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健康福祉局\03障害施設サービス課\00_課共通\070_障害者支援施設等自立支援給付費（ABC共通）\020_事業所指導・監査\010_実地指導（Ｃチーム）\★2024(R6)年度\090_サミット協議\５月30日\"/>
    </mc:Choice>
  </mc:AlternateContent>
  <workbookProtection lockStructure="1"/>
  <bookViews>
    <workbookView xWindow="-120" yWindow="-120" windowWidth="20730" windowHeight="11760"/>
  </bookViews>
  <sheets>
    <sheet name="記載例" sheetId="13" r:id="rId1"/>
    <sheet name="令和５年４月" sheetId="14" r:id="rId2"/>
    <sheet name="令和６年４月" sheetId="12" r:id="rId3"/>
  </sheets>
  <externalReferences>
    <externalReference r:id="rId4"/>
  </externalReferences>
  <definedNames>
    <definedName name="_____kk1" localSheetId="2">#REF!</definedName>
    <definedName name="_____kk1">#REF!</definedName>
    <definedName name="____kk1" localSheetId="2">#REF!</definedName>
    <definedName name="____kk1">#REF!</definedName>
    <definedName name="___kk1" localSheetId="2">#REF!</definedName>
    <definedName name="___kk1">#REF!</definedName>
    <definedName name="__kk1" localSheetId="2">#REF!</definedName>
    <definedName name="__kk1">#REF!</definedName>
    <definedName name="_kk1" localSheetId="2">#REF!</definedName>
    <definedName name="_kk1">#REF!</definedName>
    <definedName name="aa" localSheetId="2">#REF!</definedName>
    <definedName name="aa">#REF!</definedName>
    <definedName name="aaaaa" localSheetId="2">#REF!</definedName>
    <definedName name="aaaaa">#REF!</definedName>
    <definedName name="Avrg" localSheetId="2">#REF!</definedName>
    <definedName name="Avrg">#REF!</definedName>
    <definedName name="CSV_サービス情報" localSheetId="2">#REF!</definedName>
    <definedName name="CSV_サービス情報">#REF!</definedName>
    <definedName name="CSV_口座振込依頼書" localSheetId="2">#REF!</definedName>
    <definedName name="CSV_口座振込依頼書">#REF!</definedName>
    <definedName name="CSV_追加情報" localSheetId="2">#REF!</definedName>
    <definedName name="CSV_追加情報">#REF!</definedName>
    <definedName name="CSV_付表１" localSheetId="2">#REF!</definedName>
    <definedName name="CSV_付表１">#REF!</definedName>
    <definedName name="CSV_付表１＿１" localSheetId="2">#REF!</definedName>
    <definedName name="CSV_付表１＿１">#REF!</definedName>
    <definedName name="CSV_付表１＿２" localSheetId="2">#REF!</definedName>
    <definedName name="CSV_付表１＿２">#REF!</definedName>
    <definedName name="CSV_付表１０" localSheetId="2">#REF!</definedName>
    <definedName name="CSV_付表１０">#REF!</definedName>
    <definedName name="CSV_付表１０＿２" localSheetId="2">#REF!</definedName>
    <definedName name="CSV_付表１０＿２">#REF!</definedName>
    <definedName name="CSV_付表１１" localSheetId="2">#REF!</definedName>
    <definedName name="CSV_付表１１">#REF!</definedName>
    <definedName name="CSV_付表１１＿２" localSheetId="2">#REF!</definedName>
    <definedName name="CSV_付表１１＿２">#REF!</definedName>
    <definedName name="CSV_付表１２" localSheetId="2">#REF!</definedName>
    <definedName name="CSV_付表１２">#REF!</definedName>
    <definedName name="CSV_付表１２＿２" localSheetId="2">#REF!</definedName>
    <definedName name="CSV_付表１２＿２">#REF!</definedName>
    <definedName name="CSV_付表１３その１" localSheetId="2">#REF!</definedName>
    <definedName name="CSV_付表１３その１">#REF!</definedName>
    <definedName name="CSV_付表１３その２" localSheetId="2">#REF!</definedName>
    <definedName name="CSV_付表１３その２">#REF!</definedName>
    <definedName name="CSV_付表１４" localSheetId="2">#REF!</definedName>
    <definedName name="CSV_付表１４">#REF!</definedName>
    <definedName name="CSV_付表２" localSheetId="2">#REF!</definedName>
    <definedName name="CSV_付表２">#REF!</definedName>
    <definedName name="CSV_付表３" localSheetId="2">#REF!</definedName>
    <definedName name="CSV_付表３">#REF!</definedName>
    <definedName name="CSV_付表３＿２" localSheetId="2">#REF!</definedName>
    <definedName name="CSV_付表３＿２">#REF!</definedName>
    <definedName name="CSV_付表４" localSheetId="2">#REF!</definedName>
    <definedName name="CSV_付表４">#REF!</definedName>
    <definedName name="CSV_付表４＿１" localSheetId="2">#REF!</definedName>
    <definedName name="CSV_付表４＿１">#REF!</definedName>
    <definedName name="CSV_付表４＿２" localSheetId="2">#REF!</definedName>
    <definedName name="CSV_付表４＿２">#REF!</definedName>
    <definedName name="CSV_付表５" localSheetId="2">#REF!</definedName>
    <definedName name="CSV_付表５">#REF!</definedName>
    <definedName name="CSV_付表６" localSheetId="2">#REF!</definedName>
    <definedName name="CSV_付表６">#REF!</definedName>
    <definedName name="CSV_付表７" localSheetId="2">#REF!</definedName>
    <definedName name="CSV_付表７">#REF!</definedName>
    <definedName name="CSV_付表８その１" localSheetId="2">#REF!</definedName>
    <definedName name="CSV_付表８その１">#REF!</definedName>
    <definedName name="CSV_付表８その２" localSheetId="2">#REF!</definedName>
    <definedName name="CSV_付表８その２">#REF!</definedName>
    <definedName name="CSV_付表８その３" localSheetId="2">#REF!</definedName>
    <definedName name="CSV_付表８その３">#REF!</definedName>
    <definedName name="CSV_付表９" localSheetId="2">#REF!</definedName>
    <definedName name="CSV_付表９">#REF!</definedName>
    <definedName name="CSV_付表９＿２" localSheetId="2">#REF!</definedName>
    <definedName name="CSV_付表９＿２">#REF!</definedName>
    <definedName name="CSV_様式第１号" localSheetId="2">#REF!</definedName>
    <definedName name="CSV_様式第１号">#REF!</definedName>
    <definedName name="houjin" localSheetId="2">#REF!</definedName>
    <definedName name="houjin">#REF!</definedName>
    <definedName name="jigyoumeishou" localSheetId="2">#REF!</definedName>
    <definedName name="jigyoumeishou">#REF!</definedName>
    <definedName name="kanagawaken" localSheetId="2">#REF!</definedName>
    <definedName name="kanagawaken">#REF!</definedName>
    <definedName name="kawasaki" localSheetId="2">#REF!</definedName>
    <definedName name="kawasaki">#REF!</definedName>
    <definedName name="kk" localSheetId="2">#REF!</definedName>
    <definedName name="kk">#REF!</definedName>
    <definedName name="KK_03" localSheetId="2">#REF!</definedName>
    <definedName name="KK_03">#REF!</definedName>
    <definedName name="KK_06" localSheetId="2">#REF!</definedName>
    <definedName name="KK_06">#REF!</definedName>
    <definedName name="KK2_3" localSheetId="2">#REF!</definedName>
    <definedName name="KK2_3">#REF!</definedName>
    <definedName name="KKK" localSheetId="2">#REF!</definedName>
    <definedName name="KKK">#REF!</definedName>
    <definedName name="ｋｋｋｋ" localSheetId="2">#REF!</definedName>
    <definedName name="ｋｋｋｋ">#REF!</definedName>
    <definedName name="_xlnm.Print_Area" localSheetId="1">令和５年４月!$A$1:$BA$38</definedName>
    <definedName name="_xlnm.Print_Area" localSheetId="2">令和６年４月!$A$1:$BA$38</definedName>
    <definedName name="Roman_01" localSheetId="2">#REF!</definedName>
    <definedName name="Roman_01">#REF!</definedName>
    <definedName name="Roman_03" localSheetId="2">#REF!</definedName>
    <definedName name="Roman_03">#REF!</definedName>
    <definedName name="Roman_04" localSheetId="2">#REF!</definedName>
    <definedName name="Roman_04">#REF!</definedName>
    <definedName name="Roman_06" localSheetId="2">#REF!</definedName>
    <definedName name="Roman_06">#REF!</definedName>
    <definedName name="Roman2_1" localSheetId="2">#REF!</definedName>
    <definedName name="Roman2_1">#REF!</definedName>
    <definedName name="Roman2_3" localSheetId="2">#REF!</definedName>
    <definedName name="Roman2_3">#REF!</definedName>
    <definedName name="Serv_LIST" localSheetId="2">#REF!</definedName>
    <definedName name="Serv_LIST">#REF!</definedName>
    <definedName name="siharai" localSheetId="2">#REF!</definedName>
    <definedName name="siharai">#REF!</definedName>
    <definedName name="sikuchouson" localSheetId="2">#REF!</definedName>
    <definedName name="sikuchouson">#REF!</definedName>
    <definedName name="sinseisaki" localSheetId="2">#REF!</definedName>
    <definedName name="sinseisaki">#REF!</definedName>
    <definedName name="SS" localSheetId="2">#REF!</definedName>
    <definedName name="SS">#REF!</definedName>
    <definedName name="table_03" localSheetId="2">#REF!</definedName>
    <definedName name="table_03">#REF!</definedName>
    <definedName name="table_06" localSheetId="2">#REF!</definedName>
    <definedName name="table_06">#REF!</definedName>
    <definedName name="table2_3" localSheetId="2">#REF!</definedName>
    <definedName name="table2_3">#REF!</definedName>
    <definedName name="yokohama" localSheetId="2">#REF!</definedName>
    <definedName name="yokohama">#REF!</definedName>
    <definedName name="Z_E5B59279_AC02_449B_9B6C_AEEA7F9D3D1D_.wvu.Cols" localSheetId="2" hidden="1">令和６年４月!#REF!</definedName>
    <definedName name="Z_E5B59279_AC02_449B_9B6C_AEEA7F9D3D1D_.wvu.PrintArea" localSheetId="2" hidden="1">令和６年４月!$A$1:$AY$47</definedName>
    <definedName name="サービス">[1]様式６!$S$201:$S$252</definedName>
    <definedName name="サービス種類" localSheetId="2">令和６年４月!#REF!</definedName>
    <definedName name="サービス種類">#REF!</definedName>
    <definedName name="サービス種類別提出書類一覧" localSheetId="2">#REF!</definedName>
    <definedName name="サービス種類別提出書類一覧">#REF!</definedName>
    <definedName name="サービス種類別提出書類一覧２" localSheetId="2">#REF!</definedName>
    <definedName name="サービス種類別提出書類一覧２">#REF!</definedName>
    <definedName name="はじめに" localSheetId="2">#REF!</definedName>
    <definedName name="はじめに">#REF!</definedName>
    <definedName name="リスト_サービス種類" localSheetId="2">#REF!</definedName>
    <definedName name="リスト_サービス種類">#REF!</definedName>
    <definedName name="リスト_施設等の区分" localSheetId="2">#REF!</definedName>
    <definedName name="リスト_施設等の区分">#REF!</definedName>
    <definedName name="リスト_施設等の区分_児童デイ" localSheetId="2">#REF!</definedName>
    <definedName name="リスト_施設等の区分_児童デイ">#REF!</definedName>
    <definedName name="リスト_施設等の区分_障害児施設給付費" localSheetId="2">#REF!</definedName>
    <definedName name="リスト_施設等の区分_障害児施設給付費">#REF!</definedName>
    <definedName name="リスト_処遇改善助成金キャリアパス区分" localSheetId="2">#REF!</definedName>
    <definedName name="リスト_処遇改善助成金キャリアパス区分">#REF!</definedName>
    <definedName name="リスト_定員区分" localSheetId="2">#REF!</definedName>
    <definedName name="リスト_定員区分">#REF!</definedName>
    <definedName name="リスト_定員区分_肢体不自由児施設_通所通園" localSheetId="2">#REF!</definedName>
    <definedName name="リスト_定員区分_肢体不自由児施設_通所通園">#REF!</definedName>
    <definedName name="リスト_定員区分_肢体不自由児療護施設" localSheetId="2">#REF!</definedName>
    <definedName name="リスト_定員区分_肢体不自由児療護施設">#REF!</definedName>
    <definedName name="リスト_定員区分_障害児施設" localSheetId="2">#REF!</definedName>
    <definedName name="リスト_定員区分_障害児施設">#REF!</definedName>
    <definedName name="リスト_定員区分_対象無し" localSheetId="2">#REF!</definedName>
    <definedName name="リスト_定員区分_対象無し">#REF!</definedName>
    <definedName name="リスト_定員区分_第２種自閉症児施設" localSheetId="2">#REF!</definedName>
    <definedName name="リスト_定員区分_第２種自閉症児施設">#REF!</definedName>
    <definedName name="リスト_定員区分_知的障害児通園施設" localSheetId="2">#REF!</definedName>
    <definedName name="リスト_定員区分_知的障害児通園施設">#REF!</definedName>
    <definedName name="リスト_定員区分_難聴幼児通園施設" localSheetId="2">#REF!</definedName>
    <definedName name="リスト_定員区分_難聴幼児通園施設">#REF!</definedName>
    <definedName name="リスト_定員区分_盲児施設_ろうあ児施設" localSheetId="2">#REF!</definedName>
    <definedName name="リスト_定員区分_盲児施設_ろうあ児施設">#REF!</definedName>
    <definedName name="取込変換_施設等の区分" localSheetId="2">#REF!</definedName>
    <definedName name="取込変換_施設等の区分">#REF!</definedName>
    <definedName name="取込変換_施設等の区分_児童デイ" localSheetId="2">#REF!</definedName>
    <definedName name="取込変換_施設等の区分_児童デイ">#REF!</definedName>
    <definedName name="取込変換_施設等の区分_障害児施設給付費" localSheetId="2">#REF!</definedName>
    <definedName name="取込変換_施設等の区分_障害児施設給付費">#REF!</definedName>
    <definedName name="取込変換_処遇改善助成金キャリアパス区分" localSheetId="2">#REF!</definedName>
    <definedName name="取込変換_処遇改善助成金キャリアパス区分">#REF!</definedName>
    <definedName name="取込変換_定員区分" localSheetId="2">#REF!</definedName>
    <definedName name="取込変換_定員区分">#REF!</definedName>
    <definedName name="取込変換_定員区分_肢体不自由児施設_通所通園" localSheetId="2">#REF!</definedName>
    <definedName name="取込変換_定員区分_肢体不自由児施設_通所通園">#REF!</definedName>
    <definedName name="取込変換_定員区分_肢体不自由児療護施設" localSheetId="2">#REF!</definedName>
    <definedName name="取込変換_定員区分_肢体不自由児療護施設">#REF!</definedName>
    <definedName name="取込変換_定員区分_障害児施設" localSheetId="2">#REF!</definedName>
    <definedName name="取込変換_定員区分_障害児施設">#REF!</definedName>
    <definedName name="取込変換_定員区分_対象無し" localSheetId="2">#REF!</definedName>
    <definedName name="取込変換_定員区分_対象無し">#REF!</definedName>
    <definedName name="取込変換_定員区分_第２種自閉症児施設" localSheetId="2">#REF!</definedName>
    <definedName name="取込変換_定員区分_第２種自閉症児施設">#REF!</definedName>
    <definedName name="取込変換_定員区分_知的障害児通園施設" localSheetId="2">#REF!</definedName>
    <definedName name="取込変換_定員区分_知的障害児通園施設">#REF!</definedName>
    <definedName name="取込変換_定員区分_難聴幼児通園施設" localSheetId="2">#REF!</definedName>
    <definedName name="取込変換_定員区分_難聴幼児通園施設">#REF!</definedName>
    <definedName name="取込変換_定員区分_盲児施設_ろうあ児施設" localSheetId="2">#REF!</definedName>
    <definedName name="取込変換_定員区分_盲児施設_ろうあ児施設">#REF!</definedName>
    <definedName name="取込変換_夜間支援対象利用者数" localSheetId="2">#REF!</definedName>
    <definedName name="取込変換_夜間支援対象利用者数">#REF!</definedName>
    <definedName name="出力変換_施設等の区分" localSheetId="2">#REF!</definedName>
    <definedName name="出力変換_施設等の区分">#REF!</definedName>
    <definedName name="出力変換_施設等の区分_児童デイ" localSheetId="2">#REF!</definedName>
    <definedName name="出力変換_施設等の区分_児童デイ">#REF!</definedName>
    <definedName name="出力変換_施設等の区分_障害児施設給付費" localSheetId="2">#REF!</definedName>
    <definedName name="出力変換_施設等の区分_障害児施設給付費">#REF!</definedName>
    <definedName name="出力変換_処遇改善助成金キャリアパス区分" localSheetId="2">#REF!</definedName>
    <definedName name="出力変換_処遇改善助成金キャリアパス区分">#REF!</definedName>
    <definedName name="出力変換_定員区分" localSheetId="2">#REF!</definedName>
    <definedName name="出力変換_定員区分">#REF!</definedName>
    <definedName name="出力変換_定員区分_肢体不自由児施設_通所通園" localSheetId="2">#REF!</definedName>
    <definedName name="出力変換_定員区分_肢体不自由児施設_通所通園">#REF!</definedName>
    <definedName name="出力変換_定員区分_肢体不自由児療護施設" localSheetId="2">#REF!</definedName>
    <definedName name="出力変換_定員区分_肢体不自由児療護施設">#REF!</definedName>
    <definedName name="出力変換_定員区分_障害児施設" localSheetId="2">#REF!</definedName>
    <definedName name="出力変換_定員区分_障害児施設">#REF!</definedName>
    <definedName name="出力変換_定員区分_対象無し" localSheetId="2">#REF!</definedName>
    <definedName name="出力変換_定員区分_対象無し">#REF!</definedName>
    <definedName name="出力変換_定員区分_第２種自閉症児施設" localSheetId="2">#REF!</definedName>
    <definedName name="出力変換_定員区分_第２種自閉症児施設">#REF!</definedName>
    <definedName name="出力変換_定員区分_知的障害児通園施設" localSheetId="2">#REF!</definedName>
    <definedName name="出力変換_定員区分_知的障害児通園施設">#REF!</definedName>
    <definedName name="出力変換_定員区分_難聴幼児通園施設" localSheetId="2">#REF!</definedName>
    <definedName name="出力変換_定員区分_難聴幼児通園施設">#REF!</definedName>
    <definedName name="出力変換_定員区分_盲児施設_ろうあ児施設" localSheetId="2">#REF!</definedName>
    <definedName name="出力変換_定員区分_盲児施設_ろうあ児施設">#REF!</definedName>
    <definedName name="出力変換_夜間支援対象利用者数" localSheetId="2">#REF!</definedName>
    <definedName name="出力変換_夜間支援対象利用者数">#REF!</definedName>
    <definedName name="別紙" localSheetId="2">#REF!</definedName>
    <definedName name="別紙">#REF!</definedName>
    <definedName name="別紙19２" localSheetId="2">#REF!</definedName>
    <definedName name="別紙19２">#REF!</definedName>
    <definedName name="別紙47" localSheetId="2">#REF!</definedName>
    <definedName name="別紙47">#REF!</definedName>
    <definedName name="別紙7の2" localSheetId="2">#REF!</definedName>
    <definedName name="別紙7の2">#REF!</definedName>
    <definedName name="夜間支援" localSheetId="2">#REF!</definedName>
    <definedName name="夜間支援">#REF!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Y4" i="12" l="1"/>
  <c r="J38" i="14" l="1"/>
  <c r="AU37" i="14"/>
  <c r="AV37" i="14" s="1"/>
  <c r="AU36" i="14"/>
  <c r="AV36" i="14" s="1"/>
  <c r="AU35" i="14"/>
  <c r="AV35" i="14" s="1"/>
  <c r="AU34" i="14"/>
  <c r="AV34" i="14" s="1"/>
  <c r="AU33" i="14"/>
  <c r="AV33" i="14" s="1"/>
  <c r="AU32" i="14"/>
  <c r="AV32" i="14" s="1"/>
  <c r="J31" i="14"/>
  <c r="AU30" i="14"/>
  <c r="AV30" i="14" s="1"/>
  <c r="AU29" i="14"/>
  <c r="AV29" i="14" s="1"/>
  <c r="AU28" i="14"/>
  <c r="AV28" i="14" s="1"/>
  <c r="AU27" i="14"/>
  <c r="AV27" i="14" s="1"/>
  <c r="AU26" i="14"/>
  <c r="AV26" i="14" s="1"/>
  <c r="AU25" i="14"/>
  <c r="AV25" i="14" s="1"/>
  <c r="AU24" i="14"/>
  <c r="AV24" i="14" s="1"/>
  <c r="AU23" i="14"/>
  <c r="AV23" i="14" s="1"/>
  <c r="AU22" i="14"/>
  <c r="AV22" i="14" s="1"/>
  <c r="AU21" i="14"/>
  <c r="AV21" i="14" s="1"/>
  <c r="AU20" i="14"/>
  <c r="AV20" i="14" s="1"/>
  <c r="AU19" i="14"/>
  <c r="AV19" i="14" s="1"/>
  <c r="AU18" i="14"/>
  <c r="AV18" i="14" s="1"/>
  <c r="AU17" i="14"/>
  <c r="AV17" i="14" s="1"/>
  <c r="AU16" i="14"/>
  <c r="AV16" i="14" s="1"/>
  <c r="AU15" i="14"/>
  <c r="AV15" i="14" s="1"/>
  <c r="AU14" i="14"/>
  <c r="AV14" i="14" s="1"/>
  <c r="AU13" i="14"/>
  <c r="AV13" i="14" s="1"/>
  <c r="AU12" i="14"/>
  <c r="AV12" i="14" s="1"/>
  <c r="AU11" i="14"/>
  <c r="AU10" i="14"/>
  <c r="AV10" i="14" s="1"/>
  <c r="AU9" i="14"/>
  <c r="AV9" i="14" s="1"/>
  <c r="AU31" i="14" l="1"/>
  <c r="AV31" i="14" s="1"/>
  <c r="AV11" i="14"/>
  <c r="J38" i="13" l="1"/>
  <c r="AU37" i="13"/>
  <c r="AV37" i="13" s="1"/>
  <c r="AU36" i="13"/>
  <c r="AV36" i="13" s="1"/>
  <c r="AU35" i="13"/>
  <c r="AV35" i="13" s="1"/>
  <c r="AU34" i="13"/>
  <c r="AV34" i="13" s="1"/>
  <c r="AU33" i="13"/>
  <c r="AV33" i="13" s="1"/>
  <c r="AU32" i="13"/>
  <c r="AV32" i="13" s="1"/>
  <c r="J31" i="13"/>
  <c r="AU30" i="13"/>
  <c r="AV30" i="13" s="1"/>
  <c r="AU29" i="13"/>
  <c r="AV29" i="13" s="1"/>
  <c r="AU28" i="13"/>
  <c r="AV28" i="13" s="1"/>
  <c r="AU27" i="13"/>
  <c r="AV27" i="13" s="1"/>
  <c r="AU26" i="13"/>
  <c r="AV26" i="13" s="1"/>
  <c r="AU25" i="13"/>
  <c r="AV25" i="13" s="1"/>
  <c r="AU24" i="13"/>
  <c r="AV24" i="13" s="1"/>
  <c r="AU23" i="13"/>
  <c r="AV23" i="13" s="1"/>
  <c r="AV22" i="13"/>
  <c r="AU22" i="13"/>
  <c r="AU21" i="13"/>
  <c r="AV21" i="13" s="1"/>
  <c r="AU20" i="13"/>
  <c r="AV20" i="13" s="1"/>
  <c r="AU19" i="13"/>
  <c r="AV19" i="13" s="1"/>
  <c r="AU18" i="13"/>
  <c r="AV18" i="13" s="1"/>
  <c r="AU17" i="13"/>
  <c r="AV17" i="13" s="1"/>
  <c r="AU16" i="13"/>
  <c r="AV16" i="13" s="1"/>
  <c r="AU15" i="13"/>
  <c r="AV15" i="13" s="1"/>
  <c r="AU14" i="13"/>
  <c r="AV14" i="13" s="1"/>
  <c r="AU13" i="13"/>
  <c r="AV13" i="13" s="1"/>
  <c r="AU12" i="13"/>
  <c r="AV12" i="13" s="1"/>
  <c r="AU11" i="13"/>
  <c r="AV10" i="13"/>
  <c r="AU10" i="13"/>
  <c r="AU9" i="13"/>
  <c r="AV9" i="13" s="1"/>
  <c r="AY4" i="13"/>
  <c r="AU31" i="13" l="1"/>
  <c r="AV31" i="13" s="1"/>
  <c r="AV11" i="13"/>
  <c r="J31" i="12"/>
  <c r="J38" i="12"/>
  <c r="AU37" i="12" l="1"/>
  <c r="AV37" i="12" s="1"/>
  <c r="AU36" i="12"/>
  <c r="AV36" i="12" s="1"/>
  <c r="AU35" i="12"/>
  <c r="AV35" i="12" s="1"/>
  <c r="AU34" i="12"/>
  <c r="AV34" i="12" s="1"/>
  <c r="AU33" i="12"/>
  <c r="AV33" i="12" s="1"/>
  <c r="AU32" i="12"/>
  <c r="AV32" i="12" s="1"/>
  <c r="AU30" i="12"/>
  <c r="AV30" i="12" s="1"/>
  <c r="AU29" i="12"/>
  <c r="AV29" i="12" s="1"/>
  <c r="AU28" i="12"/>
  <c r="AV28" i="12" s="1"/>
  <c r="AU27" i="12"/>
  <c r="AV27" i="12" s="1"/>
  <c r="AU26" i="12"/>
  <c r="AV26" i="12" s="1"/>
  <c r="AU25" i="12"/>
  <c r="AV25" i="12" s="1"/>
  <c r="AU24" i="12"/>
  <c r="AV24" i="12" s="1"/>
  <c r="AU23" i="12"/>
  <c r="AV23" i="12" s="1"/>
  <c r="AU22" i="12"/>
  <c r="AV22" i="12" s="1"/>
  <c r="AU21" i="12"/>
  <c r="AV21" i="12" s="1"/>
  <c r="AU20" i="12"/>
  <c r="AV20" i="12" s="1"/>
  <c r="AU19" i="12"/>
  <c r="AV19" i="12" s="1"/>
  <c r="AU18" i="12"/>
  <c r="AV18" i="12" s="1"/>
  <c r="AU17" i="12"/>
  <c r="AV17" i="12" s="1"/>
  <c r="AU16" i="12"/>
  <c r="AV16" i="12" s="1"/>
  <c r="AU15" i="12"/>
  <c r="AV15" i="12" s="1"/>
  <c r="AU14" i="12"/>
  <c r="AV14" i="12" s="1"/>
  <c r="AU13" i="12"/>
  <c r="AV13" i="12" s="1"/>
  <c r="AU12" i="12"/>
  <c r="AV12" i="12" s="1"/>
  <c r="AU11" i="12"/>
  <c r="AV11" i="12" s="1"/>
  <c r="AU10" i="12"/>
  <c r="AV10" i="12" s="1"/>
  <c r="AU9" i="12"/>
  <c r="AV9" i="12" s="1"/>
  <c r="AU31" i="12" l="1"/>
  <c r="AV31" i="12" s="1"/>
</calcChain>
</file>

<file path=xl/comments1.xml><?xml version="1.0" encoding="utf-8"?>
<comments xmlns="http://schemas.openxmlformats.org/spreadsheetml/2006/main">
  <authors>
    <author>Administrator</author>
    <author>sysmente</author>
  </authors>
  <commentList>
    <comment ref="AW6" authorId="0" shapeId="0">
      <text>
        <r>
          <rPr>
            <sz val="14"/>
            <color indexed="10"/>
            <rFont val="MS P ゴシック"/>
            <family val="3"/>
            <charset val="128"/>
          </rPr>
          <t>従たる事業所がある場合、従たる事業所に常勤・専従で勤務している職員には、「従たる事業所の名称」を記載してください。</t>
        </r>
      </text>
    </comment>
    <comment ref="AX6" authorId="0" shapeId="0">
      <text>
        <r>
          <rPr>
            <sz val="14"/>
            <color indexed="10"/>
            <rFont val="MS P ゴシック"/>
            <family val="3"/>
            <charset val="128"/>
          </rPr>
          <t>同法人内の別の障害福祉サービス事業所で勤務している場合、その経験年数も通算してください。
※他法人又は障害福祉サービス事業所・障害者支援施設以外での勤務年数は含まれません。</t>
        </r>
      </text>
    </comment>
    <comment ref="AY6" authorId="0" shapeId="0">
      <text>
        <r>
          <rPr>
            <sz val="16"/>
            <color indexed="10"/>
            <rFont val="MS P ゴシック"/>
            <family val="3"/>
            <charset val="128"/>
          </rPr>
          <t>対象の支援員等の代表的な資格を１つ選択してください。</t>
        </r>
      </text>
    </comment>
    <comment ref="AZ6" authorId="0" shapeId="0">
      <text>
        <r>
          <rPr>
            <sz val="14"/>
            <color indexed="10"/>
            <rFont val="MS P ゴシック"/>
            <family val="3"/>
            <charset val="128"/>
          </rPr>
          <t>重度障害者支援加算Ⅱ・Ⅲを算定していない場合、記入は不要です。</t>
        </r>
      </text>
    </comment>
    <comment ref="Q8" authorId="1" shapeId="0">
      <text>
        <r>
          <rPr>
            <sz val="12"/>
            <color indexed="81"/>
            <rFont val="MS P ゴシック"/>
            <family val="3"/>
            <charset val="128"/>
          </rPr>
          <t>開所日に〇を付けてください</t>
        </r>
      </text>
    </comment>
    <comment ref="I9" authorId="1" shapeId="0">
      <text>
        <r>
          <rPr>
            <sz val="12"/>
            <color indexed="81"/>
            <rFont val="MS P ゴシック"/>
            <family val="3"/>
            <charset val="128"/>
          </rPr>
          <t>事業所として常勤の職員に〇を付けてください</t>
        </r>
      </text>
    </comment>
    <comment ref="U11" authorId="0" shapeId="0">
      <text>
        <r>
          <rPr>
            <b/>
            <sz val="14"/>
            <color indexed="81"/>
            <rFont val="MS P ゴシック"/>
            <family val="3"/>
            <charset val="128"/>
          </rPr>
          <t>常勤職員のみ、休暇・休業を取得した日はセルを赤色に変更してください。</t>
        </r>
        <r>
          <rPr>
            <sz val="14"/>
            <color indexed="81"/>
            <rFont val="MS P ゴシック"/>
            <family val="3"/>
            <charset val="128"/>
          </rPr>
          <t xml:space="preserve">
</t>
        </r>
      </text>
    </comment>
    <comment ref="AV31" authorId="0" shapeId="0">
      <text>
        <r>
          <rPr>
            <sz val="14"/>
            <color indexed="10"/>
            <rFont val="MS P ゴシック"/>
            <family val="3"/>
            <charset val="128"/>
          </rPr>
          <t>自動計算されます。</t>
        </r>
      </text>
    </comment>
    <comment ref="B32" authorId="0" shapeId="0">
      <text>
        <r>
          <rPr>
            <sz val="14"/>
            <color indexed="10"/>
            <rFont val="ＭＳ Ｐゴシック"/>
            <family val="3"/>
            <charset val="128"/>
          </rPr>
          <t>加算の算定等のために、通常の人員配置に加えて配置する必要のある職種はこちらに入力してください。</t>
        </r>
      </text>
    </comment>
    <comment ref="AU38" authorId="0" shapeId="0">
      <text>
        <r>
          <rPr>
            <sz val="14"/>
            <color indexed="10"/>
            <rFont val="MS P ゴシック"/>
            <family val="3"/>
            <charset val="128"/>
          </rPr>
          <t>事業所でこの</t>
        </r>
        <r>
          <rPr>
            <b/>
            <sz val="14"/>
            <color indexed="10"/>
            <rFont val="MS P ゴシック"/>
            <family val="3"/>
            <charset val="128"/>
          </rPr>
          <t>月に常勤が勤務すべき</t>
        </r>
        <r>
          <rPr>
            <sz val="14"/>
            <color indexed="10"/>
            <rFont val="MS P ゴシック"/>
            <family val="3"/>
            <charset val="128"/>
          </rPr>
          <t>時間を入力してください。
※フレックス・変形労働制の事業所は、法人で定める当該月に勤務すべき時間数を記載してください。</t>
        </r>
      </text>
    </comment>
  </commentList>
</comments>
</file>

<file path=xl/sharedStrings.xml><?xml version="1.0" encoding="utf-8"?>
<sst xmlns="http://schemas.openxmlformats.org/spreadsheetml/2006/main" count="339" uniqueCount="92">
  <si>
    <t>職種</t>
    <rPh sb="0" eb="2">
      <t>ショクシュ</t>
    </rPh>
    <phoneticPr fontId="4"/>
  </si>
  <si>
    <t>氏名</t>
    <rPh sb="0" eb="2">
      <t>シメイ</t>
    </rPh>
    <phoneticPr fontId="4"/>
  </si>
  <si>
    <t>日付</t>
    <rPh sb="0" eb="2">
      <t>ヒヅケ</t>
    </rPh>
    <phoneticPr fontId="4"/>
  </si>
  <si>
    <t>曜日</t>
    <rPh sb="0" eb="2">
      <t>ヨウビ</t>
    </rPh>
    <phoneticPr fontId="4"/>
  </si>
  <si>
    <t>開所日</t>
    <rPh sb="0" eb="2">
      <t>カイショ</t>
    </rPh>
    <rPh sb="2" eb="3">
      <t>ビ</t>
    </rPh>
    <phoneticPr fontId="4"/>
  </si>
  <si>
    <t>管理者</t>
    <rPh sb="0" eb="3">
      <t>カンリシャ</t>
    </rPh>
    <phoneticPr fontId="4"/>
  </si>
  <si>
    <t>サービス管理責任者</t>
    <rPh sb="4" eb="6">
      <t>カンリ</t>
    </rPh>
    <rPh sb="6" eb="8">
      <t>セキニン</t>
    </rPh>
    <rPh sb="8" eb="9">
      <t>シャ</t>
    </rPh>
    <phoneticPr fontId="4"/>
  </si>
  <si>
    <t>月</t>
  </si>
  <si>
    <t>火</t>
  </si>
  <si>
    <t>水</t>
  </si>
  <si>
    <t>木</t>
  </si>
  <si>
    <t>金</t>
  </si>
  <si>
    <t>土</t>
  </si>
  <si>
    <t>日</t>
  </si>
  <si>
    <t>○</t>
    <phoneticPr fontId="3"/>
  </si>
  <si>
    <t>調理員</t>
    <rPh sb="0" eb="3">
      <t>チョウリイン</t>
    </rPh>
    <phoneticPr fontId="3"/>
  </si>
  <si>
    <t>合計</t>
    <rPh sb="0" eb="2">
      <t>ゴウケイ</t>
    </rPh>
    <phoneticPr fontId="4"/>
  </si>
  <si>
    <t>管理職員</t>
    <rPh sb="0" eb="2">
      <t>カンリ</t>
    </rPh>
    <rPh sb="2" eb="4">
      <t>ショクイン</t>
    </rPh>
    <phoneticPr fontId="3"/>
  </si>
  <si>
    <t>上記以外の職員</t>
    <rPh sb="0" eb="2">
      <t>ジョウキ</t>
    </rPh>
    <rPh sb="2" eb="4">
      <t>イガイ</t>
    </rPh>
    <rPh sb="5" eb="7">
      <t>ショクイン</t>
    </rPh>
    <phoneticPr fontId="3"/>
  </si>
  <si>
    <t>生活支援員</t>
    <rPh sb="0" eb="2">
      <t>セイカツ</t>
    </rPh>
    <rPh sb="2" eb="4">
      <t>シエン</t>
    </rPh>
    <rPh sb="4" eb="5">
      <t>イン</t>
    </rPh>
    <phoneticPr fontId="3"/>
  </si>
  <si>
    <t>常勤換算</t>
    <rPh sb="0" eb="2">
      <t>ジョウキン</t>
    </rPh>
    <rPh sb="2" eb="4">
      <t>カンザン</t>
    </rPh>
    <phoneticPr fontId="4"/>
  </si>
  <si>
    <t>横浜　花子</t>
    <rPh sb="0" eb="2">
      <t>ヨコハマ</t>
    </rPh>
    <rPh sb="3" eb="5">
      <t>ハナコ</t>
    </rPh>
    <phoneticPr fontId="3"/>
  </si>
  <si>
    <t>事業所名</t>
    <rPh sb="0" eb="3">
      <t>ジギョウショ</t>
    </rPh>
    <rPh sb="3" eb="4">
      <t>メイ</t>
    </rPh>
    <phoneticPr fontId="3"/>
  </si>
  <si>
    <t>生活介護</t>
    <rPh sb="0" eb="2">
      <t>セイカツ</t>
    </rPh>
    <rPh sb="2" eb="4">
      <t>カイゴ</t>
    </rPh>
    <phoneticPr fontId="3"/>
  </si>
  <si>
    <t>就労継続支援Ｂ型</t>
    <rPh sb="0" eb="2">
      <t>シュウロウ</t>
    </rPh>
    <rPh sb="2" eb="4">
      <t>ケイゾク</t>
    </rPh>
    <rPh sb="4" eb="6">
      <t>シエン</t>
    </rPh>
    <rPh sb="7" eb="8">
      <t>ガタ</t>
    </rPh>
    <phoneticPr fontId="3"/>
  </si>
  <si>
    <t>就労継続支援Ａ型</t>
    <rPh sb="0" eb="2">
      <t>シュウロウ</t>
    </rPh>
    <rPh sb="2" eb="4">
      <t>ケイゾク</t>
    </rPh>
    <rPh sb="4" eb="6">
      <t>シエン</t>
    </rPh>
    <rPh sb="7" eb="8">
      <t>ガタ</t>
    </rPh>
    <phoneticPr fontId="3"/>
  </si>
  <si>
    <t>就労移行支援</t>
    <rPh sb="0" eb="2">
      <t>シュウロウ</t>
    </rPh>
    <rPh sb="2" eb="4">
      <t>イコウ</t>
    </rPh>
    <rPh sb="4" eb="6">
      <t>シエン</t>
    </rPh>
    <phoneticPr fontId="3"/>
  </si>
  <si>
    <t>自立訓練</t>
    <rPh sb="0" eb="2">
      <t>ジリツ</t>
    </rPh>
    <rPh sb="2" eb="4">
      <t>クンレン</t>
    </rPh>
    <phoneticPr fontId="3"/>
  </si>
  <si>
    <t>宿泊型自立訓練</t>
    <rPh sb="0" eb="3">
      <t>シュクハクガタ</t>
    </rPh>
    <rPh sb="3" eb="5">
      <t>ジリツ</t>
    </rPh>
    <rPh sb="5" eb="7">
      <t>クンレン</t>
    </rPh>
    <phoneticPr fontId="3"/>
  </si>
  <si>
    <t>人員配置チェックシート</t>
    <rPh sb="0" eb="2">
      <t>ジンイン</t>
    </rPh>
    <rPh sb="2" eb="4">
      <t>ハイチ</t>
    </rPh>
    <phoneticPr fontId="4"/>
  </si>
  <si>
    <t>生活支援員</t>
    <rPh sb="0" eb="5">
      <t>セイカツシエンイン</t>
    </rPh>
    <phoneticPr fontId="3"/>
  </si>
  <si>
    <t>看護職員</t>
    <rPh sb="0" eb="4">
      <t>カンゴショクイン</t>
    </rPh>
    <phoneticPr fontId="3"/>
  </si>
  <si>
    <t>理学療法士</t>
    <rPh sb="0" eb="5">
      <t>リガクリョウホウシ</t>
    </rPh>
    <phoneticPr fontId="3"/>
  </si>
  <si>
    <t>作業療法士</t>
    <rPh sb="0" eb="5">
      <t>サギョウリョウホウシ</t>
    </rPh>
    <phoneticPr fontId="3"/>
  </si>
  <si>
    <t>医師</t>
    <rPh sb="0" eb="2">
      <t>イシ</t>
    </rPh>
    <phoneticPr fontId="3"/>
  </si>
  <si>
    <t>療養介護</t>
    <rPh sb="0" eb="4">
      <t>リョウヨウカイゴ</t>
    </rPh>
    <phoneticPr fontId="3"/>
  </si>
  <si>
    <t>常勤</t>
    <rPh sb="0" eb="2">
      <t>ジョウキン</t>
    </rPh>
    <phoneticPr fontId="3"/>
  </si>
  <si>
    <t>就労定着支援</t>
    <rPh sb="0" eb="4">
      <t>シュウロウテイチャク</t>
    </rPh>
    <rPh sb="4" eb="6">
      <t>シエン</t>
    </rPh>
    <phoneticPr fontId="3"/>
  </si>
  <si>
    <t>基礎研修修了者</t>
    <rPh sb="0" eb="4">
      <t>キソケンシュウ</t>
    </rPh>
    <rPh sb="4" eb="7">
      <t>シュウリョウシャ</t>
    </rPh>
    <phoneticPr fontId="3"/>
  </si>
  <si>
    <t>〇</t>
    <phoneticPr fontId="3"/>
  </si>
  <si>
    <t>サービス</t>
    <phoneticPr fontId="3"/>
  </si>
  <si>
    <t>〇</t>
  </si>
  <si>
    <t>支援員等経験年数
（同一法人内での勤務年数）</t>
    <rPh sb="0" eb="4">
      <t>シエンイントウ</t>
    </rPh>
    <rPh sb="4" eb="8">
      <t>ケイケンネンスウ</t>
    </rPh>
    <rPh sb="10" eb="12">
      <t>ドウイツ</t>
    </rPh>
    <rPh sb="12" eb="15">
      <t>ホウジンナイ</t>
    </rPh>
    <rPh sb="17" eb="21">
      <t>キンムネンスウ</t>
    </rPh>
    <phoneticPr fontId="3"/>
  </si>
  <si>
    <t>社会福祉士</t>
    <rPh sb="0" eb="2">
      <t>シャカイ</t>
    </rPh>
    <rPh sb="2" eb="4">
      <t>フクシ</t>
    </rPh>
    <rPh sb="4" eb="5">
      <t>シ</t>
    </rPh>
    <phoneticPr fontId="4"/>
  </si>
  <si>
    <t>実践研修修了者</t>
    <rPh sb="0" eb="2">
      <t>ジッセン</t>
    </rPh>
    <rPh sb="2" eb="4">
      <t>ケンシュウ</t>
    </rPh>
    <rPh sb="4" eb="7">
      <t>シュウリョウシャ</t>
    </rPh>
    <phoneticPr fontId="3"/>
  </si>
  <si>
    <t>栄養士</t>
    <rPh sb="0" eb="3">
      <t>エイヨウシ</t>
    </rPh>
    <phoneticPr fontId="4"/>
  </si>
  <si>
    <t>管理栄養士</t>
    <rPh sb="0" eb="2">
      <t>カンリ</t>
    </rPh>
    <rPh sb="2" eb="5">
      <t>エイヨウシ</t>
    </rPh>
    <phoneticPr fontId="4"/>
  </si>
  <si>
    <t>介護福祉士</t>
    <rPh sb="0" eb="2">
      <t>カイゴ</t>
    </rPh>
    <rPh sb="2" eb="5">
      <t>フクシシ</t>
    </rPh>
    <phoneticPr fontId="4"/>
  </si>
  <si>
    <t>理学療法士</t>
    <rPh sb="0" eb="2">
      <t>リガク</t>
    </rPh>
    <rPh sb="2" eb="5">
      <t>リョウホウシ</t>
    </rPh>
    <phoneticPr fontId="4"/>
  </si>
  <si>
    <t>作業療法士</t>
    <rPh sb="0" eb="2">
      <t>サギョウ</t>
    </rPh>
    <rPh sb="2" eb="5">
      <t>リョウホウシ</t>
    </rPh>
    <phoneticPr fontId="4"/>
  </si>
  <si>
    <t>精神保健福祉士</t>
    <rPh sb="0" eb="2">
      <t>セイシン</t>
    </rPh>
    <rPh sb="2" eb="4">
      <t>ホケン</t>
    </rPh>
    <rPh sb="4" eb="7">
      <t>フクシシ</t>
    </rPh>
    <phoneticPr fontId="4"/>
  </si>
  <si>
    <t>公認心理師</t>
    <rPh sb="0" eb="2">
      <t>コウニン</t>
    </rPh>
    <rPh sb="2" eb="4">
      <t>シンリ</t>
    </rPh>
    <rPh sb="4" eb="5">
      <t>シ</t>
    </rPh>
    <phoneticPr fontId="4"/>
  </si>
  <si>
    <t>加算等に係る資格</t>
    <rPh sb="0" eb="2">
      <t>カサン</t>
    </rPh>
    <rPh sb="2" eb="3">
      <t>トウ</t>
    </rPh>
    <rPh sb="4" eb="5">
      <t>カカ</t>
    </rPh>
    <rPh sb="6" eb="8">
      <t>シカク</t>
    </rPh>
    <phoneticPr fontId="4"/>
  </si>
  <si>
    <t xml:space="preserve">兼務先・従たる事業所での勤務状況
</t>
    <rPh sb="0" eb="2">
      <t>ケンム</t>
    </rPh>
    <rPh sb="2" eb="3">
      <t>サキ</t>
    </rPh>
    <rPh sb="4" eb="5">
      <t>ジュウ</t>
    </rPh>
    <rPh sb="7" eb="10">
      <t>ジギョウショ</t>
    </rPh>
    <rPh sb="12" eb="16">
      <t>キンムジョウキョウ</t>
    </rPh>
    <phoneticPr fontId="4"/>
  </si>
  <si>
    <t>土</t>
    <rPh sb="0" eb="1">
      <t>ツチ</t>
    </rPh>
    <phoneticPr fontId="3"/>
  </si>
  <si>
    <t>日</t>
    <rPh sb="0" eb="1">
      <t>ニチ</t>
    </rPh>
    <phoneticPr fontId="3"/>
  </si>
  <si>
    <t>令和５年４月</t>
    <rPh sb="0" eb="1">
      <t>レイ</t>
    </rPh>
    <rPh sb="1" eb="2">
      <t>ワ</t>
    </rPh>
    <rPh sb="3" eb="4">
      <t>ネン</t>
    </rPh>
    <rPh sb="5" eb="6">
      <t>ガツ</t>
    </rPh>
    <phoneticPr fontId="3"/>
  </si>
  <si>
    <t>↓　自動計算</t>
    <rPh sb="2" eb="6">
      <t>ジドウケイサン</t>
    </rPh>
    <phoneticPr fontId="3"/>
  </si>
  <si>
    <t>基礎研修者の割合</t>
    <rPh sb="0" eb="5">
      <t>キソケンシュウシャ</t>
    </rPh>
    <rPh sb="6" eb="8">
      <t>ワリアイ</t>
    </rPh>
    <phoneticPr fontId="3"/>
  </si>
  <si>
    <t>令和６年４月</t>
    <rPh sb="0" eb="1">
      <t>レイ</t>
    </rPh>
    <rPh sb="1" eb="2">
      <t>ワ</t>
    </rPh>
    <rPh sb="3" eb="4">
      <t>ネン</t>
    </rPh>
    <rPh sb="5" eb="6">
      <t>ガツ</t>
    </rPh>
    <phoneticPr fontId="3"/>
  </si>
  <si>
    <t>兼務先</t>
    <rPh sb="0" eb="2">
      <t>ケンム</t>
    </rPh>
    <rPh sb="2" eb="3">
      <t>サキ</t>
    </rPh>
    <phoneticPr fontId="4"/>
  </si>
  <si>
    <t>重度障害者支援加算Ⅱ・Ⅲに係る資格</t>
    <rPh sb="0" eb="5">
      <t>ジュウドショウガイシャ</t>
    </rPh>
    <rPh sb="5" eb="9">
      <t>シエンカサン</t>
    </rPh>
    <rPh sb="13" eb="14">
      <t>カカ</t>
    </rPh>
    <rPh sb="15" eb="17">
      <t>シカク</t>
    </rPh>
    <phoneticPr fontId="4"/>
  </si>
  <si>
    <t>月</t>
    <rPh sb="0" eb="1">
      <t>ツキ</t>
    </rPh>
    <phoneticPr fontId="3"/>
  </si>
  <si>
    <t>火</t>
    <rPh sb="0" eb="1">
      <t>ヒ</t>
    </rPh>
    <phoneticPr fontId="3"/>
  </si>
  <si>
    <t>水</t>
    <rPh sb="0" eb="1">
      <t>スイ</t>
    </rPh>
    <phoneticPr fontId="3"/>
  </si>
  <si>
    <t>直接処遇職員</t>
    <rPh sb="0" eb="2">
      <t>チョクセツ</t>
    </rPh>
    <rPh sb="2" eb="4">
      <t>ショグウ</t>
    </rPh>
    <rPh sb="4" eb="6">
      <t>ショクイン</t>
    </rPh>
    <phoneticPr fontId="3"/>
  </si>
  <si>
    <t>中核人材養成研修修了者</t>
  </si>
  <si>
    <t>人</t>
    <rPh sb="0" eb="1">
      <t>ヒト</t>
    </rPh>
    <phoneticPr fontId="3"/>
  </si>
  <si>
    <t>合計</t>
    <rPh sb="0" eb="2">
      <t>ゴウケイ</t>
    </rPh>
    <phoneticPr fontId="3"/>
  </si>
  <si>
    <t>サービス種別はここ</t>
    <rPh sb="4" eb="6">
      <t>シュベツ</t>
    </rPh>
    <phoneticPr fontId="3"/>
  </si>
  <si>
    <t>言語聴覚士</t>
    <rPh sb="0" eb="2">
      <t>ゲンゴ</t>
    </rPh>
    <phoneticPr fontId="3"/>
  </si>
  <si>
    <t>重度障害者支援加算はここ</t>
    <rPh sb="0" eb="2">
      <t>ジュウド</t>
    </rPh>
    <rPh sb="2" eb="5">
      <t>ショウガイシャ</t>
    </rPh>
    <rPh sb="5" eb="9">
      <t>シエンカサン</t>
    </rPh>
    <phoneticPr fontId="3"/>
  </si>
  <si>
    <t>直接処遇の職員</t>
    <rPh sb="0" eb="4">
      <t>チョクセツショグウ</t>
    </rPh>
    <rPh sb="5" eb="7">
      <t>ショクイン</t>
    </rPh>
    <phoneticPr fontId="3"/>
  </si>
  <si>
    <t>←月の時間</t>
    <rPh sb="1" eb="2">
      <t>ツキ</t>
    </rPh>
    <rPh sb="3" eb="5">
      <t>ジカン</t>
    </rPh>
    <phoneticPr fontId="3"/>
  </si>
  <si>
    <r>
      <t>当該事業所において常勤職員が当該</t>
    </r>
    <r>
      <rPr>
        <b/>
        <sz val="12"/>
        <rFont val="ＭＳ ゴシック"/>
        <family val="3"/>
        <charset val="128"/>
      </rPr>
      <t>月</t>
    </r>
    <r>
      <rPr>
        <sz val="12"/>
        <rFont val="ＭＳ ゴシック"/>
        <family val="3"/>
        <charset val="128"/>
      </rPr>
      <t>に勤務すべき時間数</t>
    </r>
    <phoneticPr fontId="3"/>
  </si>
  <si>
    <t>管理者サビ管の加算はこれ</t>
    <rPh sb="0" eb="3">
      <t>カンリシャ</t>
    </rPh>
    <rPh sb="5" eb="6">
      <t>カン</t>
    </rPh>
    <rPh sb="7" eb="9">
      <t>カサン</t>
    </rPh>
    <phoneticPr fontId="3"/>
  </si>
  <si>
    <t>土</t>
    <phoneticPr fontId="3"/>
  </si>
  <si>
    <t>加算セット</t>
    <rPh sb="0" eb="2">
      <t>カサン</t>
    </rPh>
    <phoneticPr fontId="3"/>
  </si>
  <si>
    <t>神奈川　太郎</t>
    <rPh sb="0" eb="3">
      <t>カナガワ</t>
    </rPh>
    <rPh sb="4" eb="6">
      <t>タロウ</t>
    </rPh>
    <phoneticPr fontId="3"/>
  </si>
  <si>
    <t>桜木　一郎</t>
    <rPh sb="0" eb="2">
      <t>サクラギ</t>
    </rPh>
    <rPh sb="3" eb="5">
      <t>イチロウ</t>
    </rPh>
    <phoneticPr fontId="3"/>
  </si>
  <si>
    <t>関内　次郎</t>
    <rPh sb="0" eb="2">
      <t>カンナイ</t>
    </rPh>
    <rPh sb="3" eb="5">
      <t>ジロウ</t>
    </rPh>
    <phoneticPr fontId="3"/>
  </si>
  <si>
    <t>馬車道　三郎</t>
    <rPh sb="0" eb="3">
      <t>バシャミチ</t>
    </rPh>
    <rPh sb="4" eb="6">
      <t>サブロウ</t>
    </rPh>
    <phoneticPr fontId="3"/>
  </si>
  <si>
    <t>本牧　明子</t>
    <rPh sb="0" eb="2">
      <t>ホンモク</t>
    </rPh>
    <rPh sb="3" eb="5">
      <t>アキコ</t>
    </rPh>
    <phoneticPr fontId="3"/>
  </si>
  <si>
    <t>グループホーム〇〇</t>
  </si>
  <si>
    <t>月</t>
    <phoneticPr fontId="3"/>
  </si>
  <si>
    <t>木</t>
    <phoneticPr fontId="3"/>
  </si>
  <si>
    <t>重度障害者支援加算Ⅱ係る資格</t>
    <rPh sb="0" eb="5">
      <t>ジュウドショウガイシャ</t>
    </rPh>
    <rPh sb="5" eb="9">
      <t>シエンカサン</t>
    </rPh>
    <rPh sb="10" eb="11">
      <t>カカ</t>
    </rPh>
    <rPh sb="12" eb="14">
      <t>シカク</t>
    </rPh>
    <phoneticPr fontId="4"/>
  </si>
  <si>
    <t>火</t>
    <phoneticPr fontId="3"/>
  </si>
  <si>
    <t>職業指導員</t>
    <rPh sb="0" eb="2">
      <t>ショクギョウ</t>
    </rPh>
    <rPh sb="2" eb="5">
      <t>シドウイン</t>
    </rPh>
    <phoneticPr fontId="3"/>
  </si>
  <si>
    <t>就労支援員</t>
    <rPh sb="0" eb="2">
      <t>シュウロウ</t>
    </rPh>
    <rPh sb="2" eb="5">
      <t>シエンイン</t>
    </rPh>
    <phoneticPr fontId="3"/>
  </si>
  <si>
    <t>就労定着支援員</t>
    <rPh sb="0" eb="2">
      <t>シュウロウ</t>
    </rPh>
    <rPh sb="2" eb="4">
      <t>テイチャク</t>
    </rPh>
    <rPh sb="4" eb="7">
      <t>シエンイン</t>
    </rPh>
    <phoneticPr fontId="3"/>
  </si>
  <si>
    <t>地域移行支援員</t>
    <rPh sb="0" eb="4">
      <t>チイキイコウ</t>
    </rPh>
    <rPh sb="4" eb="7">
      <t>シエンイン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</si>
</sst>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28">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6"/>
      <name val="ＭＳ Ｐゴシック"/>
      <family val="3"/>
      <charset val="128"/>
    </font>
    <font>
      <sz val="14"/>
      <name val="ＭＳ ゴシック"/>
      <family val="3"/>
      <charset val="128"/>
    </font>
    <font>
      <b/>
      <sz val="18"/>
      <name val="ＭＳ ゴシック"/>
      <family val="3"/>
      <charset val="128"/>
    </font>
    <font>
      <b/>
      <sz val="24"/>
      <name val="HGPｺﾞｼｯｸE"/>
      <family val="3"/>
      <charset val="128"/>
    </font>
    <font>
      <sz val="18"/>
      <name val="ＭＳ ゴシック"/>
      <family val="3"/>
      <charset val="128"/>
    </font>
    <font>
      <sz val="24"/>
      <name val="HGPｺﾞｼｯｸE"/>
      <family val="3"/>
      <charset val="128"/>
    </font>
    <font>
      <sz val="12"/>
      <color indexed="81"/>
      <name val="MS P ゴシック"/>
      <family val="3"/>
      <charset val="128"/>
    </font>
    <font>
      <b/>
      <sz val="12"/>
      <name val="ＭＳ ゴシック"/>
      <family val="3"/>
      <charset val="128"/>
    </font>
    <font>
      <sz val="9"/>
      <name val="ＭＳ Ｐゴシック"/>
      <family val="3"/>
      <charset val="128"/>
    </font>
    <font>
      <sz val="14"/>
      <color indexed="10"/>
      <name val="MS P ゴシック"/>
      <family val="3"/>
      <charset val="128"/>
    </font>
    <font>
      <b/>
      <sz val="14"/>
      <color indexed="81"/>
      <name val="MS P ゴシック"/>
      <family val="3"/>
      <charset val="128"/>
    </font>
    <font>
      <sz val="14"/>
      <color indexed="81"/>
      <name val="MS P ゴシック"/>
      <family val="3"/>
      <charset val="128"/>
    </font>
    <font>
      <sz val="11"/>
      <color theme="1"/>
      <name val="游ゴシック"/>
      <family val="2"/>
      <charset val="128"/>
      <scheme val="minor"/>
    </font>
    <font>
      <b/>
      <sz val="11"/>
      <color theme="1"/>
      <name val="ＭＳ Ｐゴシック"/>
      <family val="3"/>
      <charset val="128"/>
    </font>
    <font>
      <b/>
      <sz val="10"/>
      <color theme="1"/>
      <name val="ＭＳ Ｐゴシック"/>
      <family val="3"/>
      <charset val="128"/>
    </font>
    <font>
      <b/>
      <sz val="11"/>
      <name val="ＭＳ Ｐゴシック"/>
      <family val="3"/>
      <charset val="128"/>
    </font>
    <font>
      <sz val="10"/>
      <name val="ＭＳ ゴシック"/>
      <family val="3"/>
      <charset val="128"/>
    </font>
    <font>
      <sz val="12"/>
      <color rgb="FFFF0000"/>
      <name val="ＭＳ ゴシック"/>
      <family val="3"/>
      <charset val="128"/>
    </font>
    <font>
      <sz val="9"/>
      <color rgb="FFFF0000"/>
      <name val="ＭＳ Ｐゴシック"/>
      <family val="3"/>
      <charset val="128"/>
    </font>
    <font>
      <sz val="16"/>
      <color indexed="10"/>
      <name val="MS P ゴシック"/>
      <family val="3"/>
      <charset val="128"/>
    </font>
    <font>
      <sz val="14"/>
      <color indexed="10"/>
      <name val="ＭＳ Ｐゴシック"/>
      <family val="3"/>
      <charset val="128"/>
    </font>
    <font>
      <b/>
      <sz val="14"/>
      <color indexed="10"/>
      <name val="MS P ゴシック"/>
      <family val="3"/>
      <charset val="128"/>
    </font>
    <font>
      <sz val="10"/>
      <color theme="1"/>
      <name val="ＭＳ Ｐゴシック"/>
      <family val="3"/>
      <charset val="128"/>
    </font>
    <font>
      <sz val="11"/>
      <color theme="1"/>
      <name val="ＭＳ Ｐゴシック"/>
      <family val="3"/>
      <charset val="128"/>
    </font>
  </fonts>
  <fills count="8">
    <fill>
      <patternFill patternType="none"/>
    </fill>
    <fill>
      <patternFill patternType="gray125"/>
    </fill>
    <fill>
      <patternFill patternType="solid">
        <fgColor theme="4" tint="0.79998168889431442"/>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5" tint="0.79998168889431442"/>
        <bgColor indexed="64"/>
      </patternFill>
    </fill>
  </fills>
  <borders count="60">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s>
  <cellStyleXfs count="3">
    <xf numFmtId="0" fontId="0" fillId="0" borderId="0">
      <alignment vertical="center"/>
    </xf>
    <xf numFmtId="0" fontId="1" fillId="0" borderId="0">
      <alignment vertical="center"/>
    </xf>
    <xf numFmtId="0" fontId="1" fillId="0" borderId="0"/>
  </cellStyleXfs>
  <cellXfs count="215">
    <xf numFmtId="0" fontId="0" fillId="0" borderId="0" xfId="0">
      <alignment vertical="center"/>
    </xf>
    <xf numFmtId="0" fontId="2" fillId="0" borderId="34" xfId="1" applyFont="1" applyFill="1" applyBorder="1" applyProtection="1">
      <alignment vertical="center"/>
      <protection locked="0"/>
    </xf>
    <xf numFmtId="0" fontId="2" fillId="2" borderId="8" xfId="1" applyFont="1" applyFill="1" applyBorder="1" applyAlignment="1" applyProtection="1">
      <alignment horizontal="center" vertical="center" shrinkToFit="1"/>
      <protection locked="0"/>
    </xf>
    <xf numFmtId="0" fontId="2" fillId="2" borderId="26" xfId="1" applyFont="1" applyFill="1" applyBorder="1" applyAlignment="1" applyProtection="1">
      <alignment horizontal="center" vertical="center" shrinkToFit="1"/>
      <protection locked="0"/>
    </xf>
    <xf numFmtId="0" fontId="2" fillId="2" borderId="27" xfId="1" applyFont="1" applyFill="1" applyBorder="1" applyAlignment="1" applyProtection="1">
      <alignment horizontal="center" vertical="center" shrinkToFit="1"/>
      <protection locked="0"/>
    </xf>
    <xf numFmtId="0" fontId="2" fillId="2" borderId="17" xfId="1" applyFont="1" applyFill="1" applyBorder="1" applyAlignment="1" applyProtection="1">
      <alignment horizontal="center" vertical="center" shrinkToFit="1"/>
      <protection locked="0"/>
    </xf>
    <xf numFmtId="0" fontId="2" fillId="2" borderId="14" xfId="1" applyFont="1" applyFill="1" applyBorder="1" applyAlignment="1" applyProtection="1">
      <alignment horizontal="center" vertical="center" shrinkToFit="1"/>
      <protection locked="0"/>
    </xf>
    <xf numFmtId="0" fontId="2" fillId="2" borderId="5" xfId="1" applyFont="1" applyFill="1" applyBorder="1" applyAlignment="1" applyProtection="1">
      <alignment horizontal="center" vertical="center" shrinkToFit="1"/>
      <protection locked="0"/>
    </xf>
    <xf numFmtId="0" fontId="2" fillId="2" borderId="21" xfId="1" applyFont="1" applyFill="1" applyBorder="1" applyAlignment="1" applyProtection="1">
      <alignment horizontal="center" vertical="center" shrinkToFit="1"/>
      <protection locked="0"/>
    </xf>
    <xf numFmtId="0" fontId="2" fillId="2" borderId="16" xfId="1" applyFont="1" applyFill="1" applyBorder="1" applyAlignment="1" applyProtection="1">
      <alignment horizontal="center" vertical="center" shrinkToFit="1"/>
      <protection locked="0"/>
    </xf>
    <xf numFmtId="0" fontId="2" fillId="2" borderId="6" xfId="1" applyFont="1" applyFill="1" applyBorder="1" applyAlignment="1" applyProtection="1">
      <alignment horizontal="center" vertical="center" shrinkToFit="1"/>
      <protection locked="0"/>
    </xf>
    <xf numFmtId="0" fontId="2" fillId="2" borderId="43" xfId="1" applyFont="1" applyFill="1" applyBorder="1" applyAlignment="1" applyProtection="1">
      <alignment horizontal="center" vertical="center" shrinkToFit="1"/>
      <protection locked="0"/>
    </xf>
    <xf numFmtId="0" fontId="2" fillId="2" borderId="2" xfId="1" applyFont="1" applyFill="1" applyBorder="1" applyAlignment="1" applyProtection="1">
      <alignment horizontal="center" vertical="center" shrinkToFit="1"/>
      <protection locked="0"/>
    </xf>
    <xf numFmtId="0" fontId="2" fillId="2" borderId="41" xfId="1" applyFont="1" applyFill="1" applyBorder="1" applyAlignment="1" applyProtection="1">
      <alignment horizontal="center" vertical="center" shrinkToFit="1"/>
      <protection locked="0"/>
    </xf>
    <xf numFmtId="0" fontId="2" fillId="2" borderId="46" xfId="1" applyFont="1" applyFill="1" applyBorder="1" applyAlignment="1" applyProtection="1">
      <alignment horizontal="center" vertical="center" shrinkToFit="1"/>
      <protection locked="0"/>
    </xf>
    <xf numFmtId="0" fontId="2" fillId="0" borderId="0" xfId="1" applyFont="1" applyFill="1" applyProtection="1">
      <alignment vertical="center"/>
      <protection locked="0"/>
    </xf>
    <xf numFmtId="0" fontId="2" fillId="0" borderId="0" xfId="1" applyFont="1" applyFill="1" applyAlignment="1" applyProtection="1">
      <alignment vertical="center" textRotation="255" shrinkToFit="1"/>
      <protection locked="0"/>
    </xf>
    <xf numFmtId="0" fontId="2" fillId="0" borderId="0" xfId="1" applyFont="1" applyFill="1" applyAlignment="1" applyProtection="1">
      <alignment horizontal="center" vertical="center"/>
      <protection locked="0"/>
    </xf>
    <xf numFmtId="0" fontId="8" fillId="0" borderId="0" xfId="1" applyFont="1" applyFill="1" applyAlignment="1" applyProtection="1">
      <alignment horizontal="center" vertical="center"/>
      <protection locked="0"/>
    </xf>
    <xf numFmtId="55" fontId="9" fillId="0" borderId="0" xfId="1" applyNumberFormat="1" applyFont="1" applyFill="1" applyBorder="1" applyAlignment="1" applyProtection="1">
      <alignment vertical="center"/>
      <protection locked="0"/>
    </xf>
    <xf numFmtId="55" fontId="9" fillId="0" borderId="0" xfId="1" applyNumberFormat="1" applyFont="1" applyFill="1" applyBorder="1" applyAlignment="1" applyProtection="1">
      <alignment horizontal="center" vertical="center"/>
      <protection locked="0"/>
    </xf>
    <xf numFmtId="0" fontId="5" fillId="0" borderId="0" xfId="1" applyFont="1" applyFill="1" applyAlignment="1" applyProtection="1">
      <alignment horizontal="left" vertical="center"/>
      <protection locked="0"/>
    </xf>
    <xf numFmtId="0" fontId="0" fillId="0" borderId="0" xfId="1" applyFont="1" applyFill="1" applyProtection="1">
      <alignment vertical="center"/>
      <protection locked="0"/>
    </xf>
    <xf numFmtId="0" fontId="5" fillId="0" borderId="0" xfId="1" applyFont="1" applyFill="1" applyAlignment="1" applyProtection="1">
      <alignment horizontal="center" vertical="center"/>
      <protection locked="0"/>
    </xf>
    <xf numFmtId="0" fontId="0" fillId="0" borderId="0" xfId="1" applyFont="1" applyFill="1" applyAlignment="1" applyProtection="1">
      <alignment horizontal="left"/>
      <protection locked="0"/>
    </xf>
    <xf numFmtId="0" fontId="0" fillId="0" borderId="0" xfId="1" applyFont="1" applyFill="1" applyAlignment="1" applyProtection="1">
      <alignment horizontal="center"/>
      <protection locked="0"/>
    </xf>
    <xf numFmtId="0" fontId="0" fillId="0" borderId="0" xfId="1" applyFont="1" applyFill="1" applyAlignment="1" applyProtection="1">
      <alignment wrapText="1" shrinkToFit="1"/>
      <protection locked="0"/>
    </xf>
    <xf numFmtId="0" fontId="2" fillId="0" borderId="0" xfId="1" applyFont="1" applyFill="1" applyAlignment="1" applyProtection="1">
      <alignment vertical="center" shrinkToFit="1"/>
      <protection locked="0"/>
    </xf>
    <xf numFmtId="0" fontId="2" fillId="0" borderId="0" xfId="1" applyFont="1" applyFill="1" applyAlignment="1" applyProtection="1">
      <alignment horizontal="center" vertical="center" shrinkToFit="1"/>
      <protection locked="0"/>
    </xf>
    <xf numFmtId="0" fontId="0" fillId="0" borderId="0" xfId="1" applyFont="1" applyFill="1" applyAlignment="1" applyProtection="1">
      <alignment horizontal="center" wrapText="1" shrinkToFit="1"/>
      <protection locked="0"/>
    </xf>
    <xf numFmtId="0" fontId="0" fillId="0" borderId="0" xfId="1" applyFont="1" applyFill="1" applyAlignment="1" applyProtection="1">
      <alignment wrapText="1"/>
      <protection locked="0"/>
    </xf>
    <xf numFmtId="0" fontId="0" fillId="0" borderId="0" xfId="1" applyFont="1" applyFill="1" applyAlignment="1" applyProtection="1">
      <alignment horizontal="center" wrapText="1"/>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2" fillId="2" borderId="22" xfId="1" applyFont="1" applyFill="1" applyBorder="1" applyAlignment="1" applyProtection="1">
      <alignment horizontal="center" vertical="center" shrinkToFit="1"/>
      <protection locked="0"/>
    </xf>
    <xf numFmtId="0" fontId="2" fillId="2" borderId="12" xfId="1" applyFont="1" applyFill="1" applyBorder="1" applyAlignment="1" applyProtection="1">
      <alignment vertical="center" shrinkToFit="1"/>
      <protection locked="0"/>
    </xf>
    <xf numFmtId="0" fontId="2" fillId="2" borderId="25" xfId="1" applyFont="1" applyFill="1" applyBorder="1" applyAlignment="1" applyProtection="1">
      <alignment vertical="center" shrinkToFit="1"/>
      <protection locked="0"/>
    </xf>
    <xf numFmtId="0" fontId="2" fillId="2" borderId="28" xfId="1" applyFont="1" applyFill="1" applyBorder="1" applyAlignment="1" applyProtection="1">
      <alignment vertical="center" shrinkToFit="1"/>
      <protection locked="0"/>
    </xf>
    <xf numFmtId="0" fontId="2" fillId="2" borderId="19" xfId="1" applyFont="1" applyFill="1" applyBorder="1" applyAlignment="1" applyProtection="1">
      <alignment vertical="center" shrinkToFit="1"/>
      <protection locked="0"/>
    </xf>
    <xf numFmtId="0" fontId="12" fillId="0" borderId="0" xfId="2" applyFont="1" applyBorder="1" applyAlignment="1">
      <alignment horizontal="left" vertical="center"/>
    </xf>
    <xf numFmtId="0" fontId="2" fillId="3" borderId="8" xfId="1" applyFont="1" applyFill="1" applyBorder="1" applyAlignment="1" applyProtection="1">
      <alignment horizontal="center" vertical="center" shrinkToFit="1"/>
      <protection locked="0"/>
    </xf>
    <xf numFmtId="0" fontId="2" fillId="3" borderId="14" xfId="1" applyFont="1" applyFill="1" applyBorder="1" applyAlignment="1" applyProtection="1">
      <alignment horizontal="center" vertical="center" shrinkToFit="1"/>
      <protection locked="0"/>
    </xf>
    <xf numFmtId="0" fontId="2" fillId="0" borderId="0" xfId="1" applyFont="1" applyFill="1" applyBorder="1" applyAlignment="1" applyProtection="1">
      <alignment vertical="center"/>
      <protection locked="0"/>
    </xf>
    <xf numFmtId="0" fontId="2" fillId="0" borderId="0" xfId="1" applyFont="1" applyFill="1" applyBorder="1" applyAlignment="1" applyProtection="1">
      <alignment horizontal="right" vertical="center"/>
      <protection locked="0"/>
    </xf>
    <xf numFmtId="0" fontId="2" fillId="2" borderId="55" xfId="1" applyFont="1" applyFill="1" applyBorder="1" applyAlignment="1" applyProtection="1">
      <alignment horizontal="center" vertical="center" shrinkToFit="1"/>
      <protection locked="0"/>
    </xf>
    <xf numFmtId="0" fontId="2" fillId="2" borderId="56" xfId="1" applyFont="1" applyFill="1" applyBorder="1" applyAlignment="1" applyProtection="1">
      <alignment horizontal="center" vertical="center" shrinkToFit="1"/>
      <protection locked="0"/>
    </xf>
    <xf numFmtId="0" fontId="2" fillId="2" borderId="50" xfId="1" applyFont="1" applyFill="1" applyBorder="1" applyAlignment="1" applyProtection="1">
      <alignment horizontal="center" vertical="center" shrinkToFit="1"/>
      <protection locked="0"/>
    </xf>
    <xf numFmtId="0" fontId="2" fillId="2" borderId="57" xfId="1" applyFont="1" applyFill="1" applyBorder="1" applyAlignment="1" applyProtection="1">
      <alignment horizontal="center" vertical="center" shrinkToFit="1"/>
      <protection locked="0"/>
    </xf>
    <xf numFmtId="0" fontId="2" fillId="2" borderId="51" xfId="1" applyFont="1" applyFill="1" applyBorder="1" applyAlignment="1" applyProtection="1">
      <alignment horizontal="center" vertical="center" shrinkToFit="1"/>
      <protection locked="0"/>
    </xf>
    <xf numFmtId="0" fontId="2" fillId="2" borderId="58" xfId="1" applyFont="1" applyFill="1" applyBorder="1" applyAlignment="1" applyProtection="1">
      <alignment horizontal="center" vertical="center" shrinkToFit="1"/>
      <protection locked="0"/>
    </xf>
    <xf numFmtId="0" fontId="2" fillId="0" borderId="31" xfId="1" applyFont="1" applyFill="1" applyBorder="1" applyAlignment="1" applyProtection="1">
      <alignment vertical="center"/>
      <protection locked="0"/>
    </xf>
    <xf numFmtId="0" fontId="2" fillId="0" borderId="23" xfId="1" applyFont="1" applyFill="1" applyBorder="1" applyAlignment="1" applyProtection="1">
      <alignment vertical="center"/>
      <protection locked="0"/>
    </xf>
    <xf numFmtId="0" fontId="2" fillId="0" borderId="23" xfId="1" applyFont="1" applyFill="1" applyBorder="1" applyAlignment="1" applyProtection="1">
      <alignment horizontal="right" vertical="center"/>
      <protection locked="0"/>
    </xf>
    <xf numFmtId="0" fontId="21" fillId="0" borderId="0" xfId="1" applyFont="1" applyFill="1" applyProtection="1">
      <alignment vertical="center"/>
      <protection locked="0"/>
    </xf>
    <xf numFmtId="0" fontId="2" fillId="5" borderId="31" xfId="1" applyFont="1" applyFill="1" applyBorder="1" applyProtection="1">
      <alignment vertical="center"/>
      <protection locked="0"/>
    </xf>
    <xf numFmtId="0" fontId="2" fillId="4" borderId="1" xfId="1" applyFont="1" applyFill="1" applyBorder="1" applyAlignment="1" applyProtection="1">
      <alignment horizontal="center" vertical="center"/>
    </xf>
    <xf numFmtId="176" fontId="2" fillId="4" borderId="27" xfId="1" applyNumberFormat="1" applyFont="1" applyFill="1" applyBorder="1" applyAlignment="1" applyProtection="1">
      <alignment horizontal="center" vertical="center" shrinkToFit="1"/>
    </xf>
    <xf numFmtId="0" fontId="2" fillId="4" borderId="24" xfId="1" applyFont="1" applyFill="1" applyBorder="1" applyAlignment="1" applyProtection="1">
      <alignment horizontal="center" vertical="center"/>
    </xf>
    <xf numFmtId="176" fontId="2" fillId="4" borderId="22" xfId="1" applyNumberFormat="1" applyFont="1" applyFill="1" applyBorder="1" applyAlignment="1" applyProtection="1">
      <alignment horizontal="center" vertical="center" shrinkToFit="1"/>
    </xf>
    <xf numFmtId="0" fontId="2" fillId="4" borderId="36" xfId="1" applyFont="1" applyFill="1" applyBorder="1" applyAlignment="1" applyProtection="1">
      <alignment horizontal="center" vertical="center"/>
    </xf>
    <xf numFmtId="0" fontId="2" fillId="4" borderId="30" xfId="1" applyFont="1" applyFill="1" applyBorder="1" applyAlignment="1" applyProtection="1">
      <alignment horizontal="center" vertical="center"/>
    </xf>
    <xf numFmtId="176" fontId="2" fillId="4" borderId="16" xfId="1" applyNumberFormat="1" applyFont="1" applyFill="1" applyBorder="1" applyAlignment="1" applyProtection="1">
      <alignment horizontal="center" vertical="center" shrinkToFit="1"/>
    </xf>
    <xf numFmtId="0" fontId="2" fillId="4" borderId="13" xfId="1" applyFont="1" applyFill="1" applyBorder="1" applyAlignment="1" applyProtection="1">
      <alignment horizontal="center" vertical="center"/>
    </xf>
    <xf numFmtId="0" fontId="2" fillId="4" borderId="20" xfId="1" applyFont="1" applyFill="1" applyBorder="1" applyAlignment="1" applyProtection="1">
      <alignment horizontal="center" vertical="center"/>
    </xf>
    <xf numFmtId="176" fontId="2" fillId="4" borderId="58" xfId="1" applyNumberFormat="1" applyFont="1" applyFill="1" applyBorder="1" applyAlignment="1" applyProtection="1">
      <alignment horizontal="center" vertical="center" shrinkToFit="1"/>
    </xf>
    <xf numFmtId="0" fontId="2" fillId="4" borderId="18" xfId="1" applyFont="1" applyFill="1" applyBorder="1" applyAlignment="1" applyProtection="1">
      <alignment horizontal="center" vertical="center"/>
    </xf>
    <xf numFmtId="176" fontId="2" fillId="4" borderId="2" xfId="1" applyNumberFormat="1" applyFont="1" applyFill="1" applyBorder="1" applyAlignment="1" applyProtection="1">
      <alignment horizontal="center" vertical="center" shrinkToFit="1"/>
    </xf>
    <xf numFmtId="176" fontId="2" fillId="4" borderId="6" xfId="1" applyNumberFormat="1" applyFont="1" applyFill="1" applyBorder="1" applyAlignment="1" applyProtection="1">
      <alignment horizontal="center" vertical="center" shrinkToFit="1"/>
    </xf>
    <xf numFmtId="0" fontId="22" fillId="0" borderId="0" xfId="2" applyFont="1" applyBorder="1" applyAlignment="1">
      <alignment horizontal="left" vertical="center"/>
    </xf>
    <xf numFmtId="0" fontId="2" fillId="0" borderId="0" xfId="1" applyFont="1" applyFill="1" applyBorder="1" applyAlignment="1" applyProtection="1">
      <alignment horizontal="center" vertical="center"/>
      <protection locked="0"/>
    </xf>
    <xf numFmtId="0" fontId="6" fillId="0" borderId="0" xfId="1" applyFont="1" applyFill="1" applyAlignment="1" applyProtection="1">
      <alignment horizontal="center" vertical="center"/>
      <protection locked="0"/>
    </xf>
    <xf numFmtId="0" fontId="6" fillId="4" borderId="34" xfId="1" applyFont="1" applyFill="1" applyBorder="1" applyAlignment="1" applyProtection="1">
      <alignment horizontal="center" vertical="center"/>
    </xf>
    <xf numFmtId="0" fontId="2" fillId="2" borderId="17" xfId="1" applyFont="1" applyFill="1" applyBorder="1" applyAlignment="1" applyProtection="1">
      <alignment horizontal="center" vertical="center" shrinkToFit="1"/>
    </xf>
    <xf numFmtId="0" fontId="2" fillId="0" borderId="8" xfId="1" applyFont="1" applyFill="1" applyBorder="1" applyAlignment="1" applyProtection="1">
      <alignment horizontal="center" vertical="center" shrinkToFit="1"/>
    </xf>
    <xf numFmtId="0" fontId="2" fillId="0" borderId="2" xfId="1" applyFont="1" applyFill="1" applyBorder="1" applyAlignment="1" applyProtection="1">
      <alignment horizontal="center" vertical="center" shrinkToFit="1"/>
    </xf>
    <xf numFmtId="0" fontId="2" fillId="0" borderId="14" xfId="1" applyFont="1" applyFill="1" applyBorder="1" applyAlignment="1" applyProtection="1">
      <alignment horizontal="center" vertical="center" shrinkToFit="1"/>
    </xf>
    <xf numFmtId="0" fontId="6" fillId="0" borderId="0" xfId="1" applyFont="1" applyFill="1" applyAlignment="1" applyProtection="1">
      <alignment horizontal="center" vertical="center"/>
      <protection locked="0"/>
    </xf>
    <xf numFmtId="0" fontId="2" fillId="0" borderId="0" xfId="1" applyFont="1" applyFill="1" applyBorder="1" applyAlignment="1" applyProtection="1">
      <alignment horizontal="center" vertical="center"/>
      <protection locked="0"/>
    </xf>
    <xf numFmtId="0" fontId="21" fillId="0" borderId="31" xfId="1" applyFont="1" applyFill="1" applyBorder="1" applyProtection="1">
      <alignment vertical="center"/>
      <protection locked="0"/>
    </xf>
    <xf numFmtId="0" fontId="2" fillId="2" borderId="19" xfId="1" applyFont="1" applyFill="1" applyBorder="1" applyAlignment="1" applyProtection="1">
      <alignment horizontal="center" vertical="center" shrinkToFit="1"/>
      <protection locked="0"/>
    </xf>
    <xf numFmtId="0" fontId="2" fillId="2" borderId="25" xfId="1" applyFont="1" applyFill="1" applyBorder="1" applyAlignment="1" applyProtection="1">
      <alignment horizontal="center" vertical="center" shrinkToFit="1"/>
      <protection locked="0"/>
    </xf>
    <xf numFmtId="0" fontId="2" fillId="2" borderId="34" xfId="1" applyFont="1" applyFill="1" applyBorder="1" applyAlignment="1" applyProtection="1">
      <alignment horizontal="center" vertical="center" shrinkToFit="1"/>
      <protection locked="0"/>
    </xf>
    <xf numFmtId="0" fontId="2" fillId="2" borderId="28" xfId="1" applyFont="1" applyFill="1" applyBorder="1" applyAlignment="1" applyProtection="1">
      <alignment horizontal="center" vertical="center" shrinkToFit="1"/>
      <protection locked="0"/>
    </xf>
    <xf numFmtId="0" fontId="2" fillId="6" borderId="12" xfId="1" applyFont="1" applyFill="1" applyBorder="1" applyAlignment="1" applyProtection="1">
      <alignment vertical="center" shrinkToFit="1"/>
      <protection locked="0"/>
    </xf>
    <xf numFmtId="0" fontId="2" fillId="6" borderId="25" xfId="1" applyFont="1" applyFill="1" applyBorder="1" applyAlignment="1" applyProtection="1">
      <alignment vertical="center" shrinkToFit="1"/>
      <protection locked="0"/>
    </xf>
    <xf numFmtId="0" fontId="2" fillId="6" borderId="28" xfId="1" applyFont="1" applyFill="1" applyBorder="1" applyAlignment="1" applyProtection="1">
      <alignment vertical="center" shrinkToFit="1"/>
      <protection locked="0"/>
    </xf>
    <xf numFmtId="0" fontId="2" fillId="6" borderId="19" xfId="1" applyFont="1" applyFill="1" applyBorder="1" applyAlignment="1" applyProtection="1">
      <alignment vertical="center" shrinkToFit="1"/>
      <protection locked="0"/>
    </xf>
    <xf numFmtId="0" fontId="2" fillId="6" borderId="36" xfId="1" applyFont="1" applyFill="1" applyBorder="1" applyAlignment="1" applyProtection="1">
      <alignment vertical="center" shrinkToFit="1"/>
      <protection locked="0"/>
    </xf>
    <xf numFmtId="0" fontId="2" fillId="6" borderId="34" xfId="1" applyFont="1" applyFill="1" applyBorder="1" applyProtection="1">
      <alignment vertical="center"/>
      <protection locked="0"/>
    </xf>
    <xf numFmtId="0" fontId="2" fillId="6" borderId="28" xfId="1" applyFont="1" applyFill="1" applyBorder="1" applyProtection="1">
      <alignment vertical="center"/>
      <protection locked="0"/>
    </xf>
    <xf numFmtId="0" fontId="2" fillId="6" borderId="19" xfId="1" applyFont="1" applyFill="1" applyBorder="1" applyProtection="1">
      <alignment vertical="center"/>
      <protection locked="0"/>
    </xf>
    <xf numFmtId="0" fontId="2" fillId="6" borderId="25" xfId="1" applyFont="1" applyFill="1" applyBorder="1" applyProtection="1">
      <alignment vertical="center"/>
      <protection locked="0"/>
    </xf>
    <xf numFmtId="0" fontId="2" fillId="6" borderId="45" xfId="1" applyFont="1" applyFill="1" applyBorder="1" applyAlignment="1" applyProtection="1">
      <alignment vertical="center" shrinkToFit="1"/>
      <protection locked="0"/>
    </xf>
    <xf numFmtId="0" fontId="2" fillId="6" borderId="44" xfId="1" applyFont="1" applyFill="1" applyBorder="1" applyAlignment="1" applyProtection="1">
      <alignment vertical="center" shrinkToFit="1"/>
      <protection locked="0"/>
    </xf>
    <xf numFmtId="0" fontId="2" fillId="6" borderId="8" xfId="1" applyFont="1" applyFill="1" applyBorder="1" applyAlignment="1" applyProtection="1">
      <alignment horizontal="center" vertical="center" shrinkToFit="1"/>
      <protection locked="0"/>
    </xf>
    <xf numFmtId="0" fontId="2" fillId="6" borderId="21" xfId="1" applyFont="1" applyFill="1" applyBorder="1" applyAlignment="1" applyProtection="1">
      <alignment horizontal="center" vertical="center" shrinkToFit="1"/>
      <protection locked="0"/>
    </xf>
    <xf numFmtId="0" fontId="2" fillId="6" borderId="26" xfId="1" applyFont="1" applyFill="1" applyBorder="1" applyAlignment="1" applyProtection="1">
      <alignment horizontal="center" vertical="center" shrinkToFit="1"/>
      <protection locked="0"/>
    </xf>
    <xf numFmtId="0" fontId="2" fillId="6" borderId="14" xfId="1" applyFont="1" applyFill="1" applyBorder="1" applyAlignment="1" applyProtection="1">
      <alignment horizontal="center" vertical="center" shrinkToFit="1"/>
      <protection locked="0"/>
    </xf>
    <xf numFmtId="0" fontId="2" fillId="7" borderId="1" xfId="1" applyFont="1" applyFill="1" applyBorder="1" applyAlignment="1" applyProtection="1">
      <alignment vertical="center" shrinkToFit="1"/>
      <protection locked="0"/>
    </xf>
    <xf numFmtId="0" fontId="2" fillId="7" borderId="3" xfId="1" applyFont="1" applyFill="1" applyBorder="1" applyAlignment="1" applyProtection="1">
      <alignment vertical="center" shrinkToFit="1"/>
      <protection locked="0"/>
    </xf>
    <xf numFmtId="0" fontId="2" fillId="7" borderId="36" xfId="1" applyFont="1" applyFill="1" applyBorder="1" applyAlignment="1" applyProtection="1">
      <alignment vertical="center" shrinkToFit="1"/>
      <protection locked="0"/>
    </xf>
    <xf numFmtId="0" fontId="2" fillId="7" borderId="30" xfId="1" applyFont="1" applyFill="1" applyBorder="1" applyAlignment="1" applyProtection="1">
      <alignment vertical="center" shrinkToFit="1"/>
      <protection locked="0"/>
    </xf>
    <xf numFmtId="0" fontId="2" fillId="7" borderId="36" xfId="1" applyFont="1" applyFill="1" applyBorder="1" applyProtection="1">
      <alignment vertical="center"/>
      <protection locked="0"/>
    </xf>
    <xf numFmtId="0" fontId="2" fillId="7" borderId="30" xfId="1" applyFont="1" applyFill="1" applyBorder="1" applyProtection="1">
      <alignment vertical="center"/>
      <protection locked="0"/>
    </xf>
    <xf numFmtId="0" fontId="2" fillId="7" borderId="3" xfId="1" applyFont="1" applyFill="1" applyBorder="1" applyProtection="1">
      <alignment vertical="center"/>
      <protection locked="0"/>
    </xf>
    <xf numFmtId="0" fontId="6" fillId="0" borderId="0" xfId="1" applyFont="1" applyFill="1" applyAlignment="1" applyProtection="1">
      <alignment horizontal="center" vertical="center"/>
      <protection locked="0"/>
    </xf>
    <xf numFmtId="0" fontId="1" fillId="0" borderId="0" xfId="1" applyFont="1" applyFill="1" applyBorder="1" applyAlignment="1" applyProtection="1">
      <alignment horizontal="center" vertical="center" wrapText="1"/>
      <protection locked="0"/>
    </xf>
    <xf numFmtId="0" fontId="2" fillId="0" borderId="0" xfId="1" applyFont="1" applyFill="1" applyBorder="1" applyProtection="1">
      <alignment vertical="center"/>
      <protection locked="0"/>
    </xf>
    <xf numFmtId="0" fontId="2" fillId="0" borderId="0" xfId="1" applyFont="1" applyFill="1" applyBorder="1" applyAlignment="1" applyProtection="1">
      <alignment vertical="center" shrinkToFit="1"/>
      <protection locked="0"/>
    </xf>
    <xf numFmtId="0" fontId="2" fillId="6" borderId="57" xfId="1" applyFont="1" applyFill="1" applyBorder="1" applyAlignment="1" applyProtection="1">
      <alignment horizontal="center" vertical="center" shrinkToFit="1"/>
      <protection locked="0"/>
    </xf>
    <xf numFmtId="0" fontId="2" fillId="6" borderId="17" xfId="1" applyFont="1" applyFill="1" applyBorder="1" applyAlignment="1" applyProtection="1">
      <alignment horizontal="center" vertical="center" shrinkToFit="1"/>
      <protection locked="0"/>
    </xf>
    <xf numFmtId="0" fontId="2" fillId="6" borderId="59" xfId="1" applyFont="1" applyFill="1" applyBorder="1" applyAlignment="1" applyProtection="1">
      <alignment horizontal="center" vertical="center" shrinkToFit="1"/>
      <protection locked="0"/>
    </xf>
    <xf numFmtId="55" fontId="7" fillId="0" borderId="0" xfId="1" applyNumberFormat="1" applyFont="1" applyFill="1" applyBorder="1" applyAlignment="1" applyProtection="1">
      <alignment horizontal="center" vertical="center"/>
      <protection locked="0"/>
    </xf>
    <xf numFmtId="0" fontId="6" fillId="0" borderId="0" xfId="1" applyFont="1" applyFill="1" applyAlignment="1" applyProtection="1">
      <alignment horizontal="center" vertical="center"/>
      <protection locked="0"/>
    </xf>
    <xf numFmtId="0" fontId="2" fillId="0" borderId="39" xfId="1" applyFont="1" applyFill="1" applyBorder="1" applyAlignment="1" applyProtection="1">
      <alignment horizontal="center" vertical="center"/>
      <protection locked="0"/>
    </xf>
    <xf numFmtId="0" fontId="2" fillId="0" borderId="40" xfId="1" applyFont="1" applyFill="1" applyBorder="1" applyAlignment="1" applyProtection="1">
      <alignment horizontal="center" vertical="center"/>
      <protection locked="0"/>
    </xf>
    <xf numFmtId="0" fontId="2" fillId="7" borderId="54" xfId="1" applyFont="1" applyFill="1" applyBorder="1" applyAlignment="1" applyProtection="1">
      <alignment horizontal="center" vertical="center"/>
      <protection locked="0"/>
    </xf>
    <xf numFmtId="0" fontId="2" fillId="7" borderId="32" xfId="1" applyFont="1" applyFill="1" applyBorder="1" applyAlignment="1" applyProtection="1">
      <alignment horizontal="center" vertical="center"/>
      <protection locked="0"/>
    </xf>
    <xf numFmtId="0" fontId="2" fillId="7" borderId="33" xfId="1" applyFont="1" applyFill="1" applyBorder="1" applyAlignment="1" applyProtection="1">
      <alignment horizontal="center" vertical="center"/>
      <protection locked="0"/>
    </xf>
    <xf numFmtId="0" fontId="2" fillId="0" borderId="31" xfId="1" applyFont="1" applyFill="1" applyBorder="1" applyAlignment="1" applyProtection="1">
      <alignment horizontal="center" vertical="center"/>
      <protection locked="0"/>
    </xf>
    <xf numFmtId="0" fontId="2" fillId="0" borderId="32" xfId="1" applyFont="1" applyFill="1" applyBorder="1" applyAlignment="1" applyProtection="1">
      <alignment horizontal="center" vertical="center"/>
      <protection locked="0"/>
    </xf>
    <xf numFmtId="0" fontId="2" fillId="0" borderId="53" xfId="1" applyFont="1" applyFill="1" applyBorder="1" applyAlignment="1" applyProtection="1">
      <alignment horizontal="center" vertical="center"/>
      <protection locked="0"/>
    </xf>
    <xf numFmtId="0" fontId="2" fillId="6" borderId="54" xfId="1" applyFont="1" applyFill="1" applyBorder="1" applyAlignment="1" applyProtection="1">
      <alignment horizontal="center" vertical="center"/>
    </xf>
    <xf numFmtId="0" fontId="2" fillId="6" borderId="33" xfId="1" applyFont="1" applyFill="1" applyBorder="1" applyAlignment="1" applyProtection="1">
      <alignment horizontal="center" vertical="center"/>
    </xf>
    <xf numFmtId="0" fontId="2" fillId="0" borderId="11" xfId="1" applyFont="1" applyFill="1" applyBorder="1" applyAlignment="1" applyProtection="1">
      <alignment horizontal="center" vertical="center"/>
      <protection locked="0"/>
    </xf>
    <xf numFmtId="0" fontId="2" fillId="0" borderId="10" xfId="1" applyFont="1" applyFill="1" applyBorder="1" applyAlignment="1" applyProtection="1">
      <alignment horizontal="center" vertical="center"/>
      <protection locked="0"/>
    </xf>
    <xf numFmtId="0" fontId="2" fillId="0" borderId="18" xfId="1" applyFont="1" applyFill="1" applyBorder="1" applyAlignment="1" applyProtection="1">
      <alignment horizontal="center" vertical="center"/>
      <protection locked="0"/>
    </xf>
    <xf numFmtId="0" fontId="2" fillId="0" borderId="0" xfId="1" applyFont="1" applyFill="1" applyBorder="1" applyAlignment="1" applyProtection="1">
      <alignment horizontal="center" vertical="center"/>
      <protection locked="0"/>
    </xf>
    <xf numFmtId="0" fontId="2" fillId="0" borderId="24" xfId="1" applyFont="1" applyFill="1" applyBorder="1" applyAlignment="1" applyProtection="1">
      <alignment horizontal="center" vertical="center"/>
      <protection locked="0"/>
    </xf>
    <xf numFmtId="0" fontId="2" fillId="0" borderId="47" xfId="1" applyFont="1" applyFill="1" applyBorder="1" applyAlignment="1" applyProtection="1">
      <alignment horizontal="center" vertical="center" textRotation="255"/>
      <protection locked="0"/>
    </xf>
    <xf numFmtId="0" fontId="2" fillId="0" borderId="38" xfId="1" applyFont="1" applyFill="1" applyBorder="1" applyAlignment="1" applyProtection="1">
      <alignment horizontal="center" vertical="center" textRotation="255"/>
      <protection locked="0"/>
    </xf>
    <xf numFmtId="0" fontId="2" fillId="0" borderId="43" xfId="1" applyFont="1" applyFill="1" applyBorder="1" applyAlignment="1" applyProtection="1">
      <alignment horizontal="center" vertical="center" textRotation="255"/>
      <protection locked="0"/>
    </xf>
    <xf numFmtId="0" fontId="2" fillId="0" borderId="9" xfId="1" applyFont="1" applyFill="1" applyBorder="1" applyAlignment="1" applyProtection="1">
      <alignment horizontal="center" vertical="center"/>
      <protection locked="0"/>
    </xf>
    <xf numFmtId="0" fontId="2" fillId="0" borderId="15" xfId="1" applyFont="1" applyFill="1" applyBorder="1" applyAlignment="1" applyProtection="1">
      <alignment horizontal="center" vertical="center"/>
      <protection locked="0"/>
    </xf>
    <xf numFmtId="0" fontId="2" fillId="0" borderId="2" xfId="1" applyFont="1" applyFill="1" applyBorder="1" applyAlignment="1" applyProtection="1">
      <alignment horizontal="center" vertical="center"/>
      <protection locked="0"/>
    </xf>
    <xf numFmtId="0" fontId="2" fillId="0" borderId="41" xfId="1" applyFont="1" applyFill="1" applyBorder="1" applyAlignment="1" applyProtection="1">
      <alignment horizontal="center" vertical="center"/>
      <protection locked="0"/>
    </xf>
    <xf numFmtId="0" fontId="2" fillId="0" borderId="11" xfId="1" applyFont="1" applyFill="1" applyBorder="1" applyAlignment="1" applyProtection="1">
      <alignment horizontal="center" vertical="center" wrapText="1" shrinkToFit="1"/>
      <protection locked="0"/>
    </xf>
    <xf numFmtId="0" fontId="2" fillId="0" borderId="18" xfId="1" applyFont="1" applyFill="1" applyBorder="1" applyAlignment="1" applyProtection="1">
      <alignment horizontal="center" vertical="center" shrinkToFit="1"/>
      <protection locked="0"/>
    </xf>
    <xf numFmtId="0" fontId="2" fillId="0" borderId="24" xfId="1" applyFont="1" applyFill="1" applyBorder="1" applyAlignment="1" applyProtection="1">
      <alignment horizontal="center" vertical="center" shrinkToFit="1"/>
      <protection locked="0"/>
    </xf>
    <xf numFmtId="0" fontId="17" fillId="0" borderId="1" xfId="1" applyFont="1" applyFill="1" applyBorder="1" applyAlignment="1" applyProtection="1">
      <alignment horizontal="center" vertical="center" wrapText="1"/>
      <protection locked="0"/>
    </xf>
    <xf numFmtId="0" fontId="16" fillId="0" borderId="30" xfId="1" applyFont="1" applyFill="1" applyBorder="1" applyAlignment="1" applyProtection="1">
      <alignment horizontal="center" vertical="center"/>
      <protection locked="0"/>
    </xf>
    <xf numFmtId="0" fontId="16" fillId="0" borderId="3" xfId="1" applyFont="1" applyFill="1" applyBorder="1" applyAlignment="1" applyProtection="1">
      <alignment horizontal="center" vertical="center"/>
      <protection locked="0"/>
    </xf>
    <xf numFmtId="0" fontId="18" fillId="0" borderId="48" xfId="1" applyFont="1" applyFill="1" applyBorder="1" applyAlignment="1" applyProtection="1">
      <alignment horizontal="center" vertical="center" wrapText="1"/>
      <protection locked="0"/>
    </xf>
    <xf numFmtId="0" fontId="18" fillId="0" borderId="35" xfId="1" applyFont="1" applyFill="1" applyBorder="1" applyAlignment="1" applyProtection="1">
      <alignment horizontal="center" vertical="center" wrapText="1"/>
      <protection locked="0"/>
    </xf>
    <xf numFmtId="0" fontId="18" fillId="0" borderId="49" xfId="1" applyFont="1" applyFill="1" applyBorder="1" applyAlignment="1" applyProtection="1">
      <alignment horizontal="center" vertical="center" wrapText="1"/>
      <protection locked="0"/>
    </xf>
    <xf numFmtId="0" fontId="17" fillId="0" borderId="12" xfId="1" applyFont="1" applyFill="1" applyBorder="1" applyAlignment="1" applyProtection="1">
      <alignment horizontal="center" vertical="center" wrapText="1"/>
      <protection locked="0"/>
    </xf>
    <xf numFmtId="0" fontId="16" fillId="0" borderId="19" xfId="1" applyFont="1" applyFill="1" applyBorder="1" applyAlignment="1" applyProtection="1">
      <alignment horizontal="center" vertical="center"/>
      <protection locked="0"/>
    </xf>
    <xf numFmtId="0" fontId="16" fillId="0" borderId="25" xfId="1" applyFont="1" applyFill="1" applyBorder="1" applyAlignment="1" applyProtection="1">
      <alignment horizontal="center" vertical="center"/>
      <protection locked="0"/>
    </xf>
    <xf numFmtId="0" fontId="19" fillId="0" borderId="48" xfId="1" applyFont="1" applyFill="1" applyBorder="1" applyAlignment="1" applyProtection="1">
      <alignment horizontal="center" vertical="center" wrapText="1"/>
      <protection locked="0"/>
    </xf>
    <xf numFmtId="0" fontId="19" fillId="0" borderId="35" xfId="1" applyFont="1" applyFill="1" applyBorder="1" applyAlignment="1" applyProtection="1">
      <alignment horizontal="center" vertical="center" wrapText="1"/>
      <protection locked="0"/>
    </xf>
    <xf numFmtId="0" fontId="19" fillId="0" borderId="49" xfId="1" applyFont="1" applyFill="1" applyBorder="1" applyAlignment="1" applyProtection="1">
      <alignment horizontal="center" vertical="center" wrapText="1"/>
      <protection locked="0"/>
    </xf>
    <xf numFmtId="0" fontId="2" fillId="0" borderId="16" xfId="1" applyFont="1" applyFill="1" applyBorder="1" applyAlignment="1" applyProtection="1">
      <alignment horizontal="center" vertical="center"/>
      <protection locked="0"/>
    </xf>
    <xf numFmtId="0" fontId="2" fillId="0" borderId="29" xfId="1" applyFont="1" applyFill="1" applyBorder="1" applyAlignment="1" applyProtection="1">
      <alignment horizontal="center" vertical="center"/>
      <protection locked="0"/>
    </xf>
    <xf numFmtId="0" fontId="20" fillId="0" borderId="44" xfId="1" applyFont="1" applyFill="1" applyBorder="1" applyAlignment="1" applyProtection="1">
      <alignment horizontal="center" vertical="center" wrapText="1" shrinkToFit="1"/>
      <protection locked="0"/>
    </xf>
    <xf numFmtId="0" fontId="20" fillId="0" borderId="37" xfId="1" applyFont="1" applyFill="1" applyBorder="1" applyAlignment="1" applyProtection="1">
      <alignment horizontal="center" vertical="center" wrapText="1" shrinkToFit="1"/>
      <protection locked="0"/>
    </xf>
    <xf numFmtId="0" fontId="2" fillId="0" borderId="9" xfId="1" applyFont="1" applyFill="1" applyBorder="1" applyAlignment="1" applyProtection="1">
      <alignment horizontal="center" vertical="center" wrapText="1"/>
      <protection locked="0"/>
    </xf>
    <xf numFmtId="0" fontId="2" fillId="0" borderId="15" xfId="1" applyFont="1" applyFill="1" applyBorder="1" applyAlignment="1" applyProtection="1">
      <alignment horizontal="center" vertical="center" wrapText="1"/>
      <protection locked="0"/>
    </xf>
    <xf numFmtId="0" fontId="2" fillId="0" borderId="22" xfId="1" applyFont="1" applyFill="1" applyBorder="1" applyAlignment="1" applyProtection="1">
      <alignment horizontal="center" vertical="center" wrapText="1"/>
      <protection locked="0"/>
    </xf>
    <xf numFmtId="0" fontId="2" fillId="0" borderId="48" xfId="1" applyFont="1" applyFill="1" applyBorder="1" applyAlignment="1" applyProtection="1">
      <alignment horizontal="center" vertical="center" textRotation="255" wrapText="1"/>
      <protection locked="0"/>
    </xf>
    <xf numFmtId="0" fontId="2" fillId="0" borderId="49" xfId="1" applyFont="1" applyFill="1" applyBorder="1" applyAlignment="1" applyProtection="1">
      <alignment horizontal="center" vertical="center" textRotation="255" wrapText="1"/>
      <protection locked="0"/>
    </xf>
    <xf numFmtId="0" fontId="2" fillId="0" borderId="7" xfId="1" applyFont="1" applyFill="1" applyBorder="1" applyAlignment="1" applyProtection="1">
      <alignment horizontal="left" vertical="center" shrinkToFit="1"/>
      <protection locked="0"/>
    </xf>
    <xf numFmtId="0" fontId="2" fillId="0" borderId="8" xfId="1" applyFont="1" applyFill="1" applyBorder="1" applyAlignment="1" applyProtection="1">
      <alignment horizontal="left" vertical="center" shrinkToFit="1"/>
      <protection locked="0"/>
    </xf>
    <xf numFmtId="0" fontId="2" fillId="0" borderId="2" xfId="1" applyFont="1" applyFill="1" applyBorder="1" applyAlignment="1" applyProtection="1">
      <alignment horizontal="left" vertical="center" shrinkToFit="1"/>
      <protection locked="0"/>
    </xf>
    <xf numFmtId="0" fontId="2" fillId="7" borderId="2" xfId="1" applyFont="1" applyFill="1" applyBorder="1" applyAlignment="1" applyProtection="1">
      <alignment horizontal="left" vertical="center" shrinkToFit="1"/>
      <protection locked="0"/>
    </xf>
    <xf numFmtId="0" fontId="2" fillId="7" borderId="41" xfId="1" applyFont="1" applyFill="1" applyBorder="1" applyAlignment="1" applyProtection="1">
      <alignment horizontal="left" vertical="center" shrinkToFit="1"/>
      <protection locked="0"/>
    </xf>
    <xf numFmtId="0" fontId="2" fillId="7" borderId="46" xfId="1" applyFont="1" applyFill="1" applyBorder="1" applyAlignment="1" applyProtection="1">
      <alignment horizontal="left" vertical="center" shrinkToFit="1"/>
      <protection locked="0"/>
    </xf>
    <xf numFmtId="0" fontId="2" fillId="0" borderId="42" xfId="1" applyFont="1" applyFill="1" applyBorder="1" applyAlignment="1" applyProtection="1">
      <alignment horizontal="left" vertical="center" shrinkToFit="1"/>
      <protection locked="0"/>
    </xf>
    <xf numFmtId="0" fontId="2" fillId="0" borderId="43" xfId="1" applyFont="1" applyFill="1" applyBorder="1" applyAlignment="1" applyProtection="1">
      <alignment horizontal="left" vertical="center" shrinkToFit="1"/>
      <protection locked="0"/>
    </xf>
    <xf numFmtId="0" fontId="2" fillId="0" borderId="22" xfId="1" applyFont="1" applyFill="1" applyBorder="1" applyAlignment="1" applyProtection="1">
      <alignment horizontal="left" vertical="center" shrinkToFit="1"/>
      <protection locked="0"/>
    </xf>
    <xf numFmtId="0" fontId="2" fillId="7" borderId="15" xfId="1" applyFont="1" applyFill="1" applyBorder="1" applyAlignment="1" applyProtection="1">
      <alignment horizontal="left" vertical="center" shrinkToFit="1"/>
      <protection locked="0"/>
    </xf>
    <xf numFmtId="0" fontId="2" fillId="7" borderId="0" xfId="1" applyFont="1" applyFill="1" applyBorder="1" applyAlignment="1" applyProtection="1">
      <alignment horizontal="left" vertical="center" shrinkToFit="1"/>
      <protection locked="0"/>
    </xf>
    <xf numFmtId="0" fontId="2" fillId="7" borderId="52" xfId="1" applyFont="1" applyFill="1" applyBorder="1" applyAlignment="1" applyProtection="1">
      <alignment horizontal="left" vertical="center" shrinkToFit="1"/>
      <protection locked="0"/>
    </xf>
    <xf numFmtId="0" fontId="2" fillId="6" borderId="13" xfId="1" applyFont="1" applyFill="1" applyBorder="1" applyAlignment="1" applyProtection="1">
      <alignment horizontal="left" vertical="center" shrinkToFit="1"/>
      <protection locked="0"/>
    </xf>
    <xf numFmtId="0" fontId="2" fillId="6" borderId="14" xfId="1" applyFont="1" applyFill="1" applyBorder="1" applyAlignment="1" applyProtection="1">
      <alignment horizontal="left" vertical="center" shrinkToFit="1"/>
      <protection locked="0"/>
    </xf>
    <xf numFmtId="0" fontId="2" fillId="7" borderId="14" xfId="1" applyFont="1" applyFill="1" applyBorder="1" applyAlignment="1" applyProtection="1">
      <alignment horizontal="left" vertical="center" shrinkToFit="1"/>
      <protection locked="0"/>
    </xf>
    <xf numFmtId="0" fontId="2" fillId="7" borderId="26" xfId="1" applyFont="1" applyFill="1" applyBorder="1" applyAlignment="1" applyProtection="1">
      <alignment horizontal="left" vertical="center" shrinkToFit="1"/>
      <protection locked="0"/>
    </xf>
    <xf numFmtId="0" fontId="2" fillId="6" borderId="20" xfId="1" applyFont="1" applyFill="1" applyBorder="1" applyAlignment="1" applyProtection="1">
      <alignment horizontal="left" vertical="center" shrinkToFit="1"/>
      <protection locked="0"/>
    </xf>
    <xf numFmtId="0" fontId="2" fillId="6" borderId="21" xfId="1" applyFont="1" applyFill="1" applyBorder="1" applyAlignment="1" applyProtection="1">
      <alignment horizontal="left" vertical="center" shrinkToFit="1"/>
      <protection locked="0"/>
    </xf>
    <xf numFmtId="0" fontId="2" fillId="7" borderId="21" xfId="1" applyFont="1" applyFill="1" applyBorder="1" applyAlignment="1" applyProtection="1">
      <alignment horizontal="left" vertical="center" shrinkToFit="1"/>
      <protection locked="0"/>
    </xf>
    <xf numFmtId="0" fontId="2" fillId="0" borderId="23" xfId="1" applyFont="1" applyFill="1" applyBorder="1" applyAlignment="1" applyProtection="1">
      <alignment horizontal="center" vertical="center"/>
      <protection locked="0"/>
    </xf>
    <xf numFmtId="0" fontId="2" fillId="0" borderId="23" xfId="1" applyFont="1" applyFill="1" applyBorder="1" applyAlignment="1" applyProtection="1">
      <alignment horizontal="center" vertical="center"/>
    </xf>
    <xf numFmtId="0" fontId="2" fillId="0" borderId="11" xfId="1" applyFont="1" applyFill="1" applyBorder="1" applyAlignment="1" applyProtection="1">
      <alignment horizontal="center" vertical="center" textRotation="255" wrapText="1"/>
      <protection locked="0"/>
    </xf>
    <xf numFmtId="0" fontId="2" fillId="0" borderId="18" xfId="1" applyFont="1" applyFill="1" applyBorder="1" applyAlignment="1" applyProtection="1">
      <alignment horizontal="center" vertical="center" textRotation="255" wrapText="1"/>
      <protection locked="0"/>
    </xf>
    <xf numFmtId="0" fontId="2" fillId="0" borderId="24" xfId="1" applyFont="1" applyFill="1" applyBorder="1" applyAlignment="1" applyProtection="1">
      <alignment horizontal="center" vertical="center" textRotation="255" wrapText="1"/>
      <protection locked="0"/>
    </xf>
    <xf numFmtId="0" fontId="2" fillId="6" borderId="7" xfId="1" applyFont="1" applyFill="1" applyBorder="1" applyAlignment="1" applyProtection="1">
      <alignment horizontal="left" vertical="center" shrinkToFit="1"/>
      <protection locked="0"/>
    </xf>
    <xf numFmtId="0" fontId="2" fillId="6" borderId="8" xfId="1" applyFont="1" applyFill="1" applyBorder="1" applyAlignment="1" applyProtection="1">
      <alignment horizontal="left" vertical="center" shrinkToFit="1"/>
      <protection locked="0"/>
    </xf>
    <xf numFmtId="0" fontId="2" fillId="7" borderId="2" xfId="1" applyFont="1" applyFill="1" applyBorder="1" applyAlignment="1" applyProtection="1">
      <alignment horizontal="left" vertical="center"/>
      <protection locked="0"/>
    </xf>
    <xf numFmtId="0" fontId="2" fillId="7" borderId="41" xfId="1" applyFont="1" applyFill="1" applyBorder="1" applyAlignment="1" applyProtection="1">
      <alignment horizontal="left" vertical="center"/>
      <protection locked="0"/>
    </xf>
    <xf numFmtId="0" fontId="2" fillId="7" borderId="46" xfId="1" applyFont="1" applyFill="1" applyBorder="1" applyAlignment="1" applyProtection="1">
      <alignment horizontal="left" vertical="center"/>
      <protection locked="0"/>
    </xf>
    <xf numFmtId="0" fontId="2" fillId="7" borderId="16" xfId="1" applyFont="1" applyFill="1" applyBorder="1" applyAlignment="1" applyProtection="1">
      <alignment horizontal="left" vertical="center"/>
      <protection locked="0"/>
    </xf>
    <xf numFmtId="0" fontId="2" fillId="7" borderId="29" xfId="1" applyFont="1" applyFill="1" applyBorder="1" applyAlignment="1" applyProtection="1">
      <alignment horizontal="left" vertical="center"/>
      <protection locked="0"/>
    </xf>
    <xf numFmtId="0" fontId="2" fillId="7" borderId="17" xfId="1" applyFont="1" applyFill="1" applyBorder="1" applyAlignment="1" applyProtection="1">
      <alignment horizontal="left" vertical="center"/>
      <protection locked="0"/>
    </xf>
    <xf numFmtId="0" fontId="2" fillId="0" borderId="11" xfId="1" applyFont="1" applyFill="1" applyBorder="1" applyAlignment="1" applyProtection="1">
      <alignment horizontal="center" vertical="center" textRotation="255"/>
      <protection locked="0"/>
    </xf>
    <xf numFmtId="0" fontId="2" fillId="0" borderId="18" xfId="1" applyFont="1" applyFill="1" applyBorder="1" applyAlignment="1" applyProtection="1">
      <alignment horizontal="center" vertical="center" textRotation="255"/>
      <protection locked="0"/>
    </xf>
    <xf numFmtId="0" fontId="2" fillId="0" borderId="24" xfId="1" applyFont="1" applyFill="1" applyBorder="1" applyAlignment="1" applyProtection="1">
      <alignment horizontal="center" vertical="center" textRotation="255"/>
      <protection locked="0"/>
    </xf>
    <xf numFmtId="0" fontId="2" fillId="7" borderId="8" xfId="1" applyFont="1" applyFill="1" applyBorder="1" applyAlignment="1" applyProtection="1">
      <alignment horizontal="left" vertical="center" shrinkToFit="1"/>
      <protection locked="0"/>
    </xf>
    <xf numFmtId="0" fontId="2" fillId="2" borderId="31" xfId="1" applyFont="1" applyFill="1" applyBorder="1" applyAlignment="1" applyProtection="1">
      <alignment horizontal="center" vertical="center"/>
      <protection locked="0"/>
    </xf>
    <xf numFmtId="0" fontId="2" fillId="2" borderId="33" xfId="1" applyFont="1" applyFill="1" applyBorder="1" applyAlignment="1" applyProtection="1">
      <alignment horizontal="center" vertical="center"/>
      <protection locked="0"/>
    </xf>
    <xf numFmtId="0" fontId="2" fillId="7" borderId="27" xfId="1" applyFont="1" applyFill="1" applyBorder="1" applyAlignment="1" applyProtection="1">
      <alignment horizontal="left" vertical="center" shrinkToFit="1"/>
      <protection locked="0"/>
    </xf>
    <xf numFmtId="0" fontId="2" fillId="7" borderId="51" xfId="1" applyFont="1" applyFill="1" applyBorder="1" applyAlignment="1" applyProtection="1">
      <alignment horizontal="left" vertical="center" shrinkToFit="1"/>
      <protection locked="0"/>
    </xf>
    <xf numFmtId="0" fontId="2" fillId="7" borderId="57" xfId="1" applyFont="1" applyFill="1" applyBorder="1" applyAlignment="1" applyProtection="1">
      <alignment horizontal="left" vertical="center" shrinkToFit="1"/>
      <protection locked="0"/>
    </xf>
    <xf numFmtId="0" fontId="2" fillId="7" borderId="6" xfId="1" applyFont="1" applyFill="1" applyBorder="1" applyAlignment="1" applyProtection="1">
      <alignment horizontal="left" vertical="center"/>
      <protection locked="0"/>
    </xf>
    <xf numFmtId="0" fontId="2" fillId="7" borderId="4" xfId="1" applyFont="1" applyFill="1" applyBorder="1" applyAlignment="1" applyProtection="1">
      <alignment horizontal="left" vertical="center"/>
      <protection locked="0"/>
    </xf>
    <xf numFmtId="0" fontId="2" fillId="7" borderId="5" xfId="1" applyFont="1" applyFill="1" applyBorder="1" applyAlignment="1" applyProtection="1">
      <alignment horizontal="left" vertical="center"/>
      <protection locked="0"/>
    </xf>
    <xf numFmtId="0" fontId="2" fillId="0" borderId="32" xfId="1" applyFont="1" applyFill="1" applyBorder="1" applyAlignment="1" applyProtection="1">
      <alignment horizontal="center" vertical="center"/>
    </xf>
    <xf numFmtId="0" fontId="2" fillId="0" borderId="20" xfId="1" applyFont="1" applyFill="1" applyBorder="1" applyAlignment="1" applyProtection="1">
      <alignment horizontal="left" vertical="center" shrinkToFit="1"/>
      <protection locked="0"/>
    </xf>
    <xf numFmtId="0" fontId="2" fillId="0" borderId="21" xfId="1" applyFont="1" applyFill="1" applyBorder="1" applyAlignment="1" applyProtection="1">
      <alignment horizontal="left" vertical="center" shrinkToFit="1"/>
      <protection locked="0"/>
    </xf>
    <xf numFmtId="0" fontId="27" fillId="0" borderId="1" xfId="1" applyFont="1" applyFill="1" applyBorder="1" applyAlignment="1" applyProtection="1">
      <alignment horizontal="center" vertical="center" wrapText="1"/>
      <protection locked="0"/>
    </xf>
    <xf numFmtId="0" fontId="26" fillId="0" borderId="48" xfId="1" applyFont="1" applyFill="1" applyBorder="1" applyAlignment="1" applyProtection="1">
      <alignment horizontal="center" vertical="center" wrapText="1"/>
      <protection locked="0"/>
    </xf>
    <xf numFmtId="0" fontId="26" fillId="0" borderId="35" xfId="1" applyFont="1" applyFill="1" applyBorder="1" applyAlignment="1" applyProtection="1">
      <alignment horizontal="center" vertical="center" wrapText="1"/>
      <protection locked="0"/>
    </xf>
    <xf numFmtId="0" fontId="26" fillId="0" borderId="49" xfId="1" applyFont="1" applyFill="1" applyBorder="1" applyAlignment="1" applyProtection="1">
      <alignment horizontal="center" vertical="center" wrapText="1"/>
      <protection locked="0"/>
    </xf>
    <xf numFmtId="0" fontId="27" fillId="0" borderId="12" xfId="1" applyFont="1" applyFill="1" applyBorder="1" applyAlignment="1" applyProtection="1">
      <alignment horizontal="center" vertical="center" wrapText="1"/>
      <protection locked="0"/>
    </xf>
    <xf numFmtId="0" fontId="1" fillId="0" borderId="48" xfId="1" applyFont="1" applyFill="1" applyBorder="1" applyAlignment="1" applyProtection="1">
      <alignment horizontal="center" vertical="center" wrapText="1"/>
      <protection locked="0"/>
    </xf>
    <xf numFmtId="0" fontId="1" fillId="0" borderId="35" xfId="1" applyFont="1" applyFill="1" applyBorder="1" applyAlignment="1" applyProtection="1">
      <alignment horizontal="center" vertical="center" wrapText="1"/>
      <protection locked="0"/>
    </xf>
    <xf numFmtId="0" fontId="1" fillId="0" borderId="49" xfId="1" applyFont="1" applyFill="1" applyBorder="1" applyAlignment="1" applyProtection="1">
      <alignment horizontal="center" vertical="center" wrapText="1"/>
      <protection locked="0"/>
    </xf>
  </cellXfs>
  <cellStyles count="3">
    <cellStyle name="標準" xfId="0" builtinId="0"/>
    <cellStyle name="標準_③-２加算様式（就労）_くりた作成分(１０月提示）指定申請関係様式（案）改訂版_H19.2体制届出見直した8シート" xfId="1"/>
    <cellStyle name="標準_H19 障害者福祉施設事前資料" xfId="2"/>
  </cellStyles>
  <dxfs count="2">
    <dxf>
      <font>
        <strike val="0"/>
      </font>
      <fill>
        <patternFill>
          <bgColor theme="1" tint="0.499984740745262"/>
        </patternFill>
      </fill>
    </dxf>
    <dxf>
      <font>
        <strike val="0"/>
      </font>
      <fill>
        <patternFill>
          <bgColor theme="1" tint="0.499984740745262"/>
        </patternFill>
      </fill>
    </dxf>
  </dxfs>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23</xdr:col>
      <xdr:colOff>89297</xdr:colOff>
      <xdr:row>19</xdr:row>
      <xdr:rowOff>119061</xdr:rowOff>
    </xdr:from>
    <xdr:to>
      <xdr:col>43</xdr:col>
      <xdr:colOff>208359</xdr:colOff>
      <xdr:row>29</xdr:row>
      <xdr:rowOff>282771</xdr:rowOff>
    </xdr:to>
    <xdr:sp macro="" textlink="">
      <xdr:nvSpPr>
        <xdr:cNvPr id="2" name="フローチャート: 代替処理 1">
          <a:extLst>
            <a:ext uri="{FF2B5EF4-FFF2-40B4-BE49-F238E27FC236}">
              <a16:creationId xmlns:a16="http://schemas.microsoft.com/office/drawing/2014/main" id="{00000000-0008-0000-0000-000002000000}"/>
            </a:ext>
          </a:extLst>
        </xdr:cNvPr>
        <xdr:cNvSpPr/>
      </xdr:nvSpPr>
      <xdr:spPr>
        <a:xfrm>
          <a:off x="6265664" y="5506639"/>
          <a:ext cx="7262812" cy="2991445"/>
        </a:xfrm>
        <a:prstGeom prst="flowChartAlternateProcess">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rPr>
            <a:t>加算の算定等のために、通常の人員配置に加えて配置している職種はページ下部の「上記以外の職員」に入力してください。</a:t>
          </a:r>
          <a:endParaRPr kumimoji="1" lang="en-US" altLang="ja-JP" sz="1400" b="1">
            <a:solidFill>
              <a:sysClr val="windowText" lastClr="000000"/>
            </a:solidFill>
          </a:endParaRPr>
        </a:p>
        <a:p>
          <a:pPr algn="l"/>
          <a:r>
            <a:rPr kumimoji="1" lang="en-US" altLang="ja-JP" sz="1400" b="1">
              <a:solidFill>
                <a:sysClr val="windowText" lastClr="000000"/>
              </a:solidFill>
            </a:rPr>
            <a:t>※</a:t>
          </a:r>
          <a:r>
            <a:rPr kumimoji="1" lang="ja-JP" altLang="en-US" sz="1400" b="1">
              <a:solidFill>
                <a:sysClr val="windowText" lastClr="000000"/>
              </a:solidFill>
            </a:rPr>
            <a:t>目標工賃達成指導員・賃金向上達成指導員・調理員など</a:t>
          </a:r>
          <a:endParaRPr kumimoji="1" lang="en-US" altLang="ja-JP" sz="1400" b="1">
            <a:solidFill>
              <a:sysClr val="windowText" lastClr="000000"/>
            </a:solidFill>
          </a:endParaRPr>
        </a:p>
        <a:p>
          <a:pPr algn="l"/>
          <a:endParaRPr kumimoji="1" lang="en-US" altLang="ja-JP" sz="1400" b="1">
            <a:solidFill>
              <a:sysClr val="windowText" lastClr="000000"/>
            </a:solidFill>
          </a:endParaRPr>
        </a:p>
        <a:p>
          <a:pPr algn="l"/>
          <a:r>
            <a:rPr kumimoji="1" lang="ja-JP" altLang="en-US" sz="1400" b="1">
              <a:solidFill>
                <a:sysClr val="windowText" lastClr="000000"/>
              </a:solidFill>
            </a:rPr>
            <a:t>令和５年度</a:t>
          </a:r>
          <a:r>
            <a:rPr kumimoji="1" lang="en-US" altLang="ja-JP" sz="1400" b="1">
              <a:solidFill>
                <a:sysClr val="windowText" lastClr="000000"/>
              </a:solidFill>
            </a:rPr>
            <a:t>【</a:t>
          </a:r>
          <a:r>
            <a:rPr kumimoji="1" lang="ja-JP" altLang="en-US" sz="1400" b="1">
              <a:solidFill>
                <a:srgbClr val="FF0000"/>
              </a:solidFill>
            </a:rPr>
            <a:t>重度障害者支援加算</a:t>
          </a:r>
          <a:r>
            <a:rPr kumimoji="1" lang="en-US" altLang="ja-JP" sz="1400" b="1">
              <a:solidFill>
                <a:srgbClr val="FF0000"/>
              </a:solidFill>
            </a:rPr>
            <a:t>Ⅱ</a:t>
          </a:r>
          <a:r>
            <a:rPr kumimoji="1" lang="ja-JP" altLang="en-US" sz="1400" b="1">
              <a:solidFill>
                <a:sysClr val="windowText" lastClr="000000"/>
              </a:solidFill>
            </a:rPr>
            <a:t>を算定している場合</a:t>
          </a:r>
          <a:r>
            <a:rPr kumimoji="1" lang="en-US" altLang="ja-JP" sz="1400" b="1">
              <a:solidFill>
                <a:sysClr val="windowText" lastClr="000000"/>
              </a:solidFill>
            </a:rPr>
            <a:t>】</a:t>
          </a:r>
          <a:r>
            <a:rPr kumimoji="1" lang="ja-JP" altLang="en-US" sz="1400" b="1">
              <a:solidFill>
                <a:sysClr val="windowText" lastClr="000000"/>
              </a:solidFill>
            </a:rPr>
            <a:t>及び</a:t>
          </a:r>
          <a:endParaRPr kumimoji="1" lang="en-US" altLang="ja-JP" sz="1400" b="1">
            <a:solidFill>
              <a:sysClr val="windowText" lastClr="000000"/>
            </a:solidFill>
          </a:endParaRPr>
        </a:p>
        <a:p>
          <a:pPr algn="l"/>
          <a:r>
            <a:rPr kumimoji="1" lang="ja-JP" altLang="en-US" sz="1400" b="1">
              <a:solidFill>
                <a:sysClr val="windowText" lastClr="000000"/>
              </a:solidFill>
            </a:rPr>
            <a:t>令和６年度</a:t>
          </a:r>
          <a:r>
            <a:rPr kumimoji="1" lang="en-US" altLang="ja-JP" sz="1400" b="1">
              <a:solidFill>
                <a:sysClr val="windowText" lastClr="000000"/>
              </a:solidFill>
            </a:rPr>
            <a:t>【</a:t>
          </a:r>
          <a:r>
            <a:rPr kumimoji="1" lang="ja-JP" altLang="en-US" sz="1400" b="1">
              <a:solidFill>
                <a:srgbClr val="FF0000"/>
              </a:solidFill>
            </a:rPr>
            <a:t>令和７年３月</a:t>
          </a:r>
          <a:r>
            <a:rPr kumimoji="1" lang="en-US" altLang="ja-JP" sz="1400" b="1">
              <a:solidFill>
                <a:srgbClr val="FF0000"/>
              </a:solidFill>
            </a:rPr>
            <a:t>31</a:t>
          </a:r>
          <a:r>
            <a:rPr kumimoji="1" lang="ja-JP" altLang="en-US" sz="1400" b="1">
              <a:solidFill>
                <a:srgbClr val="FF0000"/>
              </a:solidFill>
            </a:rPr>
            <a:t>日までの経過措置を適用して、算定している場合</a:t>
          </a:r>
          <a:r>
            <a:rPr kumimoji="1" lang="en-US" altLang="ja-JP" sz="1400" b="1">
              <a:solidFill>
                <a:sysClr val="windowText" lastClr="000000"/>
              </a:solidFill>
            </a:rPr>
            <a:t>】</a:t>
          </a:r>
        </a:p>
        <a:p>
          <a:pPr algn="l"/>
          <a:r>
            <a:rPr kumimoji="1" lang="ja-JP" altLang="en-US" sz="1400" b="1">
              <a:solidFill>
                <a:srgbClr val="FF0000"/>
              </a:solidFill>
            </a:rPr>
            <a:t>個別支援にあたる基礎研修修了者</a:t>
          </a:r>
          <a:r>
            <a:rPr kumimoji="1" lang="ja-JP" altLang="en-US" sz="1400" b="1">
              <a:solidFill>
                <a:sysClr val="windowText" lastClr="000000"/>
              </a:solidFill>
            </a:rPr>
            <a:t>のうち、１人については１日４時間を抜いて記載してください。抜いた４時間は、「上記以外の職員」に記載してください。</a:t>
          </a:r>
          <a:endParaRPr kumimoji="1" lang="en-US" altLang="ja-JP" sz="1400" b="1">
            <a:solidFill>
              <a:sysClr val="windowText" lastClr="000000"/>
            </a:solidFill>
          </a:endParaRPr>
        </a:p>
      </xdr:txBody>
    </xdr:sp>
    <xdr:clientData/>
  </xdr:twoCellAnchor>
  <xdr:twoCellAnchor>
    <xdr:from>
      <xdr:col>18</xdr:col>
      <xdr:colOff>0</xdr:colOff>
      <xdr:row>32</xdr:row>
      <xdr:rowOff>0</xdr:rowOff>
    </xdr:from>
    <xdr:to>
      <xdr:col>31</xdr:col>
      <xdr:colOff>78242</xdr:colOff>
      <xdr:row>35</xdr:row>
      <xdr:rowOff>213036</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4390430" y="9063633"/>
          <a:ext cx="4721679" cy="1061356"/>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mn-ea"/>
              <a:ea typeface="+mn-ea"/>
            </a:rPr>
            <a:t>上記以外の職員の例</a:t>
          </a:r>
          <a:endParaRPr kumimoji="1" lang="en-US" altLang="ja-JP" sz="1200" b="1">
            <a:latin typeface="+mn-ea"/>
            <a:ea typeface="+mn-ea"/>
          </a:endParaRPr>
        </a:p>
        <a:p>
          <a:pPr algn="l"/>
          <a:r>
            <a:rPr kumimoji="1" lang="ja-JP" altLang="en-US" sz="1200" b="1">
              <a:latin typeface="+mn-ea"/>
              <a:ea typeface="+mn-ea"/>
            </a:rPr>
            <a:t>医師</a:t>
          </a:r>
          <a:endParaRPr kumimoji="1" lang="en-US" altLang="ja-JP" sz="1200" b="1">
            <a:latin typeface="+mn-ea"/>
            <a:ea typeface="+mn-ea"/>
          </a:endParaRPr>
        </a:p>
        <a:p>
          <a:pPr algn="l"/>
          <a:r>
            <a:rPr kumimoji="1" lang="ja-JP" altLang="en-US" sz="1200" b="1">
              <a:latin typeface="+mn-ea"/>
              <a:ea typeface="+mn-ea"/>
            </a:rPr>
            <a:t>食事提供加算の調理員</a:t>
          </a:r>
          <a:endParaRPr kumimoji="1" lang="en-US" altLang="ja-JP" sz="1200" b="1">
            <a:latin typeface="+mn-ea"/>
            <a:ea typeface="+mn-ea"/>
          </a:endParaRPr>
        </a:p>
        <a:p>
          <a:pPr algn="l"/>
          <a:r>
            <a:rPr kumimoji="1" lang="en-US" altLang="ja-JP" sz="1200" b="1">
              <a:latin typeface="+mn-ea"/>
              <a:ea typeface="+mn-ea"/>
            </a:rPr>
            <a:t>A</a:t>
          </a:r>
          <a:r>
            <a:rPr kumimoji="1" lang="ja-JP" altLang="en-US" sz="1200" b="1">
              <a:latin typeface="+mn-ea"/>
              <a:ea typeface="+mn-ea"/>
            </a:rPr>
            <a:t>型、</a:t>
          </a:r>
          <a:r>
            <a:rPr kumimoji="1" lang="en-US" altLang="ja-JP" sz="1200" b="1">
              <a:latin typeface="+mn-ea"/>
              <a:ea typeface="+mn-ea"/>
            </a:rPr>
            <a:t>B</a:t>
          </a:r>
          <a:r>
            <a:rPr kumimoji="1" lang="ja-JP" altLang="en-US" sz="1200" b="1">
              <a:latin typeface="+mn-ea"/>
              <a:ea typeface="+mn-ea"/>
            </a:rPr>
            <a:t>型事業所の賃金向上達成指導員、目標工賃達成指導員</a:t>
          </a:r>
          <a:endParaRPr kumimoji="1" lang="en-US" altLang="ja-JP" sz="1200" b="1">
            <a:latin typeface="+mn-ea"/>
            <a:ea typeface="+mn-ea"/>
          </a:endParaRPr>
        </a:p>
        <a:p>
          <a:pPr algn="l"/>
          <a:r>
            <a:rPr kumimoji="1" lang="ja-JP" altLang="en-US" sz="1200" b="1">
              <a:latin typeface="+mn-ea"/>
              <a:ea typeface="+mn-ea"/>
            </a:rPr>
            <a:t>重度障害者支援加算</a:t>
          </a:r>
          <a:r>
            <a:rPr kumimoji="1" lang="en-US" altLang="ja-JP" sz="1200" b="1">
              <a:latin typeface="+mn-ea"/>
              <a:ea typeface="+mn-ea"/>
            </a:rPr>
            <a:t>Ⅱ</a:t>
          </a:r>
          <a:r>
            <a:rPr kumimoji="1" lang="ja-JP" altLang="en-US" sz="1200" b="1">
              <a:latin typeface="+mn-ea"/>
              <a:ea typeface="+mn-ea"/>
            </a:rPr>
            <a:t>算定事業所の基礎研修修了者</a:t>
          </a:r>
        </a:p>
      </xdr:txBody>
    </xdr:sp>
    <xdr:clientData/>
  </xdr:twoCellAnchor>
  <xdr:twoCellAnchor>
    <xdr:from>
      <xdr:col>2</xdr:col>
      <xdr:colOff>0</xdr:colOff>
      <xdr:row>15</xdr:row>
      <xdr:rowOff>89297</xdr:rowOff>
    </xdr:from>
    <xdr:to>
      <xdr:col>22</xdr:col>
      <xdr:colOff>297656</xdr:colOff>
      <xdr:row>22</xdr:row>
      <xdr:rowOff>178594</xdr:rowOff>
    </xdr:to>
    <xdr:sp macro="" textlink="">
      <xdr:nvSpPr>
        <xdr:cNvPr id="4" name="フローチャート: 代替処理 3">
          <a:extLst>
            <a:ext uri="{FF2B5EF4-FFF2-40B4-BE49-F238E27FC236}">
              <a16:creationId xmlns:a16="http://schemas.microsoft.com/office/drawing/2014/main" id="{00000000-0008-0000-0000-000004000000}"/>
            </a:ext>
          </a:extLst>
        </xdr:cNvPr>
        <xdr:cNvSpPr/>
      </xdr:nvSpPr>
      <xdr:spPr>
        <a:xfrm>
          <a:off x="714375" y="4345781"/>
          <a:ext cx="5402461" cy="2068711"/>
        </a:xfrm>
        <a:prstGeom prst="flowChartAlternateProcess">
          <a:avLst/>
        </a:prstGeom>
        <a:solidFill>
          <a:srgbClr val="CC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ysClr val="windowText" lastClr="000000"/>
              </a:solidFill>
            </a:rPr>
            <a:t>令和</a:t>
          </a:r>
          <a:r>
            <a:rPr kumimoji="1" lang="ja-JP" altLang="en-US" sz="2400" b="1">
              <a:solidFill>
                <a:srgbClr val="FF0000"/>
              </a:solidFill>
            </a:rPr>
            <a:t>５</a:t>
          </a:r>
          <a:r>
            <a:rPr kumimoji="1" lang="ja-JP" altLang="en-US" sz="2400" b="1">
              <a:solidFill>
                <a:sysClr val="windowText" lastClr="000000"/>
              </a:solidFill>
            </a:rPr>
            <a:t>年度・令和</a:t>
          </a:r>
          <a:r>
            <a:rPr kumimoji="1" lang="ja-JP" altLang="en-US" sz="2400" b="1">
              <a:solidFill>
                <a:srgbClr val="FF0000"/>
              </a:solidFill>
            </a:rPr>
            <a:t>６</a:t>
          </a:r>
          <a:r>
            <a:rPr kumimoji="1" lang="ja-JP" altLang="en-US" sz="2400" b="1">
              <a:solidFill>
                <a:sysClr val="windowText" lastClr="000000"/>
              </a:solidFill>
            </a:rPr>
            <a:t>年度の４月の勤務</a:t>
          </a:r>
          <a:r>
            <a:rPr kumimoji="1" lang="ja-JP" altLang="en-US" sz="2400" b="1">
              <a:solidFill>
                <a:srgbClr val="FF0000"/>
              </a:solidFill>
            </a:rPr>
            <a:t>実績</a:t>
          </a:r>
          <a:r>
            <a:rPr kumimoji="1" lang="ja-JP" altLang="en-US" sz="2400" b="1">
              <a:solidFill>
                <a:sysClr val="windowText" lastClr="000000"/>
              </a:solidFill>
            </a:rPr>
            <a:t>について、入力してください。</a:t>
          </a:r>
        </a:p>
      </xdr:txBody>
    </xdr:sp>
    <xdr:clientData/>
  </xdr:twoCellAnchor>
  <xdr:twoCellAnchor>
    <xdr:from>
      <xdr:col>23</xdr:col>
      <xdr:colOff>178595</xdr:colOff>
      <xdr:row>14</xdr:row>
      <xdr:rowOff>74414</xdr:rowOff>
    </xdr:from>
    <xdr:to>
      <xdr:col>43</xdr:col>
      <xdr:colOff>223242</xdr:colOff>
      <xdr:row>19</xdr:row>
      <xdr:rowOff>74415</xdr:rowOff>
    </xdr:to>
    <xdr:sp macro="" textlink="">
      <xdr:nvSpPr>
        <xdr:cNvPr id="5" name="フローチャート: 代替処理 4">
          <a:extLst>
            <a:ext uri="{FF2B5EF4-FFF2-40B4-BE49-F238E27FC236}">
              <a16:creationId xmlns:a16="http://schemas.microsoft.com/office/drawing/2014/main" id="{00000000-0008-0000-0000-000005000000}"/>
            </a:ext>
          </a:extLst>
        </xdr:cNvPr>
        <xdr:cNvSpPr/>
      </xdr:nvSpPr>
      <xdr:spPr>
        <a:xfrm>
          <a:off x="6354962" y="4048125"/>
          <a:ext cx="7188397" cy="1413868"/>
        </a:xfrm>
        <a:prstGeom prst="flowChartAlternateProcess">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rPr>
            <a:t>ピンク色のセルは文字を入力</a:t>
          </a:r>
          <a:endParaRPr kumimoji="1" lang="en-US" altLang="ja-JP" sz="1400" b="1">
            <a:solidFill>
              <a:sysClr val="windowText" lastClr="000000"/>
            </a:solidFill>
          </a:endParaRPr>
        </a:p>
        <a:p>
          <a:pPr algn="l"/>
          <a:r>
            <a:rPr kumimoji="1" lang="ja-JP" altLang="en-US" sz="1400" b="1">
              <a:solidFill>
                <a:sysClr val="windowText" lastClr="000000"/>
              </a:solidFill>
            </a:rPr>
            <a:t>水色のセルは数字を入力</a:t>
          </a:r>
          <a:endParaRPr kumimoji="1" lang="en-US" altLang="ja-JP" sz="1400" b="1">
            <a:solidFill>
              <a:sysClr val="windowText" lastClr="000000"/>
            </a:solidFill>
          </a:endParaRPr>
        </a:p>
        <a:p>
          <a:pPr algn="l"/>
          <a:r>
            <a:rPr kumimoji="1" lang="ja-JP" altLang="en-US" sz="1400" b="1">
              <a:solidFill>
                <a:sysClr val="windowText" lastClr="000000"/>
              </a:solidFill>
            </a:rPr>
            <a:t>緑色のセルはプルダウンメニュから選択してください。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D47"/>
  <sheetViews>
    <sheetView tabSelected="1" zoomScale="64" zoomScaleNormal="64" workbookViewId="0">
      <selection activeCell="U15" sqref="U15"/>
    </sheetView>
  </sheetViews>
  <sheetFormatPr defaultColWidth="9" defaultRowHeight="14.25"/>
  <cols>
    <col min="1" max="1" width="2.375" style="15" customWidth="1"/>
    <col min="2" max="2" width="7.125" style="15" customWidth="1"/>
    <col min="3" max="6" width="2.625" style="16" customWidth="1"/>
    <col min="7" max="8" width="2.625" style="15" customWidth="1"/>
    <col min="9" max="9" width="3.375" style="15" customWidth="1"/>
    <col min="10" max="13" width="2.125" style="15" customWidth="1"/>
    <col min="14" max="14" width="2.625" style="15" customWidth="1"/>
    <col min="15" max="15" width="5.5" style="15" customWidth="1"/>
    <col min="16" max="16" width="3.75" style="17" customWidth="1"/>
    <col min="17" max="46" width="4.75" style="15" customWidth="1"/>
    <col min="47" max="48" width="7.25" style="15" customWidth="1"/>
    <col min="49" max="52" width="21.875" style="15" customWidth="1"/>
    <col min="53" max="53" width="11" style="15" hidden="1" customWidth="1"/>
    <col min="54" max="57" width="0" style="15" hidden="1" customWidth="1"/>
    <col min="58" max="16384" width="9" style="15"/>
  </cols>
  <sheetData>
    <row r="1" spans="1:56" ht="20.25" customHeight="1"/>
    <row r="2" spans="1:56" ht="20.25" customHeight="1">
      <c r="A2" s="113" t="s">
        <v>29</v>
      </c>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c r="AK2" s="113"/>
      <c r="AL2" s="113"/>
      <c r="AM2" s="113"/>
      <c r="AN2" s="113"/>
      <c r="AO2" s="113"/>
      <c r="AP2" s="113"/>
      <c r="AQ2" s="113"/>
      <c r="AR2" s="113"/>
      <c r="AS2" s="113"/>
      <c r="AT2" s="113"/>
      <c r="AU2" s="113"/>
      <c r="AV2" s="113"/>
      <c r="AW2" s="113"/>
      <c r="AX2" s="113"/>
      <c r="AY2" s="113"/>
      <c r="BA2" s="53" t="s">
        <v>69</v>
      </c>
    </row>
    <row r="3" spans="1:56" ht="20.25" customHeight="1" thickBot="1">
      <c r="A3" s="18"/>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70" t="s">
        <v>57</v>
      </c>
      <c r="AZ3" s="18"/>
      <c r="BA3" s="53" t="s">
        <v>23</v>
      </c>
    </row>
    <row r="4" spans="1:56" ht="22.5" customHeight="1" thickBot="1">
      <c r="A4" s="18"/>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14" t="s">
        <v>22</v>
      </c>
      <c r="AD4" s="115"/>
      <c r="AE4" s="115"/>
      <c r="AF4" s="115"/>
      <c r="AG4" s="115"/>
      <c r="AH4" s="116"/>
      <c r="AI4" s="117"/>
      <c r="AJ4" s="117"/>
      <c r="AK4" s="117"/>
      <c r="AL4" s="117"/>
      <c r="AM4" s="117"/>
      <c r="AN4" s="117"/>
      <c r="AO4" s="117"/>
      <c r="AP4" s="117"/>
      <c r="AQ4" s="117"/>
      <c r="AR4" s="118"/>
      <c r="AS4" s="119" t="s">
        <v>40</v>
      </c>
      <c r="AT4" s="120"/>
      <c r="AU4" s="121"/>
      <c r="AV4" s="122"/>
      <c r="AW4" s="123"/>
      <c r="AX4" s="69" t="s">
        <v>58</v>
      </c>
      <c r="AY4" s="71">
        <f>IFERROR(COUNTIF(AZ11:AZ30,"基礎研修修了者")+COUNTIF(AZ11:AZ30,"実践研修修了者")/COUNTIF(C11:H30,"生活支援員"),"")</f>
        <v>1</v>
      </c>
      <c r="BA4" s="53" t="s">
        <v>24</v>
      </c>
    </row>
    <row r="5" spans="1:56" ht="30.75" customHeight="1" thickBot="1">
      <c r="B5" s="112" t="s">
        <v>59</v>
      </c>
      <c r="C5" s="112"/>
      <c r="D5" s="112"/>
      <c r="E5" s="112"/>
      <c r="F5" s="112"/>
      <c r="G5" s="112"/>
      <c r="H5" s="112"/>
      <c r="I5" s="112"/>
      <c r="J5" s="112"/>
      <c r="K5" s="112"/>
      <c r="L5" s="19"/>
      <c r="M5" s="19"/>
      <c r="N5" s="19"/>
      <c r="O5" s="19"/>
      <c r="P5" s="20"/>
      <c r="Q5" s="19"/>
      <c r="R5" s="19"/>
      <c r="S5" s="19"/>
      <c r="T5" s="19"/>
      <c r="AC5" s="21"/>
      <c r="BA5" s="53" t="s">
        <v>25</v>
      </c>
    </row>
    <row r="6" spans="1:56" ht="22.5" customHeight="1">
      <c r="B6" s="124" t="s">
        <v>0</v>
      </c>
      <c r="C6" s="125"/>
      <c r="D6" s="125"/>
      <c r="E6" s="125"/>
      <c r="F6" s="125"/>
      <c r="G6" s="125"/>
      <c r="H6" s="125"/>
      <c r="I6" s="129" t="s">
        <v>36</v>
      </c>
      <c r="J6" s="132" t="s">
        <v>1</v>
      </c>
      <c r="K6" s="125"/>
      <c r="L6" s="125"/>
      <c r="M6" s="125"/>
      <c r="N6" s="125"/>
      <c r="O6" s="134" t="s">
        <v>2</v>
      </c>
      <c r="P6" s="135"/>
      <c r="Q6" s="73">
        <v>1</v>
      </c>
      <c r="R6" s="73">
        <v>2</v>
      </c>
      <c r="S6" s="73">
        <v>3</v>
      </c>
      <c r="T6" s="73">
        <v>4</v>
      </c>
      <c r="U6" s="73">
        <v>5</v>
      </c>
      <c r="V6" s="73">
        <v>6</v>
      </c>
      <c r="W6" s="73">
        <v>7</v>
      </c>
      <c r="X6" s="73">
        <v>8</v>
      </c>
      <c r="Y6" s="73">
        <v>9</v>
      </c>
      <c r="Z6" s="73">
        <v>10</v>
      </c>
      <c r="AA6" s="73">
        <v>11</v>
      </c>
      <c r="AB6" s="73">
        <v>12</v>
      </c>
      <c r="AC6" s="73">
        <v>13</v>
      </c>
      <c r="AD6" s="73">
        <v>14</v>
      </c>
      <c r="AE6" s="73">
        <v>15</v>
      </c>
      <c r="AF6" s="73">
        <v>16</v>
      </c>
      <c r="AG6" s="73">
        <v>17</v>
      </c>
      <c r="AH6" s="73">
        <v>18</v>
      </c>
      <c r="AI6" s="73">
        <v>19</v>
      </c>
      <c r="AJ6" s="73">
        <v>20</v>
      </c>
      <c r="AK6" s="73">
        <v>21</v>
      </c>
      <c r="AL6" s="73">
        <v>22</v>
      </c>
      <c r="AM6" s="73">
        <v>23</v>
      </c>
      <c r="AN6" s="73">
        <v>24</v>
      </c>
      <c r="AO6" s="73">
        <v>25</v>
      </c>
      <c r="AP6" s="73">
        <v>26</v>
      </c>
      <c r="AQ6" s="73">
        <v>27</v>
      </c>
      <c r="AR6" s="73">
        <v>28</v>
      </c>
      <c r="AS6" s="73">
        <v>29</v>
      </c>
      <c r="AT6" s="74">
        <v>30</v>
      </c>
      <c r="AU6" s="136" t="s">
        <v>16</v>
      </c>
      <c r="AV6" s="155" t="s">
        <v>20</v>
      </c>
      <c r="AW6" s="139" t="s">
        <v>53</v>
      </c>
      <c r="AX6" s="142" t="s">
        <v>42</v>
      </c>
      <c r="AY6" s="145" t="s">
        <v>52</v>
      </c>
      <c r="AZ6" s="148" t="s">
        <v>61</v>
      </c>
      <c r="BA6" s="53" t="s">
        <v>26</v>
      </c>
    </row>
    <row r="7" spans="1:56" ht="22.5" customHeight="1">
      <c r="B7" s="126"/>
      <c r="C7" s="127"/>
      <c r="D7" s="127"/>
      <c r="E7" s="127"/>
      <c r="F7" s="127"/>
      <c r="G7" s="127"/>
      <c r="H7" s="127"/>
      <c r="I7" s="130"/>
      <c r="J7" s="133"/>
      <c r="K7" s="127"/>
      <c r="L7" s="127"/>
      <c r="M7" s="127"/>
      <c r="N7" s="127"/>
      <c r="O7" s="151" t="s">
        <v>3</v>
      </c>
      <c r="P7" s="152"/>
      <c r="Q7" s="75" t="s">
        <v>62</v>
      </c>
      <c r="R7" s="75" t="s">
        <v>63</v>
      </c>
      <c r="S7" s="75" t="s">
        <v>64</v>
      </c>
      <c r="T7" s="75" t="s">
        <v>10</v>
      </c>
      <c r="U7" s="75" t="s">
        <v>11</v>
      </c>
      <c r="V7" s="75" t="s">
        <v>12</v>
      </c>
      <c r="W7" s="75" t="s">
        <v>13</v>
      </c>
      <c r="X7" s="75" t="s">
        <v>7</v>
      </c>
      <c r="Y7" s="75" t="s">
        <v>8</v>
      </c>
      <c r="Z7" s="75" t="s">
        <v>9</v>
      </c>
      <c r="AA7" s="75" t="s">
        <v>10</v>
      </c>
      <c r="AB7" s="75" t="s">
        <v>11</v>
      </c>
      <c r="AC7" s="75" t="s">
        <v>76</v>
      </c>
      <c r="AD7" s="75" t="s">
        <v>13</v>
      </c>
      <c r="AE7" s="75" t="s">
        <v>7</v>
      </c>
      <c r="AF7" s="75" t="s">
        <v>8</v>
      </c>
      <c r="AG7" s="75" t="s">
        <v>9</v>
      </c>
      <c r="AH7" s="75" t="s">
        <v>10</v>
      </c>
      <c r="AI7" s="75" t="s">
        <v>11</v>
      </c>
      <c r="AJ7" s="75" t="s">
        <v>12</v>
      </c>
      <c r="AK7" s="75" t="s">
        <v>13</v>
      </c>
      <c r="AL7" s="75" t="s">
        <v>7</v>
      </c>
      <c r="AM7" s="75" t="s">
        <v>8</v>
      </c>
      <c r="AN7" s="75" t="s">
        <v>9</v>
      </c>
      <c r="AO7" s="75" t="s">
        <v>10</v>
      </c>
      <c r="AP7" s="75" t="s">
        <v>11</v>
      </c>
      <c r="AQ7" s="75" t="s">
        <v>12</v>
      </c>
      <c r="AR7" s="75" t="s">
        <v>13</v>
      </c>
      <c r="AS7" s="75" t="s">
        <v>7</v>
      </c>
      <c r="AT7" s="75" t="s">
        <v>8</v>
      </c>
      <c r="AU7" s="137"/>
      <c r="AV7" s="156"/>
      <c r="AW7" s="140"/>
      <c r="AX7" s="143"/>
      <c r="AY7" s="146"/>
      <c r="AZ7" s="149"/>
      <c r="BA7" s="53" t="s">
        <v>37</v>
      </c>
    </row>
    <row r="8" spans="1:56" ht="22.5" customHeight="1" thickBot="1">
      <c r="B8" s="128"/>
      <c r="C8" s="127"/>
      <c r="D8" s="127"/>
      <c r="E8" s="127"/>
      <c r="F8" s="127"/>
      <c r="G8" s="127"/>
      <c r="H8" s="127"/>
      <c r="I8" s="131"/>
      <c r="J8" s="133"/>
      <c r="K8" s="127"/>
      <c r="L8" s="127"/>
      <c r="M8" s="127"/>
      <c r="N8" s="127"/>
      <c r="O8" s="153" t="s">
        <v>4</v>
      </c>
      <c r="P8" s="154"/>
      <c r="Q8" s="92" t="s">
        <v>14</v>
      </c>
      <c r="R8" s="92" t="s">
        <v>14</v>
      </c>
      <c r="S8" s="92" t="s">
        <v>14</v>
      </c>
      <c r="T8" s="92" t="s">
        <v>14</v>
      </c>
      <c r="U8" s="92" t="s">
        <v>14</v>
      </c>
      <c r="V8" s="92"/>
      <c r="W8" s="92"/>
      <c r="X8" s="92" t="s">
        <v>14</v>
      </c>
      <c r="Y8" s="92" t="s">
        <v>14</v>
      </c>
      <c r="Z8" s="92" t="s">
        <v>14</v>
      </c>
      <c r="AA8" s="92" t="s">
        <v>14</v>
      </c>
      <c r="AB8" s="92" t="s">
        <v>14</v>
      </c>
      <c r="AC8" s="92"/>
      <c r="AD8" s="92"/>
      <c r="AE8" s="92" t="s">
        <v>14</v>
      </c>
      <c r="AF8" s="92" t="s">
        <v>14</v>
      </c>
      <c r="AG8" s="92" t="s">
        <v>14</v>
      </c>
      <c r="AH8" s="92" t="s">
        <v>14</v>
      </c>
      <c r="AI8" s="92" t="s">
        <v>14</v>
      </c>
      <c r="AJ8" s="92"/>
      <c r="AK8" s="92"/>
      <c r="AL8" s="92" t="s">
        <v>14</v>
      </c>
      <c r="AM8" s="92" t="s">
        <v>14</v>
      </c>
      <c r="AN8" s="92" t="s">
        <v>14</v>
      </c>
      <c r="AO8" s="92" t="s">
        <v>14</v>
      </c>
      <c r="AP8" s="92" t="s">
        <v>14</v>
      </c>
      <c r="AQ8" s="92"/>
      <c r="AR8" s="92"/>
      <c r="AS8" s="92" t="s">
        <v>14</v>
      </c>
      <c r="AT8" s="93" t="s">
        <v>14</v>
      </c>
      <c r="AU8" s="138"/>
      <c r="AV8" s="157"/>
      <c r="AW8" s="141"/>
      <c r="AX8" s="144"/>
      <c r="AY8" s="147"/>
      <c r="AZ8" s="150"/>
      <c r="BA8" s="53" t="s">
        <v>27</v>
      </c>
    </row>
    <row r="9" spans="1:56" ht="22.5" customHeight="1">
      <c r="B9" s="158" t="s">
        <v>17</v>
      </c>
      <c r="C9" s="160" t="s">
        <v>5</v>
      </c>
      <c r="D9" s="161"/>
      <c r="E9" s="161"/>
      <c r="F9" s="161"/>
      <c r="G9" s="161"/>
      <c r="H9" s="162"/>
      <c r="I9" s="94" t="s">
        <v>41</v>
      </c>
      <c r="J9" s="163" t="s">
        <v>21</v>
      </c>
      <c r="K9" s="164"/>
      <c r="L9" s="164"/>
      <c r="M9" s="164"/>
      <c r="N9" s="164"/>
      <c r="O9" s="164"/>
      <c r="P9" s="165"/>
      <c r="Q9" s="2">
        <v>8</v>
      </c>
      <c r="R9" s="2">
        <v>8</v>
      </c>
      <c r="S9" s="2">
        <v>8</v>
      </c>
      <c r="T9" s="2">
        <v>8</v>
      </c>
      <c r="U9" s="2">
        <v>8</v>
      </c>
      <c r="V9" s="2"/>
      <c r="W9" s="2"/>
      <c r="X9" s="2">
        <v>8</v>
      </c>
      <c r="Y9" s="2">
        <v>8</v>
      </c>
      <c r="Z9" s="2">
        <v>8</v>
      </c>
      <c r="AA9" s="2">
        <v>8</v>
      </c>
      <c r="AB9" s="2">
        <v>8</v>
      </c>
      <c r="AC9" s="2"/>
      <c r="AD9" s="2"/>
      <c r="AE9" s="2">
        <v>8</v>
      </c>
      <c r="AF9" s="2">
        <v>8</v>
      </c>
      <c r="AG9" s="2">
        <v>8</v>
      </c>
      <c r="AH9" s="2">
        <v>8</v>
      </c>
      <c r="AI9" s="2">
        <v>8</v>
      </c>
      <c r="AJ9" s="2"/>
      <c r="AK9" s="2"/>
      <c r="AL9" s="2">
        <v>8</v>
      </c>
      <c r="AM9" s="2">
        <v>8</v>
      </c>
      <c r="AN9" s="2">
        <v>8</v>
      </c>
      <c r="AO9" s="2">
        <v>8</v>
      </c>
      <c r="AP9" s="2">
        <v>8</v>
      </c>
      <c r="AQ9" s="2"/>
      <c r="AR9" s="2"/>
      <c r="AS9" s="2">
        <v>8</v>
      </c>
      <c r="AT9" s="12">
        <v>8</v>
      </c>
      <c r="AU9" s="55">
        <f t="shared" ref="AU9:AU30" si="0">SUM(Q9:AT9)</f>
        <v>176</v>
      </c>
      <c r="AV9" s="56" t="str">
        <f>IFERROR(IF(ROUNDDOWN(AU9/$AU$38,1)&gt;1,1,ROUNDDOWN(AU9/$AU$38,1)),"")</f>
        <v/>
      </c>
      <c r="AW9" s="98"/>
      <c r="AX9" s="35">
        <v>10</v>
      </c>
      <c r="AY9" s="83"/>
      <c r="AZ9" s="83" t="s">
        <v>44</v>
      </c>
      <c r="BA9" s="53" t="s">
        <v>28</v>
      </c>
    </row>
    <row r="10" spans="1:56" ht="22.5" customHeight="1" thickBot="1">
      <c r="B10" s="159"/>
      <c r="C10" s="166" t="s">
        <v>6</v>
      </c>
      <c r="D10" s="167"/>
      <c r="E10" s="167"/>
      <c r="F10" s="167"/>
      <c r="G10" s="167"/>
      <c r="H10" s="168"/>
      <c r="I10" s="95" t="s">
        <v>41</v>
      </c>
      <c r="J10" s="169" t="s">
        <v>78</v>
      </c>
      <c r="K10" s="170"/>
      <c r="L10" s="170"/>
      <c r="M10" s="170"/>
      <c r="N10" s="170"/>
      <c r="O10" s="170"/>
      <c r="P10" s="171"/>
      <c r="Q10" s="8">
        <v>8</v>
      </c>
      <c r="R10" s="11">
        <v>8</v>
      </c>
      <c r="S10" s="11">
        <v>8</v>
      </c>
      <c r="T10" s="11">
        <v>8</v>
      </c>
      <c r="U10" s="11">
        <v>8</v>
      </c>
      <c r="V10" s="8"/>
      <c r="W10" s="8"/>
      <c r="X10" s="11">
        <v>8</v>
      </c>
      <c r="Y10" s="11">
        <v>8</v>
      </c>
      <c r="Z10" s="11">
        <v>8</v>
      </c>
      <c r="AA10" s="11">
        <v>8</v>
      </c>
      <c r="AB10" s="11">
        <v>8</v>
      </c>
      <c r="AC10" s="8"/>
      <c r="AD10" s="8"/>
      <c r="AE10" s="11">
        <v>8</v>
      </c>
      <c r="AF10" s="11">
        <v>8</v>
      </c>
      <c r="AG10" s="11">
        <v>8</v>
      </c>
      <c r="AH10" s="11">
        <v>8</v>
      </c>
      <c r="AI10" s="11">
        <v>8</v>
      </c>
      <c r="AJ10" s="8"/>
      <c r="AK10" s="8"/>
      <c r="AL10" s="11">
        <v>8</v>
      </c>
      <c r="AM10" s="11">
        <v>8</v>
      </c>
      <c r="AN10" s="11">
        <v>8</v>
      </c>
      <c r="AO10" s="11">
        <v>8</v>
      </c>
      <c r="AP10" s="11">
        <v>8</v>
      </c>
      <c r="AQ10" s="8"/>
      <c r="AR10" s="8"/>
      <c r="AS10" s="11">
        <v>8</v>
      </c>
      <c r="AT10" s="34">
        <v>8</v>
      </c>
      <c r="AU10" s="57">
        <f t="shared" si="0"/>
        <v>176</v>
      </c>
      <c r="AV10" s="58" t="str">
        <f>IFERROR(IF(ROUNDDOWN(AU10/$AU$38,1)&gt;1,1,ROUNDDOWN(AU10/$AU$38,1)),"")</f>
        <v/>
      </c>
      <c r="AW10" s="99"/>
      <c r="AX10" s="36">
        <v>10</v>
      </c>
      <c r="AY10" s="84"/>
      <c r="AZ10" s="84" t="s">
        <v>66</v>
      </c>
      <c r="BA10" s="53" t="s">
        <v>35</v>
      </c>
    </row>
    <row r="11" spans="1:56" ht="22.5" customHeight="1">
      <c r="B11" s="192" t="s">
        <v>65</v>
      </c>
      <c r="C11" s="184" t="s">
        <v>19</v>
      </c>
      <c r="D11" s="185"/>
      <c r="E11" s="185"/>
      <c r="F11" s="185"/>
      <c r="G11" s="185"/>
      <c r="H11" s="185"/>
      <c r="I11" s="96" t="s">
        <v>41</v>
      </c>
      <c r="J11" s="195" t="s">
        <v>79</v>
      </c>
      <c r="K11" s="195"/>
      <c r="L11" s="195"/>
      <c r="M11" s="195"/>
      <c r="N11" s="195"/>
      <c r="O11" s="195"/>
      <c r="P11" s="195"/>
      <c r="Q11" s="2">
        <v>8</v>
      </c>
      <c r="R11" s="2">
        <v>8</v>
      </c>
      <c r="S11" s="2">
        <v>8</v>
      </c>
      <c r="T11" s="2">
        <v>8</v>
      </c>
      <c r="U11" s="40">
        <v>8</v>
      </c>
      <c r="V11" s="2"/>
      <c r="W11" s="2"/>
      <c r="X11" s="2">
        <v>8</v>
      </c>
      <c r="Y11" s="2">
        <v>8</v>
      </c>
      <c r="Z11" s="2">
        <v>8</v>
      </c>
      <c r="AA11" s="2">
        <v>8</v>
      </c>
      <c r="AB11" s="2">
        <v>8</v>
      </c>
      <c r="AC11" s="2"/>
      <c r="AD11" s="2"/>
      <c r="AE11" s="2">
        <v>8</v>
      </c>
      <c r="AF11" s="2">
        <v>8</v>
      </c>
      <c r="AG11" s="2">
        <v>8</v>
      </c>
      <c r="AH11" s="2">
        <v>8</v>
      </c>
      <c r="AI11" s="2">
        <v>8</v>
      </c>
      <c r="AJ11" s="2"/>
      <c r="AK11" s="2"/>
      <c r="AL11" s="2">
        <v>8</v>
      </c>
      <c r="AM11" s="2">
        <v>8</v>
      </c>
      <c r="AN11" s="2">
        <v>8</v>
      </c>
      <c r="AO11" s="2">
        <v>8</v>
      </c>
      <c r="AP11" s="2">
        <v>8</v>
      </c>
      <c r="AQ11" s="2"/>
      <c r="AR11" s="2"/>
      <c r="AS11" s="2">
        <v>8</v>
      </c>
      <c r="AT11" s="12">
        <v>8</v>
      </c>
      <c r="AU11" s="59">
        <f t="shared" si="0"/>
        <v>176</v>
      </c>
      <c r="AV11" s="56" t="str">
        <f t="shared" ref="AV11:AV14" si="1">IFERROR(IF(ROUNDDOWN(AU11/$AU$38,1)&gt;1,1,ROUNDDOWN(AU11/$AU$38,1)),"")</f>
        <v/>
      </c>
      <c r="AW11" s="100"/>
      <c r="AX11" s="37">
        <v>8</v>
      </c>
      <c r="AY11" s="85" t="s">
        <v>43</v>
      </c>
      <c r="AZ11" s="85" t="s">
        <v>38</v>
      </c>
      <c r="BD11" s="53" t="s">
        <v>77</v>
      </c>
    </row>
    <row r="12" spans="1:56" ht="22.5" customHeight="1">
      <c r="B12" s="193"/>
      <c r="C12" s="172" t="s">
        <v>19</v>
      </c>
      <c r="D12" s="173"/>
      <c r="E12" s="173"/>
      <c r="F12" s="173"/>
      <c r="G12" s="173"/>
      <c r="H12" s="173"/>
      <c r="I12" s="97" t="s">
        <v>41</v>
      </c>
      <c r="J12" s="174" t="s">
        <v>80</v>
      </c>
      <c r="K12" s="174"/>
      <c r="L12" s="174"/>
      <c r="M12" s="174"/>
      <c r="N12" s="174"/>
      <c r="O12" s="174"/>
      <c r="P12" s="174"/>
      <c r="Q12" s="6">
        <v>8</v>
      </c>
      <c r="R12" s="3">
        <v>8</v>
      </c>
      <c r="S12" s="3">
        <v>8</v>
      </c>
      <c r="T12" s="3">
        <v>8</v>
      </c>
      <c r="U12" s="3">
        <v>8</v>
      </c>
      <c r="V12" s="3"/>
      <c r="W12" s="3"/>
      <c r="X12" s="3">
        <v>8</v>
      </c>
      <c r="Y12" s="3">
        <v>8</v>
      </c>
      <c r="Z12" s="3">
        <v>8</v>
      </c>
      <c r="AA12" s="3">
        <v>8</v>
      </c>
      <c r="AB12" s="3">
        <v>8</v>
      </c>
      <c r="AC12" s="3"/>
      <c r="AD12" s="3"/>
      <c r="AE12" s="3">
        <v>8</v>
      </c>
      <c r="AF12" s="3">
        <v>8</v>
      </c>
      <c r="AG12" s="3">
        <v>8</v>
      </c>
      <c r="AH12" s="3">
        <v>8</v>
      </c>
      <c r="AI12" s="3">
        <v>8</v>
      </c>
      <c r="AJ12" s="3"/>
      <c r="AK12" s="3"/>
      <c r="AL12" s="3">
        <v>8</v>
      </c>
      <c r="AM12" s="3">
        <v>8</v>
      </c>
      <c r="AN12" s="3">
        <v>8</v>
      </c>
      <c r="AO12" s="3">
        <v>8</v>
      </c>
      <c r="AP12" s="3">
        <v>8</v>
      </c>
      <c r="AQ12" s="3"/>
      <c r="AR12" s="3"/>
      <c r="AS12" s="3">
        <v>8</v>
      </c>
      <c r="AT12" s="4">
        <v>8</v>
      </c>
      <c r="AU12" s="60">
        <f t="shared" si="0"/>
        <v>176</v>
      </c>
      <c r="AV12" s="61" t="str">
        <f t="shared" si="1"/>
        <v/>
      </c>
      <c r="AW12" s="101"/>
      <c r="AX12" s="38">
        <v>7</v>
      </c>
      <c r="AY12" s="85" t="s">
        <v>43</v>
      </c>
      <c r="AZ12" s="86"/>
      <c r="BA12" s="53" t="s">
        <v>72</v>
      </c>
      <c r="BD12" s="53" t="s">
        <v>43</v>
      </c>
    </row>
    <row r="13" spans="1:56" ht="22.5" customHeight="1">
      <c r="B13" s="193"/>
      <c r="C13" s="172" t="s">
        <v>19</v>
      </c>
      <c r="D13" s="173"/>
      <c r="E13" s="173"/>
      <c r="F13" s="173"/>
      <c r="G13" s="173"/>
      <c r="H13" s="173"/>
      <c r="I13" s="97"/>
      <c r="J13" s="174" t="s">
        <v>81</v>
      </c>
      <c r="K13" s="174"/>
      <c r="L13" s="174"/>
      <c r="M13" s="174"/>
      <c r="N13" s="174"/>
      <c r="O13" s="174"/>
      <c r="P13" s="174"/>
      <c r="Q13" s="6">
        <v>5</v>
      </c>
      <c r="R13" s="6">
        <v>5</v>
      </c>
      <c r="S13" s="6">
        <v>5</v>
      </c>
      <c r="T13" s="6">
        <v>5</v>
      </c>
      <c r="U13" s="6">
        <v>5</v>
      </c>
      <c r="V13" s="6"/>
      <c r="W13" s="6"/>
      <c r="X13" s="6">
        <v>5</v>
      </c>
      <c r="Y13" s="6">
        <v>5</v>
      </c>
      <c r="Z13" s="6">
        <v>5</v>
      </c>
      <c r="AA13" s="6">
        <v>5</v>
      </c>
      <c r="AB13" s="6">
        <v>5</v>
      </c>
      <c r="AC13" s="6"/>
      <c r="AD13" s="6"/>
      <c r="AE13" s="6">
        <v>5</v>
      </c>
      <c r="AF13" s="6">
        <v>5</v>
      </c>
      <c r="AG13" s="6">
        <v>5</v>
      </c>
      <c r="AH13" s="6">
        <v>5</v>
      </c>
      <c r="AI13" s="41">
        <v>5</v>
      </c>
      <c r="AJ13" s="6"/>
      <c r="AK13" s="6"/>
      <c r="AL13" s="6">
        <v>5</v>
      </c>
      <c r="AM13" s="6">
        <v>5</v>
      </c>
      <c r="AN13" s="6">
        <v>5</v>
      </c>
      <c r="AO13" s="6">
        <v>5</v>
      </c>
      <c r="AP13" s="6">
        <v>5</v>
      </c>
      <c r="AQ13" s="6"/>
      <c r="AR13" s="6"/>
      <c r="AS13" s="6">
        <v>5</v>
      </c>
      <c r="AT13" s="9">
        <v>5</v>
      </c>
      <c r="AU13" s="62">
        <f t="shared" si="0"/>
        <v>110</v>
      </c>
      <c r="AV13" s="61" t="str">
        <f t="shared" si="1"/>
        <v/>
      </c>
      <c r="AW13" s="101" t="s">
        <v>83</v>
      </c>
      <c r="AX13" s="79"/>
      <c r="AY13" s="87"/>
      <c r="AZ13" s="86"/>
      <c r="BA13" s="53" t="s">
        <v>30</v>
      </c>
      <c r="BD13" s="53" t="s">
        <v>47</v>
      </c>
    </row>
    <row r="14" spans="1:56" ht="22.5" customHeight="1">
      <c r="B14" s="193"/>
      <c r="C14" s="172" t="s">
        <v>31</v>
      </c>
      <c r="D14" s="173"/>
      <c r="E14" s="173"/>
      <c r="F14" s="173"/>
      <c r="G14" s="173"/>
      <c r="H14" s="173"/>
      <c r="I14" s="97"/>
      <c r="J14" s="174" t="s">
        <v>82</v>
      </c>
      <c r="K14" s="174"/>
      <c r="L14" s="174"/>
      <c r="M14" s="174"/>
      <c r="N14" s="174"/>
      <c r="O14" s="174"/>
      <c r="P14" s="174"/>
      <c r="Q14" s="6"/>
      <c r="R14" s="6">
        <v>8</v>
      </c>
      <c r="S14" s="6"/>
      <c r="T14" s="6">
        <v>8</v>
      </c>
      <c r="U14" s="6"/>
      <c r="V14" s="6"/>
      <c r="W14" s="6"/>
      <c r="X14" s="6">
        <v>8</v>
      </c>
      <c r="Y14" s="6"/>
      <c r="Z14" s="6">
        <v>8</v>
      </c>
      <c r="AA14" s="6"/>
      <c r="AB14" s="6">
        <v>8</v>
      </c>
      <c r="AC14" s="6"/>
      <c r="AD14" s="6"/>
      <c r="AE14" s="6"/>
      <c r="AF14" s="6">
        <v>8</v>
      </c>
      <c r="AG14" s="6"/>
      <c r="AH14" s="6">
        <v>8</v>
      </c>
      <c r="AI14" s="6"/>
      <c r="AJ14" s="6"/>
      <c r="AK14" s="6"/>
      <c r="AL14" s="6">
        <v>8</v>
      </c>
      <c r="AM14" s="6"/>
      <c r="AN14" s="6">
        <v>8</v>
      </c>
      <c r="AO14" s="6"/>
      <c r="AP14" s="6">
        <v>8</v>
      </c>
      <c r="AQ14" s="6"/>
      <c r="AR14" s="6"/>
      <c r="AS14" s="6"/>
      <c r="AT14" s="9">
        <v>8</v>
      </c>
      <c r="AU14" s="60">
        <f t="shared" si="0"/>
        <v>88</v>
      </c>
      <c r="AV14" s="61" t="str">
        <f t="shared" si="1"/>
        <v/>
      </c>
      <c r="AW14" s="101"/>
      <c r="AX14" s="79"/>
      <c r="AY14" s="87"/>
      <c r="AZ14" s="86"/>
      <c r="BA14" s="53" t="s">
        <v>31</v>
      </c>
      <c r="BD14" s="53" t="s">
        <v>48</v>
      </c>
    </row>
    <row r="15" spans="1:56" ht="22.5" customHeight="1">
      <c r="B15" s="193"/>
      <c r="C15" s="172"/>
      <c r="D15" s="173"/>
      <c r="E15" s="173"/>
      <c r="F15" s="173"/>
      <c r="G15" s="173"/>
      <c r="H15" s="173"/>
      <c r="I15" s="97"/>
      <c r="J15" s="174"/>
      <c r="K15" s="174"/>
      <c r="L15" s="174"/>
      <c r="M15" s="174"/>
      <c r="N15" s="174"/>
      <c r="O15" s="174"/>
      <c r="P15" s="174"/>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9"/>
      <c r="AU15" s="60">
        <f t="shared" si="0"/>
        <v>0</v>
      </c>
      <c r="AV15" s="61" t="str">
        <f>IFERROR(IF(ROUNDDOWN(AU15/$AU$38,1)&gt;1,1,ROUNDDOWN(AU15/$AU$38,1)),"")</f>
        <v/>
      </c>
      <c r="AW15" s="101"/>
      <c r="AX15" s="79"/>
      <c r="AY15" s="87"/>
      <c r="AZ15" s="86"/>
      <c r="BA15" s="53" t="s">
        <v>32</v>
      </c>
      <c r="BD15" s="53" t="s">
        <v>49</v>
      </c>
    </row>
    <row r="16" spans="1:56" ht="22.5" customHeight="1">
      <c r="B16" s="193"/>
      <c r="C16" s="172"/>
      <c r="D16" s="173"/>
      <c r="E16" s="173"/>
      <c r="F16" s="173"/>
      <c r="G16" s="173"/>
      <c r="H16" s="173"/>
      <c r="I16" s="97"/>
      <c r="J16" s="174"/>
      <c r="K16" s="174"/>
      <c r="L16" s="174"/>
      <c r="M16" s="174"/>
      <c r="N16" s="174"/>
      <c r="O16" s="174"/>
      <c r="P16" s="174"/>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9"/>
      <c r="AU16" s="60">
        <f t="shared" si="0"/>
        <v>0</v>
      </c>
      <c r="AV16" s="61" t="str">
        <f t="shared" ref="AV16:AV30" si="2">IFERROR(IF(ROUNDDOWN(AU16/$AU$38,1)&gt;1,1,ROUNDDOWN(AU16/$AU$38,1)),"")</f>
        <v/>
      </c>
      <c r="AW16" s="101"/>
      <c r="AX16" s="79"/>
      <c r="AY16" s="87"/>
      <c r="AZ16" s="86"/>
      <c r="BA16" s="53" t="s">
        <v>33</v>
      </c>
      <c r="BD16" s="53" t="s">
        <v>50</v>
      </c>
    </row>
    <row r="17" spans="2:56" ht="22.5" customHeight="1">
      <c r="B17" s="193"/>
      <c r="C17" s="172"/>
      <c r="D17" s="173"/>
      <c r="E17" s="173"/>
      <c r="F17" s="173"/>
      <c r="G17" s="173"/>
      <c r="H17" s="173"/>
      <c r="I17" s="97"/>
      <c r="J17" s="174"/>
      <c r="K17" s="174"/>
      <c r="L17" s="174"/>
      <c r="M17" s="174"/>
      <c r="N17" s="174"/>
      <c r="O17" s="174"/>
      <c r="P17" s="174"/>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9"/>
      <c r="AU17" s="60">
        <f t="shared" si="0"/>
        <v>0</v>
      </c>
      <c r="AV17" s="61" t="str">
        <f t="shared" si="2"/>
        <v/>
      </c>
      <c r="AW17" s="101"/>
      <c r="AX17" s="79"/>
      <c r="AY17" s="87"/>
      <c r="AZ17" s="86"/>
      <c r="BA17" s="53" t="s">
        <v>70</v>
      </c>
      <c r="BD17" s="53" t="s">
        <v>51</v>
      </c>
    </row>
    <row r="18" spans="2:56" ht="22.5" customHeight="1">
      <c r="B18" s="193"/>
      <c r="C18" s="172"/>
      <c r="D18" s="173"/>
      <c r="E18" s="173"/>
      <c r="F18" s="173"/>
      <c r="G18" s="173"/>
      <c r="H18" s="173"/>
      <c r="I18" s="97"/>
      <c r="J18" s="174"/>
      <c r="K18" s="174"/>
      <c r="L18" s="174"/>
      <c r="M18" s="174"/>
      <c r="N18" s="174"/>
      <c r="O18" s="174"/>
      <c r="P18" s="174"/>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9"/>
      <c r="AU18" s="60">
        <f t="shared" si="0"/>
        <v>0</v>
      </c>
      <c r="AV18" s="61" t="str">
        <f t="shared" si="2"/>
        <v/>
      </c>
      <c r="AW18" s="101"/>
      <c r="AX18" s="79"/>
      <c r="AY18" s="87"/>
      <c r="AZ18" s="86"/>
      <c r="BD18" s="53" t="s">
        <v>45</v>
      </c>
    </row>
    <row r="19" spans="2:56" ht="22.5" customHeight="1">
      <c r="B19" s="193"/>
      <c r="C19" s="172"/>
      <c r="D19" s="173"/>
      <c r="E19" s="173"/>
      <c r="F19" s="173"/>
      <c r="G19" s="173"/>
      <c r="H19" s="173"/>
      <c r="I19" s="97"/>
      <c r="J19" s="174"/>
      <c r="K19" s="174"/>
      <c r="L19" s="174"/>
      <c r="M19" s="174"/>
      <c r="N19" s="174"/>
      <c r="O19" s="174"/>
      <c r="P19" s="174"/>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9"/>
      <c r="AU19" s="60">
        <f t="shared" si="0"/>
        <v>0</v>
      </c>
      <c r="AV19" s="61" t="str">
        <f t="shared" si="2"/>
        <v/>
      </c>
      <c r="AW19" s="101"/>
      <c r="AX19" s="79"/>
      <c r="AY19" s="87"/>
      <c r="AZ19" s="86"/>
      <c r="BD19" s="53" t="s">
        <v>46</v>
      </c>
    </row>
    <row r="20" spans="2:56" ht="22.5" customHeight="1">
      <c r="B20" s="193"/>
      <c r="C20" s="172"/>
      <c r="D20" s="173"/>
      <c r="E20" s="173"/>
      <c r="F20" s="173"/>
      <c r="G20" s="173"/>
      <c r="H20" s="173"/>
      <c r="I20" s="97"/>
      <c r="J20" s="174"/>
      <c r="K20" s="174"/>
      <c r="L20" s="174"/>
      <c r="M20" s="174"/>
      <c r="N20" s="174"/>
      <c r="O20" s="174"/>
      <c r="P20" s="174"/>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9"/>
      <c r="AU20" s="62">
        <f t="shared" si="0"/>
        <v>0</v>
      </c>
      <c r="AV20" s="61" t="str">
        <f t="shared" si="2"/>
        <v/>
      </c>
      <c r="AW20" s="101"/>
      <c r="AX20" s="79"/>
      <c r="AY20" s="87"/>
      <c r="AZ20" s="86"/>
      <c r="BD20" s="53"/>
    </row>
    <row r="21" spans="2:56" ht="22.5" customHeight="1">
      <c r="B21" s="193"/>
      <c r="C21" s="172"/>
      <c r="D21" s="173"/>
      <c r="E21" s="173"/>
      <c r="F21" s="173"/>
      <c r="G21" s="173"/>
      <c r="H21" s="173"/>
      <c r="I21" s="97"/>
      <c r="J21" s="174"/>
      <c r="K21" s="174"/>
      <c r="L21" s="174"/>
      <c r="M21" s="174"/>
      <c r="N21" s="174"/>
      <c r="O21" s="174"/>
      <c r="P21" s="174"/>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9"/>
      <c r="AU21" s="60">
        <f t="shared" si="0"/>
        <v>0</v>
      </c>
      <c r="AV21" s="61" t="str">
        <f t="shared" si="2"/>
        <v/>
      </c>
      <c r="AW21" s="101"/>
      <c r="AX21" s="79"/>
      <c r="AY21" s="87"/>
      <c r="AZ21" s="86"/>
    </row>
    <row r="22" spans="2:56" ht="22.5" customHeight="1">
      <c r="B22" s="193"/>
      <c r="C22" s="172"/>
      <c r="D22" s="173"/>
      <c r="E22" s="173"/>
      <c r="F22" s="173"/>
      <c r="G22" s="173"/>
      <c r="H22" s="173"/>
      <c r="I22" s="97"/>
      <c r="J22" s="174"/>
      <c r="K22" s="174"/>
      <c r="L22" s="174"/>
      <c r="M22" s="174"/>
      <c r="N22" s="174"/>
      <c r="O22" s="174"/>
      <c r="P22" s="174"/>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9"/>
      <c r="AU22" s="62">
        <f t="shared" si="0"/>
        <v>0</v>
      </c>
      <c r="AV22" s="61" t="str">
        <f t="shared" si="2"/>
        <v/>
      </c>
      <c r="AW22" s="101"/>
      <c r="AX22" s="79"/>
      <c r="AY22" s="87"/>
      <c r="AZ22" s="86"/>
    </row>
    <row r="23" spans="2:56" ht="22.5" customHeight="1">
      <c r="B23" s="193"/>
      <c r="C23" s="172"/>
      <c r="D23" s="173"/>
      <c r="E23" s="173"/>
      <c r="F23" s="173"/>
      <c r="G23" s="173"/>
      <c r="H23" s="173"/>
      <c r="I23" s="97"/>
      <c r="J23" s="174"/>
      <c r="K23" s="174"/>
      <c r="L23" s="174"/>
      <c r="M23" s="174"/>
      <c r="N23" s="174"/>
      <c r="O23" s="174"/>
      <c r="P23" s="174"/>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9"/>
      <c r="AU23" s="62">
        <f t="shared" si="0"/>
        <v>0</v>
      </c>
      <c r="AV23" s="61" t="str">
        <f t="shared" si="2"/>
        <v/>
      </c>
      <c r="AW23" s="101"/>
      <c r="AX23" s="79"/>
      <c r="AY23" s="87"/>
      <c r="AZ23" s="86"/>
      <c r="BA23" s="53" t="s">
        <v>71</v>
      </c>
    </row>
    <row r="24" spans="2:56" ht="22.5" customHeight="1">
      <c r="B24" s="193"/>
      <c r="C24" s="172"/>
      <c r="D24" s="173"/>
      <c r="E24" s="173"/>
      <c r="F24" s="173"/>
      <c r="G24" s="173"/>
      <c r="H24" s="173"/>
      <c r="I24" s="97"/>
      <c r="J24" s="174"/>
      <c r="K24" s="174"/>
      <c r="L24" s="174"/>
      <c r="M24" s="174"/>
      <c r="N24" s="174"/>
      <c r="O24" s="174"/>
      <c r="P24" s="174"/>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9"/>
      <c r="AU24" s="62">
        <f t="shared" si="0"/>
        <v>0</v>
      </c>
      <c r="AV24" s="61" t="str">
        <f t="shared" si="2"/>
        <v/>
      </c>
      <c r="AW24" s="101"/>
      <c r="AX24" s="79"/>
      <c r="AY24" s="87"/>
      <c r="AZ24" s="86"/>
      <c r="BA24" s="15" t="s">
        <v>38</v>
      </c>
    </row>
    <row r="25" spans="2:56" ht="22.5" customHeight="1">
      <c r="B25" s="193"/>
      <c r="C25" s="172"/>
      <c r="D25" s="173"/>
      <c r="E25" s="173"/>
      <c r="F25" s="173"/>
      <c r="G25" s="173"/>
      <c r="H25" s="173"/>
      <c r="I25" s="97"/>
      <c r="J25" s="174"/>
      <c r="K25" s="174"/>
      <c r="L25" s="174"/>
      <c r="M25" s="174"/>
      <c r="N25" s="174"/>
      <c r="O25" s="174"/>
      <c r="P25" s="174"/>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9"/>
      <c r="AU25" s="60">
        <f t="shared" si="0"/>
        <v>0</v>
      </c>
      <c r="AV25" s="61" t="str">
        <f t="shared" si="2"/>
        <v/>
      </c>
      <c r="AW25" s="101"/>
      <c r="AX25" s="79"/>
      <c r="AY25" s="87"/>
      <c r="AZ25" s="86"/>
      <c r="BA25" s="15" t="s">
        <v>44</v>
      </c>
    </row>
    <row r="26" spans="2:56" ht="22.5" customHeight="1">
      <c r="B26" s="193"/>
      <c r="C26" s="172"/>
      <c r="D26" s="173"/>
      <c r="E26" s="173"/>
      <c r="F26" s="173"/>
      <c r="G26" s="173"/>
      <c r="H26" s="173"/>
      <c r="I26" s="97"/>
      <c r="J26" s="174"/>
      <c r="K26" s="174"/>
      <c r="L26" s="174"/>
      <c r="M26" s="174"/>
      <c r="N26" s="174"/>
      <c r="O26" s="174"/>
      <c r="P26" s="174"/>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9"/>
      <c r="AU26" s="60">
        <f t="shared" si="0"/>
        <v>0</v>
      </c>
      <c r="AV26" s="61" t="str">
        <f t="shared" si="2"/>
        <v/>
      </c>
      <c r="AW26" s="101"/>
      <c r="AX26" s="79"/>
      <c r="AY26" s="87"/>
      <c r="AZ26" s="86"/>
      <c r="BA26" s="15" t="s">
        <v>66</v>
      </c>
    </row>
    <row r="27" spans="2:56" ht="22.5" customHeight="1">
      <c r="B27" s="193"/>
      <c r="C27" s="172"/>
      <c r="D27" s="173"/>
      <c r="E27" s="173"/>
      <c r="F27" s="173"/>
      <c r="G27" s="173"/>
      <c r="H27" s="173"/>
      <c r="I27" s="97"/>
      <c r="J27" s="174"/>
      <c r="K27" s="174"/>
      <c r="L27" s="174"/>
      <c r="M27" s="174"/>
      <c r="N27" s="174"/>
      <c r="O27" s="174"/>
      <c r="P27" s="174"/>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9"/>
      <c r="AU27" s="60">
        <f t="shared" si="0"/>
        <v>0</v>
      </c>
      <c r="AV27" s="61" t="str">
        <f t="shared" si="2"/>
        <v/>
      </c>
      <c r="AW27" s="101"/>
      <c r="AX27" s="79"/>
      <c r="AY27" s="87"/>
      <c r="AZ27" s="86"/>
      <c r="BA27" s="68" t="s">
        <v>75</v>
      </c>
    </row>
    <row r="28" spans="2:56" ht="22.5" customHeight="1">
      <c r="B28" s="193"/>
      <c r="C28" s="172"/>
      <c r="D28" s="173"/>
      <c r="E28" s="173"/>
      <c r="F28" s="173"/>
      <c r="G28" s="173"/>
      <c r="H28" s="173"/>
      <c r="I28" s="96"/>
      <c r="J28" s="175"/>
      <c r="K28" s="175"/>
      <c r="L28" s="175"/>
      <c r="M28" s="175"/>
      <c r="N28" s="175"/>
      <c r="O28" s="175"/>
      <c r="P28" s="175"/>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4"/>
      <c r="AU28" s="59">
        <f t="shared" si="0"/>
        <v>0</v>
      </c>
      <c r="AV28" s="56" t="str">
        <f t="shared" si="2"/>
        <v/>
      </c>
      <c r="AW28" s="101"/>
      <c r="AX28" s="79"/>
      <c r="AY28" s="87"/>
      <c r="AZ28" s="86"/>
      <c r="BA28" s="68" t="s">
        <v>44</v>
      </c>
    </row>
    <row r="29" spans="2:56" ht="22.5" customHeight="1">
      <c r="B29" s="193"/>
      <c r="C29" s="172"/>
      <c r="D29" s="173"/>
      <c r="E29" s="173"/>
      <c r="F29" s="173"/>
      <c r="G29" s="173"/>
      <c r="H29" s="173"/>
      <c r="I29" s="97"/>
      <c r="J29" s="174"/>
      <c r="K29" s="174"/>
      <c r="L29" s="174"/>
      <c r="M29" s="174"/>
      <c r="N29" s="174"/>
      <c r="O29" s="174"/>
      <c r="P29" s="174"/>
      <c r="Q29" s="6"/>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4"/>
      <c r="AU29" s="60">
        <f t="shared" si="0"/>
        <v>0</v>
      </c>
      <c r="AV29" s="61" t="str">
        <f t="shared" si="2"/>
        <v/>
      </c>
      <c r="AW29" s="101"/>
      <c r="AX29" s="79"/>
      <c r="AY29" s="87"/>
      <c r="AZ29" s="86"/>
      <c r="BA29" s="53" t="s">
        <v>66</v>
      </c>
    </row>
    <row r="30" spans="2:56" ht="22.5" customHeight="1" thickBot="1">
      <c r="B30" s="193"/>
      <c r="C30" s="176"/>
      <c r="D30" s="177"/>
      <c r="E30" s="177"/>
      <c r="F30" s="177"/>
      <c r="G30" s="177"/>
      <c r="H30" s="177"/>
      <c r="I30" s="95"/>
      <c r="J30" s="178"/>
      <c r="K30" s="178"/>
      <c r="L30" s="178"/>
      <c r="M30" s="178"/>
      <c r="N30" s="178"/>
      <c r="O30" s="178"/>
      <c r="P30" s="17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10"/>
      <c r="AU30" s="63">
        <f t="shared" si="0"/>
        <v>0</v>
      </c>
      <c r="AV30" s="64" t="str">
        <f t="shared" si="2"/>
        <v/>
      </c>
      <c r="AW30" s="101"/>
      <c r="AX30" s="80"/>
      <c r="AY30" s="87"/>
      <c r="AZ30" s="86"/>
      <c r="BA30" s="39"/>
    </row>
    <row r="31" spans="2:56" ht="22.5" customHeight="1" thickBot="1">
      <c r="B31" s="194"/>
      <c r="C31" s="179"/>
      <c r="D31" s="179"/>
      <c r="E31" s="179"/>
      <c r="F31" s="179"/>
      <c r="G31" s="179"/>
      <c r="H31" s="179"/>
      <c r="I31" s="179"/>
      <c r="J31" s="180">
        <f>COUNTA(J11:P29)</f>
        <v>4</v>
      </c>
      <c r="K31" s="180"/>
      <c r="L31" s="180"/>
      <c r="M31" s="180"/>
      <c r="N31" s="180"/>
      <c r="O31" s="180"/>
      <c r="P31" s="42" t="s">
        <v>67</v>
      </c>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3" t="s">
        <v>68</v>
      </c>
      <c r="AU31" s="57">
        <f>SUM(AU11:AU30)</f>
        <v>550</v>
      </c>
      <c r="AV31" s="58" t="str">
        <f>IFERROR(ROUNDDOWN(AU31/$AU$38,1),"")</f>
        <v/>
      </c>
      <c r="AW31" s="54"/>
      <c r="AX31" s="81"/>
      <c r="AY31" s="88"/>
      <c r="AZ31" s="88"/>
      <c r="BC31" s="22"/>
    </row>
    <row r="32" spans="2:56" ht="22.5" customHeight="1">
      <c r="B32" s="181" t="s">
        <v>18</v>
      </c>
      <c r="C32" s="184"/>
      <c r="D32" s="185"/>
      <c r="E32" s="185"/>
      <c r="F32" s="185"/>
      <c r="G32" s="185"/>
      <c r="H32" s="185"/>
      <c r="I32" s="185"/>
      <c r="J32" s="186"/>
      <c r="K32" s="187"/>
      <c r="L32" s="187"/>
      <c r="M32" s="187"/>
      <c r="N32" s="187"/>
      <c r="O32" s="187"/>
      <c r="P32" s="188"/>
      <c r="Q32" s="2"/>
      <c r="R32" s="2"/>
      <c r="S32" s="2"/>
      <c r="T32" s="2"/>
      <c r="U32" s="2"/>
      <c r="V32" s="2"/>
      <c r="W32" s="2"/>
      <c r="X32" s="2"/>
      <c r="Y32" s="2"/>
      <c r="Z32" s="2"/>
      <c r="AA32" s="2"/>
      <c r="AB32" s="2"/>
      <c r="AC32" s="14"/>
      <c r="AD32" s="12"/>
      <c r="AE32" s="2"/>
      <c r="AF32" s="2"/>
      <c r="AG32" s="2"/>
      <c r="AH32" s="2"/>
      <c r="AI32" s="2"/>
      <c r="AJ32" s="14"/>
      <c r="AK32" s="13"/>
      <c r="AL32" s="2"/>
      <c r="AM32" s="2"/>
      <c r="AN32" s="2"/>
      <c r="AO32" s="2"/>
      <c r="AP32" s="2"/>
      <c r="AQ32" s="14"/>
      <c r="AR32" s="14"/>
      <c r="AS32" s="2"/>
      <c r="AT32" s="44"/>
      <c r="AU32" s="65">
        <f t="shared" ref="AU32:AU37" si="3">SUM(Q32:AT32)</f>
        <v>0</v>
      </c>
      <c r="AV32" s="66" t="str">
        <f>IFERROR(ROUNDDOWN(AU32/$AU$38,1),"")</f>
        <v/>
      </c>
      <c r="AW32" s="102"/>
      <c r="AX32" s="82"/>
      <c r="AY32" s="89"/>
      <c r="AZ32" s="89"/>
      <c r="BA32" s="15" t="s">
        <v>39</v>
      </c>
      <c r="BB32" s="22" t="s">
        <v>34</v>
      </c>
    </row>
    <row r="33" spans="2:55" ht="22.5" customHeight="1">
      <c r="B33" s="182"/>
      <c r="C33" s="172"/>
      <c r="D33" s="173"/>
      <c r="E33" s="173"/>
      <c r="F33" s="173"/>
      <c r="G33" s="173"/>
      <c r="H33" s="173"/>
      <c r="I33" s="173"/>
      <c r="J33" s="189"/>
      <c r="K33" s="190"/>
      <c r="L33" s="190"/>
      <c r="M33" s="190"/>
      <c r="N33" s="190"/>
      <c r="O33" s="190"/>
      <c r="P33" s="191"/>
      <c r="Q33" s="5"/>
      <c r="R33" s="6"/>
      <c r="S33" s="6"/>
      <c r="T33" s="6"/>
      <c r="U33" s="6"/>
      <c r="V33" s="6"/>
      <c r="W33" s="6"/>
      <c r="X33" s="5"/>
      <c r="Y33" s="6"/>
      <c r="Z33" s="6"/>
      <c r="AA33" s="6"/>
      <c r="AB33" s="6"/>
      <c r="AC33" s="6"/>
      <c r="AD33" s="9"/>
      <c r="AE33" s="6"/>
      <c r="AF33" s="6"/>
      <c r="AG33" s="6"/>
      <c r="AH33" s="6"/>
      <c r="AI33" s="6"/>
      <c r="AJ33" s="6"/>
      <c r="AK33" s="9"/>
      <c r="AL33" s="6"/>
      <c r="AM33" s="6"/>
      <c r="AN33" s="6"/>
      <c r="AO33" s="6"/>
      <c r="AP33" s="6"/>
      <c r="AQ33" s="6"/>
      <c r="AR33" s="4"/>
      <c r="AS33" s="4"/>
      <c r="AT33" s="45"/>
      <c r="AU33" s="60">
        <f t="shared" si="3"/>
        <v>0</v>
      </c>
      <c r="AV33" s="61" t="str">
        <f t="shared" ref="AV33:AV37" si="4">IFERROR(ROUNDDOWN(AU33/$AU$38,1),"")</f>
        <v/>
      </c>
      <c r="AW33" s="103"/>
      <c r="AX33" s="79"/>
      <c r="AY33" s="90"/>
      <c r="AZ33" s="90"/>
      <c r="BB33" s="15" t="s">
        <v>15</v>
      </c>
      <c r="BC33" s="22"/>
    </row>
    <row r="34" spans="2:55" ht="22.5" customHeight="1">
      <c r="B34" s="182"/>
      <c r="C34" s="172"/>
      <c r="D34" s="173"/>
      <c r="E34" s="173"/>
      <c r="F34" s="173"/>
      <c r="G34" s="173"/>
      <c r="H34" s="173"/>
      <c r="I34" s="173"/>
      <c r="J34" s="189"/>
      <c r="K34" s="190"/>
      <c r="L34" s="190"/>
      <c r="M34" s="190"/>
      <c r="N34" s="190"/>
      <c r="O34" s="190"/>
      <c r="P34" s="191"/>
      <c r="Q34" s="5"/>
      <c r="R34" s="6"/>
      <c r="S34" s="6"/>
      <c r="T34" s="6"/>
      <c r="U34" s="6"/>
      <c r="V34" s="6"/>
      <c r="W34" s="9"/>
      <c r="X34" s="6"/>
      <c r="Y34" s="6"/>
      <c r="Z34" s="6"/>
      <c r="AA34" s="6"/>
      <c r="AB34" s="6"/>
      <c r="AC34" s="6"/>
      <c r="AD34" s="9"/>
      <c r="AE34" s="6"/>
      <c r="AF34" s="6"/>
      <c r="AG34" s="6"/>
      <c r="AH34" s="6"/>
      <c r="AI34" s="6"/>
      <c r="AJ34" s="6"/>
      <c r="AK34" s="6"/>
      <c r="AL34" s="5"/>
      <c r="AM34" s="6"/>
      <c r="AN34" s="6"/>
      <c r="AO34" s="6"/>
      <c r="AP34" s="6"/>
      <c r="AQ34" s="6"/>
      <c r="AR34" s="9"/>
      <c r="AS34" s="9"/>
      <c r="AT34" s="46"/>
      <c r="AU34" s="60">
        <f t="shared" si="3"/>
        <v>0</v>
      </c>
      <c r="AV34" s="61" t="str">
        <f t="shared" si="4"/>
        <v/>
      </c>
      <c r="AW34" s="103"/>
      <c r="AX34" s="79"/>
      <c r="AY34" s="90"/>
      <c r="AZ34" s="90"/>
      <c r="BA34" s="22"/>
      <c r="BB34" s="22" t="s">
        <v>38</v>
      </c>
      <c r="BC34" s="22"/>
    </row>
    <row r="35" spans="2:55" ht="22.5" customHeight="1">
      <c r="B35" s="182"/>
      <c r="C35" s="172"/>
      <c r="D35" s="173"/>
      <c r="E35" s="173"/>
      <c r="F35" s="173"/>
      <c r="G35" s="173"/>
      <c r="H35" s="173"/>
      <c r="I35" s="173"/>
      <c r="J35" s="198"/>
      <c r="K35" s="199"/>
      <c r="L35" s="199"/>
      <c r="M35" s="199"/>
      <c r="N35" s="199"/>
      <c r="O35" s="199"/>
      <c r="P35" s="200"/>
      <c r="Q35" s="3"/>
      <c r="R35" s="3"/>
      <c r="S35" s="3"/>
      <c r="T35" s="3"/>
      <c r="U35" s="3"/>
      <c r="V35" s="3"/>
      <c r="W35" s="3"/>
      <c r="X35" s="3"/>
      <c r="Y35" s="3"/>
      <c r="Z35" s="3"/>
      <c r="AA35" s="3"/>
      <c r="AB35" s="3"/>
      <c r="AC35" s="47"/>
      <c r="AD35" s="4"/>
      <c r="AE35" s="3"/>
      <c r="AF35" s="3"/>
      <c r="AG35" s="3"/>
      <c r="AH35" s="3"/>
      <c r="AI35" s="3"/>
      <c r="AJ35" s="47"/>
      <c r="AK35" s="48"/>
      <c r="AL35" s="3"/>
      <c r="AM35" s="3"/>
      <c r="AN35" s="3"/>
      <c r="AO35" s="3"/>
      <c r="AP35" s="3"/>
      <c r="AQ35" s="47"/>
      <c r="AR35" s="47"/>
      <c r="AS35" s="3"/>
      <c r="AT35" s="45"/>
      <c r="AU35" s="65">
        <f t="shared" si="3"/>
        <v>0</v>
      </c>
      <c r="AV35" s="56" t="str">
        <f t="shared" si="4"/>
        <v/>
      </c>
      <c r="AW35" s="103"/>
      <c r="AX35" s="79"/>
      <c r="AY35" s="90"/>
      <c r="AZ35" s="90"/>
      <c r="BA35" s="15" t="s">
        <v>39</v>
      </c>
      <c r="BB35" s="22" t="s">
        <v>45</v>
      </c>
    </row>
    <row r="36" spans="2:55" ht="22.5" customHeight="1">
      <c r="B36" s="182"/>
      <c r="C36" s="172"/>
      <c r="D36" s="173"/>
      <c r="E36" s="173"/>
      <c r="F36" s="173"/>
      <c r="G36" s="173"/>
      <c r="H36" s="173"/>
      <c r="I36" s="173"/>
      <c r="J36" s="189"/>
      <c r="K36" s="190"/>
      <c r="L36" s="190"/>
      <c r="M36" s="190"/>
      <c r="N36" s="190"/>
      <c r="O36" s="190"/>
      <c r="P36" s="191"/>
      <c r="Q36" s="5"/>
      <c r="R36" s="6"/>
      <c r="S36" s="6"/>
      <c r="T36" s="6"/>
      <c r="U36" s="6"/>
      <c r="V36" s="6"/>
      <c r="W36" s="6"/>
      <c r="X36" s="72"/>
      <c r="Y36" s="6"/>
      <c r="Z36" s="6"/>
      <c r="AA36" s="6"/>
      <c r="AB36" s="6"/>
      <c r="AC36" s="6"/>
      <c r="AD36" s="9"/>
      <c r="AE36" s="6"/>
      <c r="AF36" s="6"/>
      <c r="AG36" s="6"/>
      <c r="AH36" s="6"/>
      <c r="AI36" s="6"/>
      <c r="AJ36" s="6"/>
      <c r="AK36" s="9"/>
      <c r="AL36" s="6"/>
      <c r="AM36" s="6"/>
      <c r="AN36" s="6"/>
      <c r="AO36" s="6"/>
      <c r="AP36" s="6"/>
      <c r="AQ36" s="6"/>
      <c r="AR36" s="4"/>
      <c r="AS36" s="4"/>
      <c r="AT36" s="45"/>
      <c r="AU36" s="60">
        <f t="shared" si="3"/>
        <v>0</v>
      </c>
      <c r="AV36" s="61" t="str">
        <f t="shared" si="4"/>
        <v/>
      </c>
      <c r="AW36" s="103"/>
      <c r="AX36" s="79"/>
      <c r="AY36" s="90"/>
      <c r="AZ36" s="90"/>
      <c r="BB36" s="15" t="s">
        <v>46</v>
      </c>
      <c r="BC36" s="22"/>
    </row>
    <row r="37" spans="2:55" ht="22.5" customHeight="1" thickBot="1">
      <c r="B37" s="183"/>
      <c r="C37" s="176"/>
      <c r="D37" s="177"/>
      <c r="E37" s="177"/>
      <c r="F37" s="177"/>
      <c r="G37" s="177"/>
      <c r="H37" s="177"/>
      <c r="I37" s="177"/>
      <c r="J37" s="201"/>
      <c r="K37" s="202"/>
      <c r="L37" s="202"/>
      <c r="M37" s="202"/>
      <c r="N37" s="202"/>
      <c r="O37" s="202"/>
      <c r="P37" s="203"/>
      <c r="Q37" s="7"/>
      <c r="R37" s="8"/>
      <c r="S37" s="8"/>
      <c r="T37" s="8"/>
      <c r="U37" s="8"/>
      <c r="V37" s="8"/>
      <c r="W37" s="10"/>
      <c r="X37" s="8"/>
      <c r="Y37" s="8"/>
      <c r="Z37" s="8"/>
      <c r="AA37" s="8"/>
      <c r="AB37" s="8"/>
      <c r="AC37" s="8"/>
      <c r="AD37" s="10"/>
      <c r="AE37" s="8"/>
      <c r="AF37" s="8"/>
      <c r="AG37" s="8"/>
      <c r="AH37" s="8"/>
      <c r="AI37" s="8"/>
      <c r="AJ37" s="8"/>
      <c r="AK37" s="8"/>
      <c r="AL37" s="7"/>
      <c r="AM37" s="8"/>
      <c r="AN37" s="8"/>
      <c r="AO37" s="8"/>
      <c r="AP37" s="8"/>
      <c r="AQ37" s="8"/>
      <c r="AR37" s="10"/>
      <c r="AS37" s="10"/>
      <c r="AT37" s="49"/>
      <c r="AU37" s="59">
        <f t="shared" si="3"/>
        <v>0</v>
      </c>
      <c r="AV37" s="67" t="str">
        <f t="shared" si="4"/>
        <v/>
      </c>
      <c r="AW37" s="104"/>
      <c r="AX37" s="79"/>
      <c r="AY37" s="91"/>
      <c r="AZ37" s="91"/>
      <c r="BA37" s="22"/>
      <c r="BB37" s="15" t="s">
        <v>43</v>
      </c>
      <c r="BC37" s="22"/>
    </row>
    <row r="38" spans="2:55" ht="22.5" customHeight="1" thickBot="1">
      <c r="B38" s="50"/>
      <c r="C38" s="120"/>
      <c r="D38" s="120"/>
      <c r="E38" s="120"/>
      <c r="F38" s="120"/>
      <c r="G38" s="120"/>
      <c r="H38" s="120"/>
      <c r="I38" s="120"/>
      <c r="J38" s="204">
        <f>COUNTA(J32:P37)</f>
        <v>0</v>
      </c>
      <c r="K38" s="204"/>
      <c r="L38" s="204"/>
      <c r="M38" s="204"/>
      <c r="N38" s="204"/>
      <c r="O38" s="204"/>
      <c r="P38" s="51" t="s">
        <v>67</v>
      </c>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2" t="s">
        <v>74</v>
      </c>
      <c r="AU38" s="196"/>
      <c r="AV38" s="197"/>
      <c r="AW38" s="78" t="s">
        <v>73</v>
      </c>
      <c r="AX38" s="1"/>
      <c r="AY38" s="1"/>
      <c r="AZ38" s="1"/>
    </row>
    <row r="39" spans="2:55" ht="20.25" customHeight="1">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BA39" s="22"/>
    </row>
    <row r="40" spans="2:55" s="22" customFormat="1" ht="20.25" customHeight="1">
      <c r="C40" s="24"/>
      <c r="D40" s="24"/>
      <c r="E40" s="24"/>
      <c r="F40" s="24"/>
      <c r="G40" s="24"/>
      <c r="H40" s="24"/>
      <c r="I40" s="24"/>
      <c r="J40" s="24"/>
      <c r="K40" s="24"/>
      <c r="L40" s="24"/>
      <c r="M40" s="24"/>
      <c r="N40" s="24"/>
      <c r="O40" s="24"/>
      <c r="P40" s="25"/>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6"/>
      <c r="AX40" s="26"/>
      <c r="AY40" s="26"/>
      <c r="AZ40" s="26"/>
      <c r="BB40" s="15"/>
      <c r="BC40" s="15"/>
    </row>
    <row r="41" spans="2:55" ht="20.25" customHeight="1">
      <c r="C41" s="27"/>
      <c r="D41" s="27"/>
      <c r="E41" s="27"/>
      <c r="F41" s="27"/>
      <c r="G41" s="27"/>
      <c r="H41" s="27"/>
      <c r="I41" s="27"/>
      <c r="J41" s="27"/>
      <c r="K41" s="27"/>
      <c r="L41" s="27"/>
      <c r="M41" s="27"/>
      <c r="N41" s="27"/>
      <c r="O41" s="27"/>
      <c r="P41" s="28"/>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row>
    <row r="42" spans="2:55" s="22" customFormat="1" ht="20.25" customHeight="1">
      <c r="C42" s="26"/>
      <c r="D42" s="26"/>
      <c r="E42" s="26"/>
      <c r="F42" s="26"/>
      <c r="G42" s="26"/>
      <c r="H42" s="26"/>
      <c r="I42" s="26"/>
      <c r="J42" s="26"/>
      <c r="K42" s="26"/>
      <c r="L42" s="26"/>
      <c r="M42" s="26"/>
      <c r="N42" s="26"/>
      <c r="O42" s="26"/>
      <c r="P42" s="29"/>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30"/>
      <c r="AX42" s="30"/>
      <c r="AY42" s="30"/>
      <c r="AZ42" s="30"/>
      <c r="BA42" s="15"/>
      <c r="BB42" s="15"/>
      <c r="BC42" s="15"/>
    </row>
    <row r="43" spans="2:55" s="22" customFormat="1" ht="20.25" customHeight="1">
      <c r="C43" s="30"/>
      <c r="D43" s="30"/>
      <c r="E43" s="30"/>
      <c r="F43" s="30"/>
      <c r="G43" s="30"/>
      <c r="H43" s="30"/>
      <c r="I43" s="30"/>
      <c r="J43" s="30"/>
      <c r="K43" s="30"/>
      <c r="L43" s="30"/>
      <c r="M43" s="30"/>
      <c r="N43" s="30"/>
      <c r="O43" s="30"/>
      <c r="P43" s="31"/>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24"/>
      <c r="AX43" s="24"/>
      <c r="AY43" s="24"/>
      <c r="AZ43" s="24"/>
      <c r="BA43" s="15"/>
      <c r="BB43" s="15"/>
      <c r="BC43" s="15"/>
    </row>
    <row r="44" spans="2:55" ht="20.25" customHeight="1"/>
    <row r="45" spans="2:55" ht="20.25" customHeight="1">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row>
    <row r="46" spans="2:55" ht="20.25" customHeight="1">
      <c r="C46" s="32"/>
      <c r="D46" s="32"/>
      <c r="E46" s="32"/>
      <c r="F46" s="32"/>
      <c r="G46" s="32"/>
      <c r="H46" s="32"/>
      <c r="I46" s="32"/>
      <c r="J46" s="32"/>
      <c r="K46" s="32"/>
      <c r="L46" s="32"/>
      <c r="M46" s="32"/>
      <c r="N46" s="32"/>
      <c r="O46" s="32"/>
      <c r="P46" s="33"/>
      <c r="Q46" s="32"/>
      <c r="R46" s="32"/>
      <c r="S46" s="32"/>
      <c r="T46" s="32"/>
      <c r="U46" s="32"/>
      <c r="V46" s="32"/>
      <c r="W46" s="32"/>
      <c r="X46" s="33"/>
      <c r="Y46" s="23"/>
      <c r="Z46" s="23"/>
      <c r="AA46" s="21"/>
      <c r="AB46" s="23"/>
      <c r="AC46" s="23"/>
      <c r="AD46" s="23"/>
      <c r="AE46" s="23"/>
      <c r="AF46" s="23"/>
      <c r="AG46" s="23"/>
      <c r="AH46" s="23"/>
      <c r="AI46" s="23"/>
      <c r="AJ46" s="23"/>
      <c r="AK46" s="23"/>
      <c r="AL46" s="23"/>
      <c r="AM46" s="23"/>
      <c r="AN46" s="23"/>
      <c r="AO46" s="23"/>
      <c r="AP46" s="23"/>
      <c r="AQ46" s="23"/>
      <c r="AR46" s="23"/>
      <c r="AS46" s="23"/>
      <c r="AT46" s="23"/>
      <c r="AU46" s="23"/>
      <c r="AV46" s="23"/>
    </row>
    <row r="47" spans="2:55" ht="20.25" customHeight="1"/>
  </sheetData>
  <mergeCells count="82">
    <mergeCell ref="AU38:AV38"/>
    <mergeCell ref="J35:P35"/>
    <mergeCell ref="C36:I36"/>
    <mergeCell ref="J36:P36"/>
    <mergeCell ref="C37:I37"/>
    <mergeCell ref="J37:P37"/>
    <mergeCell ref="C38:I38"/>
    <mergeCell ref="J38:O38"/>
    <mergeCell ref="C31:I31"/>
    <mergeCell ref="J31:O31"/>
    <mergeCell ref="B32:B37"/>
    <mergeCell ref="C32:I32"/>
    <mergeCell ref="J32:P32"/>
    <mergeCell ref="C33:I33"/>
    <mergeCell ref="J33:P33"/>
    <mergeCell ref="C34:I34"/>
    <mergeCell ref="J34:P34"/>
    <mergeCell ref="C35:I35"/>
    <mergeCell ref="B11:B31"/>
    <mergeCell ref="C11:H11"/>
    <mergeCell ref="J11:P11"/>
    <mergeCell ref="C12:H12"/>
    <mergeCell ref="J12:P12"/>
    <mergeCell ref="C28:H28"/>
    <mergeCell ref="J28:P28"/>
    <mergeCell ref="C29:H29"/>
    <mergeCell ref="J29:P29"/>
    <mergeCell ref="C30:H30"/>
    <mergeCell ref="J30:P30"/>
    <mergeCell ref="C25:H25"/>
    <mergeCell ref="J25:P25"/>
    <mergeCell ref="C26:H26"/>
    <mergeCell ref="J26:P26"/>
    <mergeCell ref="C27:H27"/>
    <mergeCell ref="J27:P27"/>
    <mergeCell ref="C22:H22"/>
    <mergeCell ref="J22:P22"/>
    <mergeCell ref="C23:H23"/>
    <mergeCell ref="J23:P23"/>
    <mergeCell ref="C24:H24"/>
    <mergeCell ref="J24:P24"/>
    <mergeCell ref="C19:H19"/>
    <mergeCell ref="J19:P19"/>
    <mergeCell ref="C20:H20"/>
    <mergeCell ref="J20:P20"/>
    <mergeCell ref="C21:H21"/>
    <mergeCell ref="J21:P21"/>
    <mergeCell ref="C16:H16"/>
    <mergeCell ref="J16:P16"/>
    <mergeCell ref="C17:H17"/>
    <mergeCell ref="J17:P17"/>
    <mergeCell ref="C18:H18"/>
    <mergeCell ref="J18:P18"/>
    <mergeCell ref="C13:H13"/>
    <mergeCell ref="J13:P13"/>
    <mergeCell ref="C14:H14"/>
    <mergeCell ref="J14:P14"/>
    <mergeCell ref="C15:H15"/>
    <mergeCell ref="J15:P15"/>
    <mergeCell ref="B9:B10"/>
    <mergeCell ref="C9:H9"/>
    <mergeCell ref="J9:P9"/>
    <mergeCell ref="C10:H10"/>
    <mergeCell ref="J10:P10"/>
    <mergeCell ref="AW6:AW8"/>
    <mergeCell ref="AX6:AX8"/>
    <mergeCell ref="AY6:AY8"/>
    <mergeCell ref="AZ6:AZ8"/>
    <mergeCell ref="O7:P7"/>
    <mergeCell ref="O8:P8"/>
    <mergeCell ref="AV6:AV8"/>
    <mergeCell ref="B6:H8"/>
    <mergeCell ref="I6:I8"/>
    <mergeCell ref="J6:N8"/>
    <mergeCell ref="O6:P6"/>
    <mergeCell ref="AU6:AU8"/>
    <mergeCell ref="B5:K5"/>
    <mergeCell ref="A2:AY2"/>
    <mergeCell ref="AC4:AG4"/>
    <mergeCell ref="AH4:AR4"/>
    <mergeCell ref="AS4:AU4"/>
    <mergeCell ref="AV4:AW4"/>
  </mergeCells>
  <phoneticPr fontId="3"/>
  <conditionalFormatting sqref="AX11:AX12">
    <cfRule type="expression" dxfId="1" priority="2">
      <formula>$I11=""</formula>
    </cfRule>
  </conditionalFormatting>
  <conditionalFormatting sqref="AY11:AY12">
    <cfRule type="expression" dxfId="0" priority="1">
      <formula>$I11=""</formula>
    </cfRule>
  </conditionalFormatting>
  <dataValidations count="10">
    <dataValidation type="list" allowBlank="1" showInputMessage="1" showErrorMessage="1" sqref="AZ9:AZ10">
      <formula1>$BA$28:$BA$29</formula1>
    </dataValidation>
    <dataValidation type="list" allowBlank="1" showInputMessage="1" showErrorMessage="1" sqref="AZ11:AZ30">
      <formula1>$BA$24:$BA$26</formula1>
    </dataValidation>
    <dataValidation type="list" allowBlank="1" showInputMessage="1" showErrorMessage="1" sqref="AZ31:AZ37">
      <formula1>$BA$19:$BA$21</formula1>
    </dataValidation>
    <dataValidation type="list" allowBlank="1" showInputMessage="1" showErrorMessage="1" sqref="I13:I30">
      <formula1>$BA$32:$BA$33</formula1>
    </dataValidation>
    <dataValidation type="list" allowBlank="1" showInputMessage="1" showErrorMessage="1" sqref="AV4:AW4">
      <formula1>$BA$3:$BA$10</formula1>
    </dataValidation>
    <dataValidation type="list" allowBlank="1" showInputMessage="1" showErrorMessage="1" sqref="C15:H30">
      <formula1>$BA$13:$BA$18</formula1>
    </dataValidation>
    <dataValidation type="list" allowBlank="1" showInputMessage="1" showErrorMessage="1" sqref="C32:I37">
      <formula1>$BB$32:$BB$38</formula1>
    </dataValidation>
    <dataValidation type="list" allowBlank="1" showInputMessage="1" showErrorMessage="1" sqref="C11:H14 AY11:AY30">
      <formula1>$BD$12:$BD$20</formula1>
    </dataValidation>
    <dataValidation type="list" allowBlank="1" showInputMessage="1" showErrorMessage="1" sqref="I9:I12">
      <formula1>$BD$32</formula1>
    </dataValidation>
    <dataValidation type="list" allowBlank="1" showInputMessage="1" showErrorMessage="1" sqref="AY9:AY10">
      <formula1>$BB$33:$BB$42</formula1>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F47"/>
  <sheetViews>
    <sheetView view="pageBreakPreview" topLeftCell="J19" zoomScale="60" zoomScaleNormal="64" workbookViewId="0">
      <selection activeCell="AH4" sqref="AH4:AR4"/>
    </sheetView>
  </sheetViews>
  <sheetFormatPr defaultColWidth="9" defaultRowHeight="14.25"/>
  <cols>
    <col min="1" max="1" width="2.375" style="15" customWidth="1"/>
    <col min="2" max="2" width="7.125" style="15" customWidth="1"/>
    <col min="3" max="6" width="2.625" style="16" customWidth="1"/>
    <col min="7" max="8" width="2.625" style="15" customWidth="1"/>
    <col min="9" max="9" width="3.375" style="15" customWidth="1"/>
    <col min="10" max="13" width="2.125" style="15" customWidth="1"/>
    <col min="14" max="14" width="2.625" style="15" customWidth="1"/>
    <col min="15" max="15" width="5.5" style="15" customWidth="1"/>
    <col min="16" max="16" width="3.75" style="17" customWidth="1"/>
    <col min="17" max="46" width="4.75" style="15" customWidth="1"/>
    <col min="47" max="48" width="7.25" style="15" customWidth="1"/>
    <col min="49" max="52" width="21.875" style="15" customWidth="1"/>
    <col min="53" max="53" width="7.5" style="15" customWidth="1"/>
    <col min="54" max="54" width="11" style="15" hidden="1" customWidth="1"/>
    <col min="55" max="58" width="9" style="15" hidden="1" customWidth="1"/>
    <col min="59" max="16384" width="9" style="15"/>
  </cols>
  <sheetData>
    <row r="1" spans="1:57" ht="20.25" customHeight="1"/>
    <row r="2" spans="1:57" ht="20.25" customHeight="1">
      <c r="A2" s="113" t="s">
        <v>29</v>
      </c>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c r="AK2" s="113"/>
      <c r="AL2" s="113"/>
      <c r="AM2" s="113"/>
      <c r="AN2" s="113"/>
      <c r="AO2" s="113"/>
      <c r="AP2" s="113"/>
      <c r="AQ2" s="113"/>
      <c r="AR2" s="113"/>
      <c r="AS2" s="113"/>
      <c r="AT2" s="113"/>
      <c r="AU2" s="113"/>
      <c r="AV2" s="113"/>
      <c r="AW2" s="113"/>
      <c r="AX2" s="113"/>
      <c r="AY2" s="113"/>
      <c r="BB2" s="53" t="s">
        <v>69</v>
      </c>
    </row>
    <row r="3" spans="1:57" ht="20.25" customHeight="1" thickBot="1">
      <c r="A3" s="18"/>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76"/>
      <c r="AZ3" s="18"/>
      <c r="BA3" s="18"/>
      <c r="BB3" s="53" t="s">
        <v>23</v>
      </c>
    </row>
    <row r="4" spans="1:57" ht="22.5" customHeight="1" thickBot="1">
      <c r="A4" s="18"/>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14" t="s">
        <v>22</v>
      </c>
      <c r="AD4" s="115"/>
      <c r="AE4" s="115"/>
      <c r="AF4" s="115"/>
      <c r="AG4" s="115"/>
      <c r="AH4" s="116"/>
      <c r="AI4" s="117"/>
      <c r="AJ4" s="117"/>
      <c r="AK4" s="117"/>
      <c r="AL4" s="117"/>
      <c r="AM4" s="117"/>
      <c r="AN4" s="117"/>
      <c r="AO4" s="117"/>
      <c r="AP4" s="117"/>
      <c r="AQ4" s="117"/>
      <c r="AR4" s="118"/>
      <c r="AS4" s="119" t="s">
        <v>40</v>
      </c>
      <c r="AT4" s="120"/>
      <c r="AU4" s="121"/>
      <c r="AV4" s="122"/>
      <c r="AW4" s="123"/>
      <c r="AX4" s="77"/>
      <c r="AY4" s="105"/>
      <c r="BB4" s="53" t="s">
        <v>24</v>
      </c>
    </row>
    <row r="5" spans="1:57" ht="30.75" customHeight="1" thickBot="1">
      <c r="B5" s="112" t="s">
        <v>56</v>
      </c>
      <c r="C5" s="112"/>
      <c r="D5" s="112"/>
      <c r="E5" s="112"/>
      <c r="F5" s="112"/>
      <c r="G5" s="112"/>
      <c r="H5" s="112"/>
      <c r="I5" s="112"/>
      <c r="J5" s="112"/>
      <c r="K5" s="112"/>
      <c r="L5" s="19"/>
      <c r="M5" s="19"/>
      <c r="N5" s="19"/>
      <c r="O5" s="19"/>
      <c r="P5" s="20"/>
      <c r="Q5" s="19"/>
      <c r="R5" s="19"/>
      <c r="S5" s="19"/>
      <c r="T5" s="19"/>
      <c r="AC5" s="21"/>
      <c r="BB5" s="53" t="s">
        <v>25</v>
      </c>
    </row>
    <row r="6" spans="1:57" ht="22.5" customHeight="1">
      <c r="B6" s="124" t="s">
        <v>0</v>
      </c>
      <c r="C6" s="125"/>
      <c r="D6" s="125"/>
      <c r="E6" s="125"/>
      <c r="F6" s="125"/>
      <c r="G6" s="125"/>
      <c r="H6" s="125"/>
      <c r="I6" s="129" t="s">
        <v>36</v>
      </c>
      <c r="J6" s="132" t="s">
        <v>1</v>
      </c>
      <c r="K6" s="125"/>
      <c r="L6" s="125"/>
      <c r="M6" s="125"/>
      <c r="N6" s="125"/>
      <c r="O6" s="134" t="s">
        <v>2</v>
      </c>
      <c r="P6" s="135"/>
      <c r="Q6" s="73">
        <v>1</v>
      </c>
      <c r="R6" s="73">
        <v>2</v>
      </c>
      <c r="S6" s="73">
        <v>3</v>
      </c>
      <c r="T6" s="73">
        <v>4</v>
      </c>
      <c r="U6" s="73">
        <v>5</v>
      </c>
      <c r="V6" s="73">
        <v>6</v>
      </c>
      <c r="W6" s="73">
        <v>7</v>
      </c>
      <c r="X6" s="73">
        <v>8</v>
      </c>
      <c r="Y6" s="73">
        <v>9</v>
      </c>
      <c r="Z6" s="73">
        <v>10</v>
      </c>
      <c r="AA6" s="73">
        <v>11</v>
      </c>
      <c r="AB6" s="73">
        <v>12</v>
      </c>
      <c r="AC6" s="73">
        <v>13</v>
      </c>
      <c r="AD6" s="73">
        <v>14</v>
      </c>
      <c r="AE6" s="73">
        <v>15</v>
      </c>
      <c r="AF6" s="73">
        <v>16</v>
      </c>
      <c r="AG6" s="73">
        <v>17</v>
      </c>
      <c r="AH6" s="73">
        <v>18</v>
      </c>
      <c r="AI6" s="73">
        <v>19</v>
      </c>
      <c r="AJ6" s="73">
        <v>20</v>
      </c>
      <c r="AK6" s="73">
        <v>21</v>
      </c>
      <c r="AL6" s="73">
        <v>22</v>
      </c>
      <c r="AM6" s="73">
        <v>23</v>
      </c>
      <c r="AN6" s="73">
        <v>24</v>
      </c>
      <c r="AO6" s="73">
        <v>25</v>
      </c>
      <c r="AP6" s="73">
        <v>26</v>
      </c>
      <c r="AQ6" s="73">
        <v>27</v>
      </c>
      <c r="AR6" s="73">
        <v>28</v>
      </c>
      <c r="AS6" s="73">
        <v>29</v>
      </c>
      <c r="AT6" s="74">
        <v>30</v>
      </c>
      <c r="AU6" s="136" t="s">
        <v>16</v>
      </c>
      <c r="AV6" s="155" t="s">
        <v>20</v>
      </c>
      <c r="AW6" s="207" t="s">
        <v>60</v>
      </c>
      <c r="AX6" s="208" t="s">
        <v>42</v>
      </c>
      <c r="AY6" s="211" t="s">
        <v>52</v>
      </c>
      <c r="AZ6" s="212" t="s">
        <v>86</v>
      </c>
      <c r="BA6" s="106"/>
      <c r="BB6" s="53" t="s">
        <v>26</v>
      </c>
    </row>
    <row r="7" spans="1:57" ht="22.5" customHeight="1">
      <c r="B7" s="126"/>
      <c r="C7" s="127"/>
      <c r="D7" s="127"/>
      <c r="E7" s="127"/>
      <c r="F7" s="127"/>
      <c r="G7" s="127"/>
      <c r="H7" s="127"/>
      <c r="I7" s="130"/>
      <c r="J7" s="133"/>
      <c r="K7" s="127"/>
      <c r="L7" s="127"/>
      <c r="M7" s="127"/>
      <c r="N7" s="127"/>
      <c r="O7" s="151" t="s">
        <v>3</v>
      </c>
      <c r="P7" s="152"/>
      <c r="Q7" s="75" t="s">
        <v>54</v>
      </c>
      <c r="R7" s="75" t="s">
        <v>55</v>
      </c>
      <c r="S7" s="75" t="s">
        <v>84</v>
      </c>
      <c r="T7" s="75" t="s">
        <v>8</v>
      </c>
      <c r="U7" s="75" t="s">
        <v>9</v>
      </c>
      <c r="V7" s="75" t="s">
        <v>10</v>
      </c>
      <c r="W7" s="75" t="s">
        <v>11</v>
      </c>
      <c r="X7" s="75" t="s">
        <v>12</v>
      </c>
      <c r="Y7" s="75" t="s">
        <v>13</v>
      </c>
      <c r="Z7" s="75" t="s">
        <v>7</v>
      </c>
      <c r="AA7" s="75" t="s">
        <v>8</v>
      </c>
      <c r="AB7" s="75" t="s">
        <v>9</v>
      </c>
      <c r="AC7" s="75" t="s">
        <v>85</v>
      </c>
      <c r="AD7" s="75" t="s">
        <v>11</v>
      </c>
      <c r="AE7" s="75" t="s">
        <v>12</v>
      </c>
      <c r="AF7" s="75" t="s">
        <v>13</v>
      </c>
      <c r="AG7" s="75" t="s">
        <v>7</v>
      </c>
      <c r="AH7" s="75" t="s">
        <v>8</v>
      </c>
      <c r="AI7" s="75" t="s">
        <v>9</v>
      </c>
      <c r="AJ7" s="75" t="s">
        <v>10</v>
      </c>
      <c r="AK7" s="75" t="s">
        <v>11</v>
      </c>
      <c r="AL7" s="75" t="s">
        <v>12</v>
      </c>
      <c r="AM7" s="75" t="s">
        <v>13</v>
      </c>
      <c r="AN7" s="75" t="s">
        <v>7</v>
      </c>
      <c r="AO7" s="75" t="s">
        <v>8</v>
      </c>
      <c r="AP7" s="75" t="s">
        <v>9</v>
      </c>
      <c r="AQ7" s="75" t="s">
        <v>10</v>
      </c>
      <c r="AR7" s="75" t="s">
        <v>11</v>
      </c>
      <c r="AS7" s="75" t="s">
        <v>54</v>
      </c>
      <c r="AT7" s="75" t="s">
        <v>55</v>
      </c>
      <c r="AU7" s="137"/>
      <c r="AV7" s="156"/>
      <c r="AW7" s="140"/>
      <c r="AX7" s="209"/>
      <c r="AY7" s="146"/>
      <c r="AZ7" s="213"/>
      <c r="BA7" s="106"/>
      <c r="BB7" s="53" t="s">
        <v>37</v>
      </c>
    </row>
    <row r="8" spans="1:57" ht="22.5" customHeight="1" thickBot="1">
      <c r="B8" s="128"/>
      <c r="C8" s="127"/>
      <c r="D8" s="127"/>
      <c r="E8" s="127"/>
      <c r="F8" s="127"/>
      <c r="G8" s="127"/>
      <c r="H8" s="127"/>
      <c r="I8" s="131"/>
      <c r="J8" s="133"/>
      <c r="K8" s="127"/>
      <c r="L8" s="127"/>
      <c r="M8" s="127"/>
      <c r="N8" s="127"/>
      <c r="O8" s="153" t="s">
        <v>4</v>
      </c>
      <c r="P8" s="154"/>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3"/>
      <c r="AU8" s="138"/>
      <c r="AV8" s="157"/>
      <c r="AW8" s="141"/>
      <c r="AX8" s="210"/>
      <c r="AY8" s="147"/>
      <c r="AZ8" s="214"/>
      <c r="BA8" s="106"/>
      <c r="BB8" s="53" t="s">
        <v>27</v>
      </c>
    </row>
    <row r="9" spans="1:57" ht="22.5" customHeight="1">
      <c r="B9" s="158" t="s">
        <v>17</v>
      </c>
      <c r="C9" s="160" t="s">
        <v>5</v>
      </c>
      <c r="D9" s="161"/>
      <c r="E9" s="161"/>
      <c r="F9" s="161"/>
      <c r="G9" s="161"/>
      <c r="H9" s="162"/>
      <c r="I9" s="94"/>
      <c r="J9" s="163"/>
      <c r="K9" s="164"/>
      <c r="L9" s="164"/>
      <c r="M9" s="164"/>
      <c r="N9" s="164"/>
      <c r="O9" s="164"/>
      <c r="P9" s="165"/>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12"/>
      <c r="AU9" s="55">
        <f t="shared" ref="AU9:AU30" si="0">SUM(Q9:AT9)</f>
        <v>0</v>
      </c>
      <c r="AV9" s="56" t="str">
        <f>IFERROR(IF(ROUNDDOWN(AU9/$AU$38,1)&gt;1,1,ROUNDDOWN(AU9/$AU$38,1)),"")</f>
        <v/>
      </c>
      <c r="AW9" s="98"/>
      <c r="AX9" s="35"/>
      <c r="AY9" s="83"/>
      <c r="AZ9" s="83"/>
      <c r="BA9" s="108"/>
      <c r="BB9" s="53" t="s">
        <v>28</v>
      </c>
    </row>
    <row r="10" spans="1:57" ht="22.5" customHeight="1" thickBot="1">
      <c r="B10" s="159"/>
      <c r="C10" s="205" t="s">
        <v>6</v>
      </c>
      <c r="D10" s="206"/>
      <c r="E10" s="206"/>
      <c r="F10" s="206"/>
      <c r="G10" s="206"/>
      <c r="H10" s="206"/>
      <c r="I10" s="95"/>
      <c r="J10" s="169"/>
      <c r="K10" s="170"/>
      <c r="L10" s="170"/>
      <c r="M10" s="170"/>
      <c r="N10" s="170"/>
      <c r="O10" s="170"/>
      <c r="P10" s="171"/>
      <c r="Q10" s="8"/>
      <c r="R10" s="11"/>
      <c r="S10" s="11"/>
      <c r="T10" s="11"/>
      <c r="U10" s="11"/>
      <c r="V10" s="8"/>
      <c r="W10" s="8"/>
      <c r="X10" s="11"/>
      <c r="Y10" s="11"/>
      <c r="Z10" s="11"/>
      <c r="AA10" s="11"/>
      <c r="AB10" s="11"/>
      <c r="AC10" s="8"/>
      <c r="AD10" s="8"/>
      <c r="AE10" s="11"/>
      <c r="AF10" s="11"/>
      <c r="AG10" s="11"/>
      <c r="AH10" s="11"/>
      <c r="AI10" s="11"/>
      <c r="AJ10" s="8"/>
      <c r="AK10" s="8"/>
      <c r="AL10" s="11"/>
      <c r="AM10" s="11"/>
      <c r="AN10" s="11"/>
      <c r="AO10" s="11"/>
      <c r="AP10" s="11"/>
      <c r="AQ10" s="8"/>
      <c r="AR10" s="8"/>
      <c r="AS10" s="11"/>
      <c r="AT10" s="34"/>
      <c r="AU10" s="57">
        <f t="shared" si="0"/>
        <v>0</v>
      </c>
      <c r="AV10" s="58" t="str">
        <f>IFERROR(IF(ROUNDDOWN(AU10/$AU$38,1)&gt;1,1,ROUNDDOWN(AU10/$AU$38,1)),"")</f>
        <v/>
      </c>
      <c r="AW10" s="99"/>
      <c r="AX10" s="36"/>
      <c r="AY10" s="84"/>
      <c r="AZ10" s="84"/>
      <c r="BA10" s="108"/>
      <c r="BB10" s="53" t="s">
        <v>35</v>
      </c>
    </row>
    <row r="11" spans="1:57" ht="22.5" customHeight="1">
      <c r="B11" s="192" t="s">
        <v>65</v>
      </c>
      <c r="C11" s="184"/>
      <c r="D11" s="185"/>
      <c r="E11" s="185"/>
      <c r="F11" s="185"/>
      <c r="G11" s="185"/>
      <c r="H11" s="185"/>
      <c r="I11" s="109"/>
      <c r="J11" s="195"/>
      <c r="K11" s="195"/>
      <c r="L11" s="195"/>
      <c r="M11" s="195"/>
      <c r="N11" s="195"/>
      <c r="O11" s="195"/>
      <c r="P11" s="195"/>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12"/>
      <c r="AU11" s="59">
        <f t="shared" si="0"/>
        <v>0</v>
      </c>
      <c r="AV11" s="56" t="str">
        <f t="shared" ref="AV11:AV14" si="1">IFERROR(IF(ROUNDDOWN(AU11/$AU$38,1)&gt;1,1,ROUNDDOWN(AU11/$AU$38,1)),"")</f>
        <v/>
      </c>
      <c r="AW11" s="100"/>
      <c r="AX11" s="79"/>
      <c r="AY11" s="87"/>
      <c r="AZ11" s="85"/>
      <c r="BA11" s="108"/>
      <c r="BE11" s="53" t="s">
        <v>77</v>
      </c>
    </row>
    <row r="12" spans="1:57" ht="22.5" customHeight="1">
      <c r="B12" s="193"/>
      <c r="C12" s="172"/>
      <c r="D12" s="173"/>
      <c r="E12" s="173"/>
      <c r="F12" s="173"/>
      <c r="G12" s="173"/>
      <c r="H12" s="173"/>
      <c r="I12" s="110"/>
      <c r="J12" s="174"/>
      <c r="K12" s="174"/>
      <c r="L12" s="174"/>
      <c r="M12" s="174"/>
      <c r="N12" s="174"/>
      <c r="O12" s="174"/>
      <c r="P12" s="174"/>
      <c r="Q12" s="6"/>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4"/>
      <c r="AU12" s="60">
        <f t="shared" si="0"/>
        <v>0</v>
      </c>
      <c r="AV12" s="61" t="str">
        <f t="shared" si="1"/>
        <v/>
      </c>
      <c r="AW12" s="101"/>
      <c r="AX12" s="79"/>
      <c r="AY12" s="87"/>
      <c r="AZ12" s="86"/>
      <c r="BA12" s="108"/>
      <c r="BB12" s="53" t="s">
        <v>72</v>
      </c>
      <c r="BE12" s="53" t="s">
        <v>43</v>
      </c>
    </row>
    <row r="13" spans="1:57" ht="22.5" customHeight="1">
      <c r="B13" s="193"/>
      <c r="C13" s="172"/>
      <c r="D13" s="173"/>
      <c r="E13" s="173"/>
      <c r="F13" s="173"/>
      <c r="G13" s="173"/>
      <c r="H13" s="173"/>
      <c r="I13" s="110"/>
      <c r="J13" s="174"/>
      <c r="K13" s="174"/>
      <c r="L13" s="174"/>
      <c r="M13" s="174"/>
      <c r="N13" s="174"/>
      <c r="O13" s="174"/>
      <c r="P13" s="174"/>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9"/>
      <c r="AU13" s="62">
        <f t="shared" si="0"/>
        <v>0</v>
      </c>
      <c r="AV13" s="61" t="str">
        <f t="shared" si="1"/>
        <v/>
      </c>
      <c r="AW13" s="101"/>
      <c r="AX13" s="79"/>
      <c r="AY13" s="87"/>
      <c r="AZ13" s="86"/>
      <c r="BA13" s="108"/>
      <c r="BB13" s="53" t="s">
        <v>30</v>
      </c>
      <c r="BE13" s="53" t="s">
        <v>47</v>
      </c>
    </row>
    <row r="14" spans="1:57" ht="22.5" customHeight="1">
      <c r="B14" s="193"/>
      <c r="C14" s="172"/>
      <c r="D14" s="173"/>
      <c r="E14" s="173"/>
      <c r="F14" s="173"/>
      <c r="G14" s="173"/>
      <c r="H14" s="173"/>
      <c r="I14" s="110"/>
      <c r="J14" s="174"/>
      <c r="K14" s="174"/>
      <c r="L14" s="174"/>
      <c r="M14" s="174"/>
      <c r="N14" s="174"/>
      <c r="O14" s="174"/>
      <c r="P14" s="174"/>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9"/>
      <c r="AU14" s="60">
        <f t="shared" si="0"/>
        <v>0</v>
      </c>
      <c r="AV14" s="61" t="str">
        <f t="shared" si="1"/>
        <v/>
      </c>
      <c r="AW14" s="101"/>
      <c r="AX14" s="79"/>
      <c r="AY14" s="87"/>
      <c r="AZ14" s="86"/>
      <c r="BA14" s="108"/>
      <c r="BB14" s="53" t="s">
        <v>88</v>
      </c>
      <c r="BE14" s="53" t="s">
        <v>48</v>
      </c>
    </row>
    <row r="15" spans="1:57" ht="22.5" customHeight="1">
      <c r="B15" s="193"/>
      <c r="C15" s="172"/>
      <c r="D15" s="173"/>
      <c r="E15" s="173"/>
      <c r="F15" s="173"/>
      <c r="G15" s="173"/>
      <c r="H15" s="173"/>
      <c r="I15" s="110"/>
      <c r="J15" s="174"/>
      <c r="K15" s="174"/>
      <c r="L15" s="174"/>
      <c r="M15" s="174"/>
      <c r="N15" s="174"/>
      <c r="O15" s="174"/>
      <c r="P15" s="174"/>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9"/>
      <c r="AU15" s="60">
        <f t="shared" si="0"/>
        <v>0</v>
      </c>
      <c r="AV15" s="61" t="str">
        <f>IFERROR(IF(ROUNDDOWN(AU15/$AU$38,1)&gt;1,1,ROUNDDOWN(AU15/$AU$38,1)),"")</f>
        <v/>
      </c>
      <c r="AW15" s="101"/>
      <c r="AX15" s="79"/>
      <c r="AY15" s="87"/>
      <c r="AZ15" s="86"/>
      <c r="BA15" s="108"/>
      <c r="BB15" s="53" t="s">
        <v>89</v>
      </c>
      <c r="BE15" s="53" t="s">
        <v>49</v>
      </c>
    </row>
    <row r="16" spans="1:57" ht="22.5" customHeight="1">
      <c r="B16" s="193"/>
      <c r="C16" s="172"/>
      <c r="D16" s="173"/>
      <c r="E16" s="173"/>
      <c r="F16" s="173"/>
      <c r="G16" s="173"/>
      <c r="H16" s="173"/>
      <c r="I16" s="110"/>
      <c r="J16" s="174"/>
      <c r="K16" s="174"/>
      <c r="L16" s="174"/>
      <c r="M16" s="174"/>
      <c r="N16" s="174"/>
      <c r="O16" s="174"/>
      <c r="P16" s="174"/>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9"/>
      <c r="AU16" s="60">
        <f t="shared" si="0"/>
        <v>0</v>
      </c>
      <c r="AV16" s="61" t="str">
        <f>IFERROR(IF(ROUNDDOWN(AU16/$AU$38,1)&gt;1,1,ROUNDDOWN(AU16/$AU$38,1)),"")</f>
        <v/>
      </c>
      <c r="AW16" s="101"/>
      <c r="AX16" s="79"/>
      <c r="AY16" s="87"/>
      <c r="AZ16" s="86"/>
      <c r="BA16" s="108"/>
      <c r="BB16" s="53" t="s">
        <v>90</v>
      </c>
      <c r="BE16" s="53" t="s">
        <v>50</v>
      </c>
    </row>
    <row r="17" spans="2:57" ht="22.5" customHeight="1">
      <c r="B17" s="193"/>
      <c r="C17" s="172"/>
      <c r="D17" s="173"/>
      <c r="E17" s="173"/>
      <c r="F17" s="173"/>
      <c r="G17" s="173"/>
      <c r="H17" s="173"/>
      <c r="I17" s="110"/>
      <c r="J17" s="174"/>
      <c r="K17" s="174"/>
      <c r="L17" s="174"/>
      <c r="M17" s="174"/>
      <c r="N17" s="174"/>
      <c r="O17" s="174"/>
      <c r="P17" s="174"/>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9"/>
      <c r="AU17" s="60">
        <f t="shared" si="0"/>
        <v>0</v>
      </c>
      <c r="AV17" s="61" t="str">
        <f t="shared" ref="AV17:AV30" si="2">IFERROR(IF(ROUNDDOWN(AU17/$AU$38,1)&gt;1,1,ROUNDDOWN(AU17/$AU$38,1)),"")</f>
        <v/>
      </c>
      <c r="AW17" s="101"/>
      <c r="AX17" s="79"/>
      <c r="AY17" s="87"/>
      <c r="AZ17" s="86"/>
      <c r="BA17" s="108"/>
      <c r="BB17" s="53" t="s">
        <v>31</v>
      </c>
      <c r="BE17" s="53" t="s">
        <v>51</v>
      </c>
    </row>
    <row r="18" spans="2:57" ht="22.5" customHeight="1">
      <c r="B18" s="193"/>
      <c r="C18" s="172"/>
      <c r="D18" s="173"/>
      <c r="E18" s="173"/>
      <c r="F18" s="173"/>
      <c r="G18" s="173"/>
      <c r="H18" s="173"/>
      <c r="I18" s="110"/>
      <c r="J18" s="174"/>
      <c r="K18" s="174"/>
      <c r="L18" s="174"/>
      <c r="M18" s="174"/>
      <c r="N18" s="174"/>
      <c r="O18" s="174"/>
      <c r="P18" s="174"/>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9"/>
      <c r="AU18" s="60">
        <f t="shared" si="0"/>
        <v>0</v>
      </c>
      <c r="AV18" s="61" t="str">
        <f t="shared" si="2"/>
        <v/>
      </c>
      <c r="AW18" s="101"/>
      <c r="AX18" s="79"/>
      <c r="AY18" s="87"/>
      <c r="AZ18" s="86"/>
      <c r="BA18" s="108"/>
      <c r="BB18" s="53" t="s">
        <v>32</v>
      </c>
      <c r="BE18" s="53" t="s">
        <v>45</v>
      </c>
    </row>
    <row r="19" spans="2:57" ht="22.5" customHeight="1">
      <c r="B19" s="193"/>
      <c r="C19" s="172"/>
      <c r="D19" s="173"/>
      <c r="E19" s="173"/>
      <c r="F19" s="173"/>
      <c r="G19" s="173"/>
      <c r="H19" s="173"/>
      <c r="I19" s="110"/>
      <c r="J19" s="174"/>
      <c r="K19" s="174"/>
      <c r="L19" s="174"/>
      <c r="M19" s="174"/>
      <c r="N19" s="174"/>
      <c r="O19" s="174"/>
      <c r="P19" s="174"/>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9"/>
      <c r="AU19" s="60">
        <f t="shared" si="0"/>
        <v>0</v>
      </c>
      <c r="AV19" s="61" t="str">
        <f t="shared" si="2"/>
        <v/>
      </c>
      <c r="AW19" s="101"/>
      <c r="AX19" s="79"/>
      <c r="AY19" s="87"/>
      <c r="AZ19" s="86"/>
      <c r="BA19" s="108"/>
      <c r="BB19" s="53" t="s">
        <v>33</v>
      </c>
      <c r="BE19" s="53" t="s">
        <v>46</v>
      </c>
    </row>
    <row r="20" spans="2:57" ht="22.5" customHeight="1">
      <c r="B20" s="193"/>
      <c r="C20" s="172"/>
      <c r="D20" s="173"/>
      <c r="E20" s="173"/>
      <c r="F20" s="173"/>
      <c r="G20" s="173"/>
      <c r="H20" s="173"/>
      <c r="I20" s="110"/>
      <c r="J20" s="174"/>
      <c r="K20" s="174"/>
      <c r="L20" s="174"/>
      <c r="M20" s="174"/>
      <c r="N20" s="174"/>
      <c r="O20" s="174"/>
      <c r="P20" s="174"/>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9"/>
      <c r="AU20" s="62">
        <f t="shared" si="0"/>
        <v>0</v>
      </c>
      <c r="AV20" s="61" t="str">
        <f t="shared" si="2"/>
        <v/>
      </c>
      <c r="AW20" s="101"/>
      <c r="AX20" s="79"/>
      <c r="AY20" s="87"/>
      <c r="AZ20" s="86"/>
      <c r="BA20" s="108"/>
      <c r="BB20" s="53" t="s">
        <v>70</v>
      </c>
      <c r="BE20" s="53"/>
    </row>
    <row r="21" spans="2:57" ht="22.5" customHeight="1">
      <c r="B21" s="193"/>
      <c r="C21" s="172"/>
      <c r="D21" s="173"/>
      <c r="E21" s="173"/>
      <c r="F21" s="173"/>
      <c r="G21" s="173"/>
      <c r="H21" s="173"/>
      <c r="I21" s="110"/>
      <c r="J21" s="174"/>
      <c r="K21" s="174"/>
      <c r="L21" s="174"/>
      <c r="M21" s="174"/>
      <c r="N21" s="174"/>
      <c r="O21" s="174"/>
      <c r="P21" s="174"/>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9"/>
      <c r="AU21" s="60">
        <f t="shared" si="0"/>
        <v>0</v>
      </c>
      <c r="AV21" s="61" t="str">
        <f t="shared" si="2"/>
        <v/>
      </c>
      <c r="AW21" s="101"/>
      <c r="AX21" s="79"/>
      <c r="AY21" s="87"/>
      <c r="AZ21" s="86"/>
      <c r="BA21" s="108"/>
      <c r="BB21" s="53" t="s">
        <v>91</v>
      </c>
    </row>
    <row r="22" spans="2:57" ht="22.5" customHeight="1">
      <c r="B22" s="193"/>
      <c r="C22" s="172"/>
      <c r="D22" s="173"/>
      <c r="E22" s="173"/>
      <c r="F22" s="173"/>
      <c r="G22" s="173"/>
      <c r="H22" s="173"/>
      <c r="I22" s="110"/>
      <c r="J22" s="174"/>
      <c r="K22" s="174"/>
      <c r="L22" s="174"/>
      <c r="M22" s="174"/>
      <c r="N22" s="174"/>
      <c r="O22" s="174"/>
      <c r="P22" s="174"/>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9"/>
      <c r="AU22" s="62">
        <f t="shared" si="0"/>
        <v>0</v>
      </c>
      <c r="AV22" s="61" t="str">
        <f t="shared" si="2"/>
        <v/>
      </c>
      <c r="AW22" s="101"/>
      <c r="AX22" s="79"/>
      <c r="AY22" s="87"/>
      <c r="AZ22" s="86"/>
      <c r="BA22" s="108"/>
    </row>
    <row r="23" spans="2:57" ht="22.5" customHeight="1">
      <c r="B23" s="193"/>
      <c r="C23" s="172"/>
      <c r="D23" s="173"/>
      <c r="E23" s="173"/>
      <c r="F23" s="173"/>
      <c r="G23" s="173"/>
      <c r="H23" s="173"/>
      <c r="I23" s="110"/>
      <c r="J23" s="174"/>
      <c r="K23" s="174"/>
      <c r="L23" s="174"/>
      <c r="M23" s="174"/>
      <c r="N23" s="174"/>
      <c r="O23" s="174"/>
      <c r="P23" s="174"/>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9"/>
      <c r="AU23" s="62">
        <f t="shared" si="0"/>
        <v>0</v>
      </c>
      <c r="AV23" s="61" t="str">
        <f t="shared" si="2"/>
        <v/>
      </c>
      <c r="AW23" s="101"/>
      <c r="AX23" s="79"/>
      <c r="AY23" s="87"/>
      <c r="AZ23" s="86"/>
      <c r="BA23" s="108"/>
      <c r="BB23" s="53" t="s">
        <v>71</v>
      </c>
    </row>
    <row r="24" spans="2:57" ht="22.5" customHeight="1">
      <c r="B24" s="193"/>
      <c r="C24" s="172"/>
      <c r="D24" s="173"/>
      <c r="E24" s="173"/>
      <c r="F24" s="173"/>
      <c r="G24" s="173"/>
      <c r="H24" s="173"/>
      <c r="I24" s="110"/>
      <c r="J24" s="174"/>
      <c r="K24" s="174"/>
      <c r="L24" s="174"/>
      <c r="M24" s="174"/>
      <c r="N24" s="174"/>
      <c r="O24" s="174"/>
      <c r="P24" s="174"/>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9"/>
      <c r="AU24" s="62">
        <f t="shared" si="0"/>
        <v>0</v>
      </c>
      <c r="AV24" s="61" t="str">
        <f t="shared" si="2"/>
        <v/>
      </c>
      <c r="AW24" s="101"/>
      <c r="AX24" s="79"/>
      <c r="AY24" s="87"/>
      <c r="AZ24" s="86"/>
      <c r="BA24" s="108"/>
      <c r="BB24" s="15" t="s">
        <v>38</v>
      </c>
    </row>
    <row r="25" spans="2:57" ht="22.5" customHeight="1">
      <c r="B25" s="193"/>
      <c r="C25" s="172"/>
      <c r="D25" s="173"/>
      <c r="E25" s="173"/>
      <c r="F25" s="173"/>
      <c r="G25" s="173"/>
      <c r="H25" s="173"/>
      <c r="I25" s="110"/>
      <c r="J25" s="174"/>
      <c r="K25" s="174"/>
      <c r="L25" s="174"/>
      <c r="M25" s="174"/>
      <c r="N25" s="174"/>
      <c r="O25" s="174"/>
      <c r="P25" s="174"/>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9"/>
      <c r="AU25" s="60">
        <f t="shared" si="0"/>
        <v>0</v>
      </c>
      <c r="AV25" s="61" t="str">
        <f t="shared" si="2"/>
        <v/>
      </c>
      <c r="AW25" s="101"/>
      <c r="AX25" s="79"/>
      <c r="AY25" s="87"/>
      <c r="AZ25" s="86"/>
      <c r="BA25" s="108"/>
      <c r="BB25" s="15" t="s">
        <v>44</v>
      </c>
    </row>
    <row r="26" spans="2:57" ht="22.5" customHeight="1">
      <c r="B26" s="193"/>
      <c r="C26" s="172"/>
      <c r="D26" s="173"/>
      <c r="E26" s="173"/>
      <c r="F26" s="173"/>
      <c r="G26" s="173"/>
      <c r="H26" s="173"/>
      <c r="I26" s="110"/>
      <c r="J26" s="174"/>
      <c r="K26" s="174"/>
      <c r="L26" s="174"/>
      <c r="M26" s="174"/>
      <c r="N26" s="174"/>
      <c r="O26" s="174"/>
      <c r="P26" s="174"/>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9"/>
      <c r="AU26" s="60">
        <f t="shared" si="0"/>
        <v>0</v>
      </c>
      <c r="AV26" s="61" t="str">
        <f t="shared" si="2"/>
        <v/>
      </c>
      <c r="AW26" s="101"/>
      <c r="AX26" s="79"/>
      <c r="AY26" s="87"/>
      <c r="AZ26" s="86"/>
      <c r="BA26" s="108"/>
      <c r="BB26" s="15" t="s">
        <v>66</v>
      </c>
    </row>
    <row r="27" spans="2:57" ht="22.5" customHeight="1">
      <c r="B27" s="193"/>
      <c r="C27" s="172"/>
      <c r="D27" s="173"/>
      <c r="E27" s="173"/>
      <c r="F27" s="173"/>
      <c r="G27" s="173"/>
      <c r="H27" s="173"/>
      <c r="I27" s="110"/>
      <c r="J27" s="174"/>
      <c r="K27" s="174"/>
      <c r="L27" s="174"/>
      <c r="M27" s="174"/>
      <c r="N27" s="174"/>
      <c r="O27" s="174"/>
      <c r="P27" s="174"/>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9"/>
      <c r="AU27" s="60">
        <f t="shared" si="0"/>
        <v>0</v>
      </c>
      <c r="AV27" s="61" t="str">
        <f t="shared" si="2"/>
        <v/>
      </c>
      <c r="AW27" s="101"/>
      <c r="AX27" s="79"/>
      <c r="AY27" s="87"/>
      <c r="AZ27" s="86"/>
      <c r="BA27" s="108"/>
      <c r="BB27" s="68" t="s">
        <v>75</v>
      </c>
    </row>
    <row r="28" spans="2:57" ht="22.5" customHeight="1">
      <c r="B28" s="193"/>
      <c r="C28" s="172"/>
      <c r="D28" s="173"/>
      <c r="E28" s="173"/>
      <c r="F28" s="173"/>
      <c r="G28" s="173"/>
      <c r="H28" s="173"/>
      <c r="I28" s="109"/>
      <c r="J28" s="175"/>
      <c r="K28" s="175"/>
      <c r="L28" s="175"/>
      <c r="M28" s="175"/>
      <c r="N28" s="175"/>
      <c r="O28" s="175"/>
      <c r="P28" s="175"/>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4"/>
      <c r="AU28" s="59">
        <f t="shared" si="0"/>
        <v>0</v>
      </c>
      <c r="AV28" s="56" t="str">
        <f t="shared" si="2"/>
        <v/>
      </c>
      <c r="AW28" s="101"/>
      <c r="AX28" s="79"/>
      <c r="AY28" s="87"/>
      <c r="AZ28" s="86"/>
      <c r="BA28" s="108"/>
      <c r="BB28" s="68" t="s">
        <v>44</v>
      </c>
    </row>
    <row r="29" spans="2:57" ht="22.5" customHeight="1">
      <c r="B29" s="193"/>
      <c r="C29" s="172"/>
      <c r="D29" s="173"/>
      <c r="E29" s="173"/>
      <c r="F29" s="173"/>
      <c r="G29" s="173"/>
      <c r="H29" s="173"/>
      <c r="I29" s="110"/>
      <c r="J29" s="174"/>
      <c r="K29" s="174"/>
      <c r="L29" s="174"/>
      <c r="M29" s="174"/>
      <c r="N29" s="174"/>
      <c r="O29" s="174"/>
      <c r="P29" s="174"/>
      <c r="Q29" s="6"/>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4"/>
      <c r="AU29" s="60">
        <f t="shared" si="0"/>
        <v>0</v>
      </c>
      <c r="AV29" s="61" t="str">
        <f t="shared" si="2"/>
        <v/>
      </c>
      <c r="AW29" s="101"/>
      <c r="AX29" s="79"/>
      <c r="AY29" s="87"/>
      <c r="AZ29" s="86"/>
      <c r="BA29" s="108"/>
      <c r="BB29" s="53" t="s">
        <v>66</v>
      </c>
    </row>
    <row r="30" spans="2:57" ht="22.5" customHeight="1" thickBot="1">
      <c r="B30" s="193"/>
      <c r="C30" s="176"/>
      <c r="D30" s="177"/>
      <c r="E30" s="177"/>
      <c r="F30" s="177"/>
      <c r="G30" s="177"/>
      <c r="H30" s="177"/>
      <c r="I30" s="111"/>
      <c r="J30" s="178"/>
      <c r="K30" s="178"/>
      <c r="L30" s="178"/>
      <c r="M30" s="178"/>
      <c r="N30" s="178"/>
      <c r="O30" s="178"/>
      <c r="P30" s="17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10"/>
      <c r="AU30" s="63">
        <f t="shared" si="0"/>
        <v>0</v>
      </c>
      <c r="AV30" s="64" t="str">
        <f t="shared" si="2"/>
        <v/>
      </c>
      <c r="AW30" s="101"/>
      <c r="AX30" s="80"/>
      <c r="AY30" s="87"/>
      <c r="AZ30" s="86"/>
      <c r="BA30" s="108"/>
      <c r="BB30" s="39"/>
    </row>
    <row r="31" spans="2:57" ht="22.5" customHeight="1" thickBot="1">
      <c r="B31" s="194"/>
      <c r="C31" s="120"/>
      <c r="D31" s="120"/>
      <c r="E31" s="120"/>
      <c r="F31" s="120"/>
      <c r="G31" s="120"/>
      <c r="H31" s="120"/>
      <c r="I31" s="120"/>
      <c r="J31" s="180">
        <f>COUNTA(J11:P29)</f>
        <v>0</v>
      </c>
      <c r="K31" s="180"/>
      <c r="L31" s="180"/>
      <c r="M31" s="180"/>
      <c r="N31" s="180"/>
      <c r="O31" s="180"/>
      <c r="P31" s="42" t="s">
        <v>67</v>
      </c>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3" t="s">
        <v>68</v>
      </c>
      <c r="AU31" s="57">
        <f>SUM(AU11:AU30)</f>
        <v>0</v>
      </c>
      <c r="AV31" s="58" t="str">
        <f>IFERROR(ROUNDDOWN(AU31/$AU$38,1),"")</f>
        <v/>
      </c>
      <c r="AW31" s="54"/>
      <c r="AX31" s="81"/>
      <c r="AY31" s="88"/>
      <c r="AZ31" s="88"/>
      <c r="BA31" s="107"/>
      <c r="BD31" s="22"/>
    </row>
    <row r="32" spans="2:57" ht="22.5" customHeight="1">
      <c r="B32" s="181" t="s">
        <v>18</v>
      </c>
      <c r="C32" s="184"/>
      <c r="D32" s="185"/>
      <c r="E32" s="185"/>
      <c r="F32" s="185"/>
      <c r="G32" s="185"/>
      <c r="H32" s="185"/>
      <c r="I32" s="185"/>
      <c r="J32" s="186"/>
      <c r="K32" s="187"/>
      <c r="L32" s="187"/>
      <c r="M32" s="187"/>
      <c r="N32" s="187"/>
      <c r="O32" s="187"/>
      <c r="P32" s="188"/>
      <c r="Q32" s="2"/>
      <c r="R32" s="2"/>
      <c r="S32" s="2"/>
      <c r="T32" s="2"/>
      <c r="U32" s="2"/>
      <c r="V32" s="2"/>
      <c r="W32" s="2"/>
      <c r="X32" s="2"/>
      <c r="Y32" s="2"/>
      <c r="Z32" s="2"/>
      <c r="AA32" s="2"/>
      <c r="AB32" s="2"/>
      <c r="AC32" s="14"/>
      <c r="AD32" s="12"/>
      <c r="AE32" s="2"/>
      <c r="AF32" s="2"/>
      <c r="AG32" s="2"/>
      <c r="AH32" s="2"/>
      <c r="AI32" s="2"/>
      <c r="AJ32" s="14"/>
      <c r="AK32" s="13"/>
      <c r="AL32" s="2"/>
      <c r="AM32" s="2"/>
      <c r="AN32" s="2"/>
      <c r="AO32" s="2"/>
      <c r="AP32" s="2"/>
      <c r="AQ32" s="14"/>
      <c r="AR32" s="14"/>
      <c r="AS32" s="2"/>
      <c r="AT32" s="44"/>
      <c r="AU32" s="65">
        <f t="shared" ref="AU32:AU37" si="3">SUM(Q32:AT32)</f>
        <v>0</v>
      </c>
      <c r="AV32" s="66" t="str">
        <f>IFERROR(ROUNDDOWN(AU32/$AU$38,1),"")</f>
        <v/>
      </c>
      <c r="AW32" s="102"/>
      <c r="AX32" s="82"/>
      <c r="AY32" s="89"/>
      <c r="AZ32" s="89"/>
      <c r="BA32" s="107"/>
      <c r="BB32" s="15" t="s">
        <v>39</v>
      </c>
      <c r="BC32" s="22" t="s">
        <v>34</v>
      </c>
    </row>
    <row r="33" spans="2:56" ht="22.5" customHeight="1">
      <c r="B33" s="182"/>
      <c r="C33" s="172"/>
      <c r="D33" s="173"/>
      <c r="E33" s="173"/>
      <c r="F33" s="173"/>
      <c r="G33" s="173"/>
      <c r="H33" s="173"/>
      <c r="I33" s="173"/>
      <c r="J33" s="189"/>
      <c r="K33" s="190"/>
      <c r="L33" s="190"/>
      <c r="M33" s="190"/>
      <c r="N33" s="190"/>
      <c r="O33" s="190"/>
      <c r="P33" s="191"/>
      <c r="Q33" s="5"/>
      <c r="R33" s="6"/>
      <c r="S33" s="6"/>
      <c r="T33" s="6"/>
      <c r="U33" s="6"/>
      <c r="V33" s="6"/>
      <c r="W33" s="6"/>
      <c r="X33" s="5"/>
      <c r="Y33" s="6"/>
      <c r="Z33" s="6"/>
      <c r="AA33" s="6"/>
      <c r="AB33" s="6"/>
      <c r="AC33" s="6"/>
      <c r="AD33" s="9"/>
      <c r="AE33" s="6"/>
      <c r="AF33" s="6"/>
      <c r="AG33" s="6"/>
      <c r="AH33" s="6"/>
      <c r="AI33" s="6"/>
      <c r="AJ33" s="6"/>
      <c r="AK33" s="9"/>
      <c r="AL33" s="6"/>
      <c r="AM33" s="6"/>
      <c r="AN33" s="6"/>
      <c r="AO33" s="6"/>
      <c r="AP33" s="6"/>
      <c r="AQ33" s="6"/>
      <c r="AR33" s="4"/>
      <c r="AS33" s="4"/>
      <c r="AT33" s="45"/>
      <c r="AU33" s="60">
        <f t="shared" si="3"/>
        <v>0</v>
      </c>
      <c r="AV33" s="61" t="str">
        <f t="shared" ref="AV33:AV37" si="4">IFERROR(ROUNDDOWN(AU33/$AU$38,1),"")</f>
        <v/>
      </c>
      <c r="AW33" s="103"/>
      <c r="AX33" s="79"/>
      <c r="AY33" s="90"/>
      <c r="AZ33" s="90"/>
      <c r="BA33" s="107"/>
      <c r="BC33" s="15" t="s">
        <v>15</v>
      </c>
      <c r="BD33" s="22"/>
    </row>
    <row r="34" spans="2:56" ht="22.5" customHeight="1">
      <c r="B34" s="182"/>
      <c r="C34" s="172"/>
      <c r="D34" s="173"/>
      <c r="E34" s="173"/>
      <c r="F34" s="173"/>
      <c r="G34" s="173"/>
      <c r="H34" s="173"/>
      <c r="I34" s="173"/>
      <c r="J34" s="189"/>
      <c r="K34" s="190"/>
      <c r="L34" s="190"/>
      <c r="M34" s="190"/>
      <c r="N34" s="190"/>
      <c r="O34" s="190"/>
      <c r="P34" s="191"/>
      <c r="Q34" s="5"/>
      <c r="R34" s="6"/>
      <c r="S34" s="6"/>
      <c r="T34" s="6"/>
      <c r="U34" s="6"/>
      <c r="V34" s="6"/>
      <c r="W34" s="9"/>
      <c r="X34" s="6"/>
      <c r="Y34" s="6"/>
      <c r="Z34" s="6"/>
      <c r="AA34" s="6"/>
      <c r="AB34" s="6"/>
      <c r="AC34" s="6"/>
      <c r="AD34" s="9"/>
      <c r="AE34" s="6"/>
      <c r="AF34" s="6"/>
      <c r="AG34" s="6"/>
      <c r="AH34" s="6"/>
      <c r="AI34" s="6"/>
      <c r="AJ34" s="6"/>
      <c r="AK34" s="6"/>
      <c r="AL34" s="5"/>
      <c r="AM34" s="6"/>
      <c r="AN34" s="6"/>
      <c r="AO34" s="6"/>
      <c r="AP34" s="6"/>
      <c r="AQ34" s="6"/>
      <c r="AR34" s="9"/>
      <c r="AS34" s="9"/>
      <c r="AT34" s="46"/>
      <c r="AU34" s="60">
        <f t="shared" si="3"/>
        <v>0</v>
      </c>
      <c r="AV34" s="61" t="str">
        <f t="shared" si="4"/>
        <v/>
      </c>
      <c r="AW34" s="103"/>
      <c r="AX34" s="79"/>
      <c r="AY34" s="90"/>
      <c r="AZ34" s="90"/>
      <c r="BA34" s="107"/>
      <c r="BB34" s="22"/>
      <c r="BC34" s="22" t="s">
        <v>38</v>
      </c>
      <c r="BD34" s="22"/>
    </row>
    <row r="35" spans="2:56" ht="22.5" customHeight="1">
      <c r="B35" s="182"/>
      <c r="C35" s="172"/>
      <c r="D35" s="173"/>
      <c r="E35" s="173"/>
      <c r="F35" s="173"/>
      <c r="G35" s="173"/>
      <c r="H35" s="173"/>
      <c r="I35" s="173"/>
      <c r="J35" s="198"/>
      <c r="K35" s="199"/>
      <c r="L35" s="199"/>
      <c r="M35" s="199"/>
      <c r="N35" s="199"/>
      <c r="O35" s="199"/>
      <c r="P35" s="200"/>
      <c r="Q35" s="3"/>
      <c r="R35" s="3"/>
      <c r="S35" s="3"/>
      <c r="T35" s="3"/>
      <c r="U35" s="3"/>
      <c r="V35" s="3"/>
      <c r="W35" s="3"/>
      <c r="X35" s="3"/>
      <c r="Y35" s="3"/>
      <c r="Z35" s="3"/>
      <c r="AA35" s="3"/>
      <c r="AB35" s="3"/>
      <c r="AC35" s="47"/>
      <c r="AD35" s="4"/>
      <c r="AE35" s="3"/>
      <c r="AF35" s="3"/>
      <c r="AG35" s="3"/>
      <c r="AH35" s="3"/>
      <c r="AI35" s="3"/>
      <c r="AJ35" s="47"/>
      <c r="AK35" s="48"/>
      <c r="AL35" s="3"/>
      <c r="AM35" s="3"/>
      <c r="AN35" s="3"/>
      <c r="AO35" s="3"/>
      <c r="AP35" s="3"/>
      <c r="AQ35" s="47"/>
      <c r="AR35" s="47"/>
      <c r="AS35" s="3"/>
      <c r="AT35" s="45"/>
      <c r="AU35" s="65">
        <f t="shared" si="3"/>
        <v>0</v>
      </c>
      <c r="AV35" s="56" t="str">
        <f t="shared" si="4"/>
        <v/>
      </c>
      <c r="AW35" s="103"/>
      <c r="AX35" s="79"/>
      <c r="AY35" s="90"/>
      <c r="AZ35" s="90"/>
      <c r="BA35" s="107"/>
      <c r="BB35" s="15" t="s">
        <v>39</v>
      </c>
      <c r="BC35" s="22" t="s">
        <v>45</v>
      </c>
    </row>
    <row r="36" spans="2:56" ht="22.5" customHeight="1">
      <c r="B36" s="182"/>
      <c r="C36" s="172"/>
      <c r="D36" s="173"/>
      <c r="E36" s="173"/>
      <c r="F36" s="173"/>
      <c r="G36" s="173"/>
      <c r="H36" s="173"/>
      <c r="I36" s="173"/>
      <c r="J36" s="189"/>
      <c r="K36" s="190"/>
      <c r="L36" s="190"/>
      <c r="M36" s="190"/>
      <c r="N36" s="190"/>
      <c r="O36" s="190"/>
      <c r="P36" s="191"/>
      <c r="Q36" s="5"/>
      <c r="R36" s="6"/>
      <c r="S36" s="6"/>
      <c r="T36" s="6"/>
      <c r="U36" s="6"/>
      <c r="V36" s="6"/>
      <c r="W36" s="6"/>
      <c r="X36" s="72"/>
      <c r="Y36" s="6"/>
      <c r="Z36" s="6"/>
      <c r="AA36" s="6"/>
      <c r="AB36" s="6"/>
      <c r="AC36" s="6"/>
      <c r="AD36" s="9"/>
      <c r="AE36" s="6"/>
      <c r="AF36" s="6"/>
      <c r="AG36" s="6"/>
      <c r="AH36" s="6"/>
      <c r="AI36" s="6"/>
      <c r="AJ36" s="6"/>
      <c r="AK36" s="9"/>
      <c r="AL36" s="6"/>
      <c r="AM36" s="6"/>
      <c r="AN36" s="6"/>
      <c r="AO36" s="6"/>
      <c r="AP36" s="6"/>
      <c r="AQ36" s="6"/>
      <c r="AR36" s="4"/>
      <c r="AS36" s="4"/>
      <c r="AT36" s="45"/>
      <c r="AU36" s="60">
        <f t="shared" si="3"/>
        <v>0</v>
      </c>
      <c r="AV36" s="61" t="str">
        <f t="shared" si="4"/>
        <v/>
      </c>
      <c r="AW36" s="103"/>
      <c r="AX36" s="79"/>
      <c r="AY36" s="90"/>
      <c r="AZ36" s="90"/>
      <c r="BA36" s="107"/>
      <c r="BC36" s="15" t="s">
        <v>46</v>
      </c>
      <c r="BD36" s="22"/>
    </row>
    <row r="37" spans="2:56" ht="22.5" customHeight="1" thickBot="1">
      <c r="B37" s="183"/>
      <c r="C37" s="176"/>
      <c r="D37" s="177"/>
      <c r="E37" s="177"/>
      <c r="F37" s="177"/>
      <c r="G37" s="177"/>
      <c r="H37" s="177"/>
      <c r="I37" s="177"/>
      <c r="J37" s="201"/>
      <c r="K37" s="202"/>
      <c r="L37" s="202"/>
      <c r="M37" s="202"/>
      <c r="N37" s="202"/>
      <c r="O37" s="202"/>
      <c r="P37" s="203"/>
      <c r="Q37" s="7"/>
      <c r="R37" s="8"/>
      <c r="S37" s="8"/>
      <c r="T37" s="8"/>
      <c r="U37" s="8"/>
      <c r="V37" s="8"/>
      <c r="W37" s="10"/>
      <c r="X37" s="8"/>
      <c r="Y37" s="8"/>
      <c r="Z37" s="8"/>
      <c r="AA37" s="8"/>
      <c r="AB37" s="8"/>
      <c r="AC37" s="8"/>
      <c r="AD37" s="10"/>
      <c r="AE37" s="8"/>
      <c r="AF37" s="8"/>
      <c r="AG37" s="8"/>
      <c r="AH37" s="8"/>
      <c r="AI37" s="8"/>
      <c r="AJ37" s="8"/>
      <c r="AK37" s="8"/>
      <c r="AL37" s="7"/>
      <c r="AM37" s="8"/>
      <c r="AN37" s="8"/>
      <c r="AO37" s="8"/>
      <c r="AP37" s="8"/>
      <c r="AQ37" s="8"/>
      <c r="AR37" s="10"/>
      <c r="AS37" s="10"/>
      <c r="AT37" s="49"/>
      <c r="AU37" s="59">
        <f t="shared" si="3"/>
        <v>0</v>
      </c>
      <c r="AV37" s="67" t="str">
        <f t="shared" si="4"/>
        <v/>
      </c>
      <c r="AW37" s="104"/>
      <c r="AX37" s="79"/>
      <c r="AY37" s="91"/>
      <c r="AZ37" s="91"/>
      <c r="BA37" s="107"/>
      <c r="BB37" s="22"/>
      <c r="BC37" s="15" t="s">
        <v>43</v>
      </c>
      <c r="BD37" s="22"/>
    </row>
    <row r="38" spans="2:56" ht="22.5" customHeight="1" thickBot="1">
      <c r="B38" s="50"/>
      <c r="C38" s="120"/>
      <c r="D38" s="120"/>
      <c r="E38" s="120"/>
      <c r="F38" s="120"/>
      <c r="G38" s="120"/>
      <c r="H38" s="120"/>
      <c r="I38" s="120"/>
      <c r="J38" s="204">
        <f>COUNTA(J32:P37)</f>
        <v>0</v>
      </c>
      <c r="K38" s="204"/>
      <c r="L38" s="204"/>
      <c r="M38" s="204"/>
      <c r="N38" s="204"/>
      <c r="O38" s="204"/>
      <c r="P38" s="51" t="s">
        <v>67</v>
      </c>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2" t="s">
        <v>74</v>
      </c>
      <c r="AU38" s="196"/>
      <c r="AV38" s="197"/>
      <c r="AW38" s="78" t="s">
        <v>73</v>
      </c>
      <c r="AX38" s="1"/>
      <c r="AY38" s="1"/>
      <c r="AZ38" s="1"/>
      <c r="BA38" s="107"/>
    </row>
    <row r="39" spans="2:56" ht="20.25" customHeight="1">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BB39" s="22"/>
    </row>
    <row r="40" spans="2:56" s="22" customFormat="1" ht="20.25" customHeight="1">
      <c r="C40" s="24"/>
      <c r="D40" s="24"/>
      <c r="E40" s="24"/>
      <c r="F40" s="24"/>
      <c r="G40" s="24"/>
      <c r="H40" s="24"/>
      <c r="I40" s="24"/>
      <c r="J40" s="24"/>
      <c r="K40" s="24"/>
      <c r="L40" s="24"/>
      <c r="M40" s="24"/>
      <c r="N40" s="24"/>
      <c r="O40" s="24"/>
      <c r="P40" s="25"/>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6"/>
      <c r="AX40" s="26"/>
      <c r="AY40" s="26"/>
      <c r="AZ40" s="26"/>
      <c r="BA40" s="26"/>
      <c r="BC40" s="15"/>
      <c r="BD40" s="15"/>
    </row>
    <row r="41" spans="2:56" ht="20.25" customHeight="1">
      <c r="C41" s="27"/>
      <c r="D41" s="27"/>
      <c r="E41" s="27"/>
      <c r="F41" s="27"/>
      <c r="G41" s="27"/>
      <c r="H41" s="27"/>
      <c r="I41" s="27"/>
      <c r="J41" s="27"/>
      <c r="K41" s="27"/>
      <c r="L41" s="27"/>
      <c r="M41" s="27"/>
      <c r="N41" s="27"/>
      <c r="O41" s="27"/>
      <c r="P41" s="28"/>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row>
    <row r="42" spans="2:56" s="22" customFormat="1" ht="20.25" customHeight="1">
      <c r="C42" s="26"/>
      <c r="D42" s="26"/>
      <c r="E42" s="26"/>
      <c r="F42" s="26"/>
      <c r="G42" s="26"/>
      <c r="H42" s="26"/>
      <c r="I42" s="26"/>
      <c r="J42" s="26"/>
      <c r="K42" s="26"/>
      <c r="L42" s="26"/>
      <c r="M42" s="26"/>
      <c r="N42" s="26"/>
      <c r="O42" s="26"/>
      <c r="P42" s="29"/>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30"/>
      <c r="AX42" s="30"/>
      <c r="AY42" s="30"/>
      <c r="AZ42" s="30"/>
      <c r="BA42" s="30"/>
      <c r="BB42" s="15"/>
      <c r="BC42" s="15"/>
      <c r="BD42" s="15"/>
    </row>
    <row r="43" spans="2:56" s="22" customFormat="1" ht="20.25" customHeight="1">
      <c r="C43" s="30"/>
      <c r="D43" s="30"/>
      <c r="E43" s="30"/>
      <c r="F43" s="30"/>
      <c r="G43" s="30"/>
      <c r="H43" s="30"/>
      <c r="I43" s="30"/>
      <c r="J43" s="30"/>
      <c r="K43" s="30"/>
      <c r="L43" s="30"/>
      <c r="M43" s="30"/>
      <c r="N43" s="30"/>
      <c r="O43" s="30"/>
      <c r="P43" s="31"/>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24"/>
      <c r="AX43" s="24"/>
      <c r="AY43" s="24"/>
      <c r="AZ43" s="24"/>
      <c r="BA43" s="24"/>
      <c r="BB43" s="15"/>
      <c r="BC43" s="15"/>
      <c r="BD43" s="15"/>
    </row>
    <row r="44" spans="2:56" ht="20.25" customHeight="1"/>
    <row r="45" spans="2:56" ht="20.25" customHeight="1">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row>
    <row r="46" spans="2:56" ht="20.25" customHeight="1">
      <c r="C46" s="32"/>
      <c r="D46" s="32"/>
      <c r="E46" s="32"/>
      <c r="F46" s="32"/>
      <c r="G46" s="32"/>
      <c r="H46" s="32"/>
      <c r="I46" s="32"/>
      <c r="J46" s="32"/>
      <c r="K46" s="32"/>
      <c r="L46" s="32"/>
      <c r="M46" s="32"/>
      <c r="N46" s="32"/>
      <c r="O46" s="32"/>
      <c r="P46" s="33"/>
      <c r="Q46" s="32"/>
      <c r="R46" s="32"/>
      <c r="S46" s="32"/>
      <c r="T46" s="32"/>
      <c r="U46" s="32"/>
      <c r="V46" s="32"/>
      <c r="W46" s="32"/>
      <c r="X46" s="33"/>
      <c r="Y46" s="23"/>
      <c r="Z46" s="23"/>
      <c r="AA46" s="21"/>
      <c r="AB46" s="23"/>
      <c r="AC46" s="23"/>
      <c r="AD46" s="23"/>
      <c r="AE46" s="23"/>
      <c r="AF46" s="23"/>
      <c r="AG46" s="23"/>
      <c r="AH46" s="23"/>
      <c r="AI46" s="23"/>
      <c r="AJ46" s="23"/>
      <c r="AK46" s="23"/>
      <c r="AL46" s="23"/>
      <c r="AM46" s="23"/>
      <c r="AN46" s="23"/>
      <c r="AO46" s="23"/>
      <c r="AP46" s="23"/>
      <c r="AQ46" s="23"/>
      <c r="AR46" s="23"/>
      <c r="AS46" s="23"/>
      <c r="AT46" s="23"/>
      <c r="AU46" s="23"/>
      <c r="AV46" s="23"/>
    </row>
    <row r="47" spans="2:56" ht="20.25" customHeight="1"/>
  </sheetData>
  <mergeCells count="82">
    <mergeCell ref="AC4:AG4"/>
    <mergeCell ref="AH4:AR4"/>
    <mergeCell ref="AS4:AU4"/>
    <mergeCell ref="B5:K5"/>
    <mergeCell ref="B6:H8"/>
    <mergeCell ref="I6:I8"/>
    <mergeCell ref="J6:N8"/>
    <mergeCell ref="O6:P6"/>
    <mergeCell ref="AU6:AU8"/>
    <mergeCell ref="AW6:AW8"/>
    <mergeCell ref="AX6:AX8"/>
    <mergeCell ref="AY6:AY8"/>
    <mergeCell ref="AZ6:AZ8"/>
    <mergeCell ref="O7:P7"/>
    <mergeCell ref="O8:P8"/>
    <mergeCell ref="AV6:AV8"/>
    <mergeCell ref="B11:B31"/>
    <mergeCell ref="C11:H11"/>
    <mergeCell ref="J11:P11"/>
    <mergeCell ref="C12:H12"/>
    <mergeCell ref="J12:P12"/>
    <mergeCell ref="C13:H13"/>
    <mergeCell ref="J13:P13"/>
    <mergeCell ref="C14:H14"/>
    <mergeCell ref="J14:P14"/>
    <mergeCell ref="C15:H15"/>
    <mergeCell ref="J15:P15"/>
    <mergeCell ref="C16:H16"/>
    <mergeCell ref="J16:P16"/>
    <mergeCell ref="C17:H17"/>
    <mergeCell ref="J17:P17"/>
    <mergeCell ref="C18:H18"/>
    <mergeCell ref="B9:B10"/>
    <mergeCell ref="C9:H9"/>
    <mergeCell ref="J9:P9"/>
    <mergeCell ref="C10:H10"/>
    <mergeCell ref="J10:P10"/>
    <mergeCell ref="J18:P18"/>
    <mergeCell ref="C19:H19"/>
    <mergeCell ref="J19:P19"/>
    <mergeCell ref="C20:H20"/>
    <mergeCell ref="J20:P20"/>
    <mergeCell ref="C21:H21"/>
    <mergeCell ref="J21:P21"/>
    <mergeCell ref="C22:H22"/>
    <mergeCell ref="J22:P22"/>
    <mergeCell ref="C23:H23"/>
    <mergeCell ref="J23:P23"/>
    <mergeCell ref="C24:H24"/>
    <mergeCell ref="J24:P24"/>
    <mergeCell ref="C25:H25"/>
    <mergeCell ref="J25:P25"/>
    <mergeCell ref="C26:H26"/>
    <mergeCell ref="J26:P26"/>
    <mergeCell ref="C27:H27"/>
    <mergeCell ref="J27:P27"/>
    <mergeCell ref="C34:I34"/>
    <mergeCell ref="J34:P34"/>
    <mergeCell ref="C35:I35"/>
    <mergeCell ref="J35:P35"/>
    <mergeCell ref="C28:H28"/>
    <mergeCell ref="J28:P28"/>
    <mergeCell ref="C29:H29"/>
    <mergeCell ref="J29:P29"/>
    <mergeCell ref="C30:H30"/>
    <mergeCell ref="J30:P30"/>
    <mergeCell ref="AU38:AV38"/>
    <mergeCell ref="A2:AY2"/>
    <mergeCell ref="AV4:AW4"/>
    <mergeCell ref="C31:I31"/>
    <mergeCell ref="J31:O31"/>
    <mergeCell ref="B32:B37"/>
    <mergeCell ref="J38:O38"/>
    <mergeCell ref="C36:I36"/>
    <mergeCell ref="J36:P36"/>
    <mergeCell ref="C37:I37"/>
    <mergeCell ref="J37:P37"/>
    <mergeCell ref="C38:I38"/>
    <mergeCell ref="C32:I32"/>
    <mergeCell ref="J32:P32"/>
    <mergeCell ref="C33:I33"/>
    <mergeCell ref="J33:P33"/>
  </mergeCells>
  <phoneticPr fontId="3"/>
  <dataValidations count="9">
    <dataValidation type="list" allowBlank="1" showInputMessage="1" showErrorMessage="1" sqref="AY11:AY30">
      <formula1>$BE$12:$BE$20</formula1>
    </dataValidation>
    <dataValidation type="list" allowBlank="1" showInputMessage="1" showErrorMessage="1" sqref="AZ9:BA10">
      <formula1>$BB$28:$BB$29</formula1>
    </dataValidation>
    <dataValidation type="list" allowBlank="1" showInputMessage="1" showErrorMessage="1" sqref="Q8:AT8">
      <formula1>$BB$34:$BB$35</formula1>
    </dataValidation>
    <dataValidation type="list" allowBlank="1" showInputMessage="1" showErrorMessage="1" sqref="AZ11:BA30">
      <formula1>$BB$24:$BB$26</formula1>
    </dataValidation>
    <dataValidation type="list" allowBlank="1" showInputMessage="1" showErrorMessage="1" sqref="I9:I30">
      <formula1>$BB$32:$BB$33</formula1>
    </dataValidation>
    <dataValidation type="list" allowBlank="1" showInputMessage="1" showErrorMessage="1" sqref="AV4:AW4">
      <formula1>$BB$3:$BB$10</formula1>
    </dataValidation>
    <dataValidation type="list" allowBlank="1" showInputMessage="1" showErrorMessage="1" sqref="C32:I37">
      <formula1>$BC$32:$BC$38</formula1>
    </dataValidation>
    <dataValidation type="list" allowBlank="1" showInputMessage="1" showErrorMessage="1" sqref="AZ31:BA37">
      <formula1>$BB$21:$BB$21</formula1>
    </dataValidation>
    <dataValidation type="list" allowBlank="1" showInputMessage="1" showErrorMessage="1" sqref="C11:H30">
      <formula1>$BB$13:$BB$21</formula1>
    </dataValidation>
  </dataValidations>
  <pageMargins left="0.7" right="0.7" top="0.75" bottom="0.75" header="0.3" footer="0.3"/>
  <pageSetup paperSize="9" scale="26"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F47"/>
  <sheetViews>
    <sheetView view="pageBreakPreview" topLeftCell="J1" zoomScale="60" zoomScaleNormal="75" workbookViewId="0">
      <pane ySplit="8" topLeftCell="A9" activePane="bottomLeft" state="frozen"/>
      <selection activeCell="AU6" sqref="AU6:AU8"/>
      <selection pane="bottomLeft" activeCell="AY14" sqref="AY14"/>
    </sheetView>
  </sheetViews>
  <sheetFormatPr defaultColWidth="9" defaultRowHeight="21" customHeight="1"/>
  <cols>
    <col min="1" max="1" width="2.375" style="15" customWidth="1"/>
    <col min="2" max="2" width="7.125" style="15" customWidth="1"/>
    <col min="3" max="6" width="2.625" style="16" customWidth="1"/>
    <col min="7" max="8" width="2.625" style="15" customWidth="1"/>
    <col min="9" max="9" width="3.375" style="15" customWidth="1"/>
    <col min="10" max="13" width="2.125" style="15" customWidth="1"/>
    <col min="14" max="14" width="2.625" style="15" customWidth="1"/>
    <col min="15" max="15" width="5.5" style="15" customWidth="1"/>
    <col min="16" max="16" width="3.75" style="17" customWidth="1"/>
    <col min="17" max="46" width="4.75" style="15" customWidth="1"/>
    <col min="47" max="48" width="7.25" style="15" customWidth="1"/>
    <col min="49" max="52" width="21.875" style="15" customWidth="1"/>
    <col min="53" max="53" width="7.625" style="15" customWidth="1"/>
    <col min="54" max="54" width="11" style="15" hidden="1" customWidth="1"/>
    <col min="55" max="58" width="9" style="15" hidden="1" customWidth="1"/>
    <col min="59" max="16384" width="9" style="15"/>
  </cols>
  <sheetData>
    <row r="1" spans="1:57" ht="20.25" customHeight="1"/>
    <row r="2" spans="1:57" ht="20.25" customHeight="1">
      <c r="A2" s="113" t="s">
        <v>29</v>
      </c>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c r="AK2" s="113"/>
      <c r="AL2" s="113"/>
      <c r="AM2" s="113"/>
      <c r="AN2" s="113"/>
      <c r="AO2" s="113"/>
      <c r="AP2" s="113"/>
      <c r="AQ2" s="113"/>
      <c r="AR2" s="113"/>
      <c r="AS2" s="113"/>
      <c r="AT2" s="113"/>
      <c r="AU2" s="113"/>
      <c r="AV2" s="113"/>
      <c r="AW2" s="113"/>
      <c r="AX2" s="113"/>
      <c r="AY2" s="113"/>
      <c r="BB2" s="53" t="s">
        <v>69</v>
      </c>
    </row>
    <row r="3" spans="1:57" ht="20.25" customHeight="1" thickBot="1">
      <c r="A3" s="18"/>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76" t="s">
        <v>57</v>
      </c>
      <c r="AZ3" s="18"/>
      <c r="BA3" s="18"/>
      <c r="BB3" s="53" t="s">
        <v>23</v>
      </c>
    </row>
    <row r="4" spans="1:57" ht="22.5" customHeight="1" thickBot="1">
      <c r="A4" s="18"/>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14" t="s">
        <v>22</v>
      </c>
      <c r="AD4" s="115"/>
      <c r="AE4" s="115"/>
      <c r="AF4" s="115"/>
      <c r="AG4" s="115"/>
      <c r="AH4" s="116"/>
      <c r="AI4" s="117"/>
      <c r="AJ4" s="117"/>
      <c r="AK4" s="117"/>
      <c r="AL4" s="117"/>
      <c r="AM4" s="117"/>
      <c r="AN4" s="117"/>
      <c r="AO4" s="117"/>
      <c r="AP4" s="117"/>
      <c r="AQ4" s="117"/>
      <c r="AR4" s="118"/>
      <c r="AS4" s="119" t="s">
        <v>40</v>
      </c>
      <c r="AT4" s="120"/>
      <c r="AU4" s="121"/>
      <c r="AV4" s="122"/>
      <c r="AW4" s="123"/>
      <c r="AX4" s="77" t="s">
        <v>58</v>
      </c>
      <c r="AY4" s="71" t="str">
        <f>IFERROR((COUNTIF(AZ11:AZ30,"基礎研修修了者")+COUNTIF(AZ11:AZ30,"実践研修修了者"))/COUNTIF(C11:H30,"生活支援員"),"")</f>
        <v/>
      </c>
      <c r="BB4" s="53" t="s">
        <v>24</v>
      </c>
    </row>
    <row r="5" spans="1:57" ht="30.75" customHeight="1" thickBot="1">
      <c r="B5" s="112" t="s">
        <v>59</v>
      </c>
      <c r="C5" s="112"/>
      <c r="D5" s="112"/>
      <c r="E5" s="112"/>
      <c r="F5" s="112"/>
      <c r="G5" s="112"/>
      <c r="H5" s="112"/>
      <c r="I5" s="112"/>
      <c r="J5" s="112"/>
      <c r="K5" s="112"/>
      <c r="L5" s="19"/>
      <c r="M5" s="19"/>
      <c r="N5" s="19"/>
      <c r="O5" s="19"/>
      <c r="P5" s="20"/>
      <c r="Q5" s="19"/>
      <c r="R5" s="19"/>
      <c r="S5" s="19"/>
      <c r="T5" s="19"/>
      <c r="AC5" s="21"/>
      <c r="BB5" s="53" t="s">
        <v>25</v>
      </c>
    </row>
    <row r="6" spans="1:57" ht="22.5" customHeight="1">
      <c r="B6" s="124" t="s">
        <v>0</v>
      </c>
      <c r="C6" s="125"/>
      <c r="D6" s="125"/>
      <c r="E6" s="125"/>
      <c r="F6" s="125"/>
      <c r="G6" s="125"/>
      <c r="H6" s="125"/>
      <c r="I6" s="129" t="s">
        <v>36</v>
      </c>
      <c r="J6" s="132" t="s">
        <v>1</v>
      </c>
      <c r="K6" s="125"/>
      <c r="L6" s="125"/>
      <c r="M6" s="125"/>
      <c r="N6" s="125"/>
      <c r="O6" s="134" t="s">
        <v>2</v>
      </c>
      <c r="P6" s="135"/>
      <c r="Q6" s="73">
        <v>1</v>
      </c>
      <c r="R6" s="73">
        <v>2</v>
      </c>
      <c r="S6" s="73">
        <v>3</v>
      </c>
      <c r="T6" s="73">
        <v>4</v>
      </c>
      <c r="U6" s="73">
        <v>5</v>
      </c>
      <c r="V6" s="73">
        <v>6</v>
      </c>
      <c r="W6" s="73">
        <v>7</v>
      </c>
      <c r="X6" s="73">
        <v>8</v>
      </c>
      <c r="Y6" s="73">
        <v>9</v>
      </c>
      <c r="Z6" s="73">
        <v>10</v>
      </c>
      <c r="AA6" s="73">
        <v>11</v>
      </c>
      <c r="AB6" s="73">
        <v>12</v>
      </c>
      <c r="AC6" s="73">
        <v>13</v>
      </c>
      <c r="AD6" s="73">
        <v>14</v>
      </c>
      <c r="AE6" s="73">
        <v>15</v>
      </c>
      <c r="AF6" s="73">
        <v>16</v>
      </c>
      <c r="AG6" s="73">
        <v>17</v>
      </c>
      <c r="AH6" s="73">
        <v>18</v>
      </c>
      <c r="AI6" s="73">
        <v>19</v>
      </c>
      <c r="AJ6" s="73">
        <v>20</v>
      </c>
      <c r="AK6" s="73">
        <v>21</v>
      </c>
      <c r="AL6" s="73">
        <v>22</v>
      </c>
      <c r="AM6" s="73">
        <v>23</v>
      </c>
      <c r="AN6" s="73">
        <v>24</v>
      </c>
      <c r="AO6" s="73">
        <v>25</v>
      </c>
      <c r="AP6" s="73">
        <v>26</v>
      </c>
      <c r="AQ6" s="73">
        <v>27</v>
      </c>
      <c r="AR6" s="73">
        <v>28</v>
      </c>
      <c r="AS6" s="73">
        <v>29</v>
      </c>
      <c r="AT6" s="74">
        <v>30</v>
      </c>
      <c r="AU6" s="136" t="s">
        <v>16</v>
      </c>
      <c r="AV6" s="155" t="s">
        <v>20</v>
      </c>
      <c r="AW6" s="207" t="s">
        <v>60</v>
      </c>
      <c r="AX6" s="208" t="s">
        <v>42</v>
      </c>
      <c r="AY6" s="211" t="s">
        <v>52</v>
      </c>
      <c r="AZ6" s="212" t="s">
        <v>61</v>
      </c>
      <c r="BA6" s="106"/>
      <c r="BB6" s="53" t="s">
        <v>26</v>
      </c>
    </row>
    <row r="7" spans="1:57" ht="22.5" customHeight="1">
      <c r="B7" s="126"/>
      <c r="C7" s="127"/>
      <c r="D7" s="127"/>
      <c r="E7" s="127"/>
      <c r="F7" s="127"/>
      <c r="G7" s="127"/>
      <c r="H7" s="127"/>
      <c r="I7" s="130"/>
      <c r="J7" s="133"/>
      <c r="K7" s="127"/>
      <c r="L7" s="127"/>
      <c r="M7" s="127"/>
      <c r="N7" s="127"/>
      <c r="O7" s="151" t="s">
        <v>3</v>
      </c>
      <c r="P7" s="152"/>
      <c r="Q7" s="75" t="s">
        <v>62</v>
      </c>
      <c r="R7" s="75" t="s">
        <v>63</v>
      </c>
      <c r="S7" s="75" t="s">
        <v>64</v>
      </c>
      <c r="T7" s="75" t="s">
        <v>10</v>
      </c>
      <c r="U7" s="75" t="s">
        <v>11</v>
      </c>
      <c r="V7" s="75" t="s">
        <v>12</v>
      </c>
      <c r="W7" s="75" t="s">
        <v>13</v>
      </c>
      <c r="X7" s="75" t="s">
        <v>7</v>
      </c>
      <c r="Y7" s="75" t="s">
        <v>8</v>
      </c>
      <c r="Z7" s="75" t="s">
        <v>9</v>
      </c>
      <c r="AA7" s="75" t="s">
        <v>10</v>
      </c>
      <c r="AB7" s="75" t="s">
        <v>11</v>
      </c>
      <c r="AC7" s="75" t="s">
        <v>76</v>
      </c>
      <c r="AD7" s="75" t="s">
        <v>13</v>
      </c>
      <c r="AE7" s="75" t="s">
        <v>7</v>
      </c>
      <c r="AF7" s="75" t="s">
        <v>8</v>
      </c>
      <c r="AG7" s="75" t="s">
        <v>9</v>
      </c>
      <c r="AH7" s="75" t="s">
        <v>10</v>
      </c>
      <c r="AI7" s="75" t="s">
        <v>11</v>
      </c>
      <c r="AJ7" s="75" t="s">
        <v>12</v>
      </c>
      <c r="AK7" s="75" t="s">
        <v>13</v>
      </c>
      <c r="AL7" s="75" t="s">
        <v>7</v>
      </c>
      <c r="AM7" s="75" t="s">
        <v>8</v>
      </c>
      <c r="AN7" s="75" t="s">
        <v>9</v>
      </c>
      <c r="AO7" s="75" t="s">
        <v>10</v>
      </c>
      <c r="AP7" s="75" t="s">
        <v>11</v>
      </c>
      <c r="AQ7" s="75" t="s">
        <v>12</v>
      </c>
      <c r="AR7" s="75" t="s">
        <v>13</v>
      </c>
      <c r="AS7" s="75" t="s">
        <v>84</v>
      </c>
      <c r="AT7" s="75" t="s">
        <v>87</v>
      </c>
      <c r="AU7" s="137"/>
      <c r="AV7" s="156"/>
      <c r="AW7" s="140"/>
      <c r="AX7" s="209"/>
      <c r="AY7" s="146"/>
      <c r="AZ7" s="213"/>
      <c r="BA7" s="106"/>
      <c r="BB7" s="53" t="s">
        <v>37</v>
      </c>
    </row>
    <row r="8" spans="1:57" ht="22.5" customHeight="1" thickBot="1">
      <c r="B8" s="128"/>
      <c r="C8" s="127"/>
      <c r="D8" s="127"/>
      <c r="E8" s="127"/>
      <c r="F8" s="127"/>
      <c r="G8" s="127"/>
      <c r="H8" s="127"/>
      <c r="I8" s="131"/>
      <c r="J8" s="133"/>
      <c r="K8" s="127"/>
      <c r="L8" s="127"/>
      <c r="M8" s="127"/>
      <c r="N8" s="127"/>
      <c r="O8" s="153" t="s">
        <v>4</v>
      </c>
      <c r="P8" s="154"/>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3"/>
      <c r="AU8" s="138"/>
      <c r="AV8" s="157"/>
      <c r="AW8" s="141"/>
      <c r="AX8" s="210"/>
      <c r="AY8" s="147"/>
      <c r="AZ8" s="214"/>
      <c r="BA8" s="106"/>
      <c r="BB8" s="53" t="s">
        <v>27</v>
      </c>
    </row>
    <row r="9" spans="1:57" ht="22.5" customHeight="1">
      <c r="B9" s="158" t="s">
        <v>17</v>
      </c>
      <c r="C9" s="160" t="s">
        <v>5</v>
      </c>
      <c r="D9" s="161"/>
      <c r="E9" s="161"/>
      <c r="F9" s="161"/>
      <c r="G9" s="161"/>
      <c r="H9" s="162"/>
      <c r="I9" s="94"/>
      <c r="J9" s="163"/>
      <c r="K9" s="164"/>
      <c r="L9" s="164"/>
      <c r="M9" s="164"/>
      <c r="N9" s="164"/>
      <c r="O9" s="164"/>
      <c r="P9" s="165"/>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12"/>
      <c r="AU9" s="55">
        <f t="shared" ref="AU9:AU30" si="0">SUM(Q9:AT9)</f>
        <v>0</v>
      </c>
      <c r="AV9" s="56" t="str">
        <f>IFERROR(IF(ROUNDDOWN(AU9/$AU$38,1)&gt;1,1,ROUNDDOWN(AU9/$AU$38,1)),"")</f>
        <v/>
      </c>
      <c r="AW9" s="98"/>
      <c r="AX9" s="35"/>
      <c r="AY9" s="83"/>
      <c r="AZ9" s="83"/>
      <c r="BA9" s="108"/>
      <c r="BB9" s="53" t="s">
        <v>28</v>
      </c>
    </row>
    <row r="10" spans="1:57" ht="22.5" customHeight="1" thickBot="1">
      <c r="B10" s="159"/>
      <c r="C10" s="166" t="s">
        <v>6</v>
      </c>
      <c r="D10" s="167"/>
      <c r="E10" s="167"/>
      <c r="F10" s="167"/>
      <c r="G10" s="167"/>
      <c r="H10" s="168"/>
      <c r="I10" s="95"/>
      <c r="J10" s="169"/>
      <c r="K10" s="170"/>
      <c r="L10" s="170"/>
      <c r="M10" s="170"/>
      <c r="N10" s="170"/>
      <c r="O10" s="170"/>
      <c r="P10" s="171"/>
      <c r="Q10" s="8"/>
      <c r="R10" s="11"/>
      <c r="S10" s="11"/>
      <c r="T10" s="11"/>
      <c r="U10" s="11"/>
      <c r="V10" s="8"/>
      <c r="W10" s="8"/>
      <c r="X10" s="11"/>
      <c r="Y10" s="11"/>
      <c r="Z10" s="11"/>
      <c r="AA10" s="11"/>
      <c r="AB10" s="11"/>
      <c r="AC10" s="8"/>
      <c r="AD10" s="8"/>
      <c r="AE10" s="11"/>
      <c r="AF10" s="11"/>
      <c r="AG10" s="11"/>
      <c r="AH10" s="11"/>
      <c r="AI10" s="11"/>
      <c r="AJ10" s="8"/>
      <c r="AK10" s="8"/>
      <c r="AL10" s="11"/>
      <c r="AM10" s="11"/>
      <c r="AN10" s="11"/>
      <c r="AO10" s="11"/>
      <c r="AP10" s="11"/>
      <c r="AQ10" s="8"/>
      <c r="AR10" s="8"/>
      <c r="AS10" s="11"/>
      <c r="AT10" s="34"/>
      <c r="AU10" s="57">
        <f t="shared" si="0"/>
        <v>0</v>
      </c>
      <c r="AV10" s="58" t="str">
        <f>IFERROR(IF(ROUNDDOWN(AU10/$AU$38,1)&gt;1,1,ROUNDDOWN(AU10/$AU$38,1)),"")</f>
        <v/>
      </c>
      <c r="AW10" s="99"/>
      <c r="AX10" s="36"/>
      <c r="AY10" s="84"/>
      <c r="AZ10" s="84"/>
      <c r="BA10" s="108"/>
      <c r="BB10" s="53" t="s">
        <v>35</v>
      </c>
    </row>
    <row r="11" spans="1:57" ht="22.5" customHeight="1">
      <c r="B11" s="192" t="s">
        <v>65</v>
      </c>
      <c r="C11" s="184"/>
      <c r="D11" s="185"/>
      <c r="E11" s="185"/>
      <c r="F11" s="185"/>
      <c r="G11" s="185"/>
      <c r="H11" s="185"/>
      <c r="I11" s="96"/>
      <c r="J11" s="195"/>
      <c r="K11" s="195"/>
      <c r="L11" s="195"/>
      <c r="M11" s="195"/>
      <c r="N11" s="195"/>
      <c r="O11" s="195"/>
      <c r="P11" s="195"/>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12"/>
      <c r="AU11" s="59">
        <f t="shared" si="0"/>
        <v>0</v>
      </c>
      <c r="AV11" s="56" t="str">
        <f t="shared" ref="AV11:AV14" si="1">IFERROR(IF(ROUNDDOWN(AU11/$AU$38,1)&gt;1,1,ROUNDDOWN(AU11/$AU$38,1)),"")</f>
        <v/>
      </c>
      <c r="AW11" s="100"/>
      <c r="AX11" s="79"/>
      <c r="AY11" s="87"/>
      <c r="AZ11" s="85"/>
      <c r="BA11" s="108"/>
      <c r="BE11" s="53" t="s">
        <v>77</v>
      </c>
    </row>
    <row r="12" spans="1:57" ht="22.5" customHeight="1">
      <c r="B12" s="193"/>
      <c r="C12" s="172"/>
      <c r="D12" s="173"/>
      <c r="E12" s="173"/>
      <c r="F12" s="173"/>
      <c r="G12" s="173"/>
      <c r="H12" s="173"/>
      <c r="I12" s="97"/>
      <c r="J12" s="174"/>
      <c r="K12" s="174"/>
      <c r="L12" s="174"/>
      <c r="M12" s="174"/>
      <c r="N12" s="174"/>
      <c r="O12" s="174"/>
      <c r="P12" s="174"/>
      <c r="Q12" s="6"/>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4"/>
      <c r="AU12" s="60">
        <f t="shared" si="0"/>
        <v>0</v>
      </c>
      <c r="AV12" s="61" t="str">
        <f t="shared" si="1"/>
        <v/>
      </c>
      <c r="AW12" s="101"/>
      <c r="AX12" s="79"/>
      <c r="AY12" s="87"/>
      <c r="AZ12" s="86"/>
      <c r="BA12" s="108"/>
      <c r="BB12" s="53" t="s">
        <v>72</v>
      </c>
      <c r="BE12" s="53" t="s">
        <v>43</v>
      </c>
    </row>
    <row r="13" spans="1:57" ht="22.5" customHeight="1">
      <c r="B13" s="193"/>
      <c r="C13" s="172"/>
      <c r="D13" s="173"/>
      <c r="E13" s="173"/>
      <c r="F13" s="173"/>
      <c r="G13" s="173"/>
      <c r="H13" s="173"/>
      <c r="I13" s="97"/>
      <c r="J13" s="174"/>
      <c r="K13" s="174"/>
      <c r="L13" s="174"/>
      <c r="M13" s="174"/>
      <c r="N13" s="174"/>
      <c r="O13" s="174"/>
      <c r="P13" s="174"/>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9"/>
      <c r="AU13" s="62">
        <f t="shared" si="0"/>
        <v>0</v>
      </c>
      <c r="AV13" s="61" t="str">
        <f t="shared" si="1"/>
        <v/>
      </c>
      <c r="AW13" s="101"/>
      <c r="AX13" s="79"/>
      <c r="AY13" s="87"/>
      <c r="AZ13" s="86"/>
      <c r="BA13" s="108"/>
      <c r="BB13" s="53" t="s">
        <v>30</v>
      </c>
      <c r="BE13" s="53" t="s">
        <v>47</v>
      </c>
    </row>
    <row r="14" spans="1:57" ht="22.5" customHeight="1">
      <c r="B14" s="193"/>
      <c r="C14" s="172"/>
      <c r="D14" s="173"/>
      <c r="E14" s="173"/>
      <c r="F14" s="173"/>
      <c r="G14" s="173"/>
      <c r="H14" s="173"/>
      <c r="I14" s="97"/>
      <c r="J14" s="174"/>
      <c r="K14" s="174"/>
      <c r="L14" s="174"/>
      <c r="M14" s="174"/>
      <c r="N14" s="174"/>
      <c r="O14" s="174"/>
      <c r="P14" s="174"/>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9"/>
      <c r="AU14" s="60">
        <f t="shared" si="0"/>
        <v>0</v>
      </c>
      <c r="AV14" s="61" t="str">
        <f t="shared" si="1"/>
        <v/>
      </c>
      <c r="AW14" s="101"/>
      <c r="AX14" s="79"/>
      <c r="AY14" s="87"/>
      <c r="AZ14" s="86"/>
      <c r="BA14" s="108"/>
      <c r="BB14" s="53" t="s">
        <v>88</v>
      </c>
      <c r="BE14" s="53" t="s">
        <v>48</v>
      </c>
    </row>
    <row r="15" spans="1:57" ht="22.5" customHeight="1">
      <c r="B15" s="193"/>
      <c r="C15" s="172"/>
      <c r="D15" s="173"/>
      <c r="E15" s="173"/>
      <c r="F15" s="173"/>
      <c r="G15" s="173"/>
      <c r="H15" s="173"/>
      <c r="I15" s="97"/>
      <c r="J15" s="174"/>
      <c r="K15" s="174"/>
      <c r="L15" s="174"/>
      <c r="M15" s="174"/>
      <c r="N15" s="174"/>
      <c r="O15" s="174"/>
      <c r="P15" s="174"/>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9"/>
      <c r="AU15" s="60">
        <f t="shared" si="0"/>
        <v>0</v>
      </c>
      <c r="AV15" s="61" t="str">
        <f>IFERROR(IF(ROUNDDOWN(AU15/$AU$38,1)&gt;1,1,ROUNDDOWN(AU15/$AU$38,1)),"")</f>
        <v/>
      </c>
      <c r="AW15" s="101"/>
      <c r="AX15" s="79"/>
      <c r="AY15" s="87"/>
      <c r="AZ15" s="86"/>
      <c r="BA15" s="108"/>
      <c r="BB15" s="53" t="s">
        <v>89</v>
      </c>
      <c r="BE15" s="53" t="s">
        <v>49</v>
      </c>
    </row>
    <row r="16" spans="1:57" ht="22.5" customHeight="1">
      <c r="B16" s="193"/>
      <c r="C16" s="172"/>
      <c r="D16" s="173"/>
      <c r="E16" s="173"/>
      <c r="F16" s="173"/>
      <c r="G16" s="173"/>
      <c r="H16" s="173"/>
      <c r="I16" s="97"/>
      <c r="J16" s="174"/>
      <c r="K16" s="174"/>
      <c r="L16" s="174"/>
      <c r="M16" s="174"/>
      <c r="N16" s="174"/>
      <c r="O16" s="174"/>
      <c r="P16" s="174"/>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9"/>
      <c r="AU16" s="60">
        <f t="shared" si="0"/>
        <v>0</v>
      </c>
      <c r="AV16" s="61" t="str">
        <f t="shared" ref="AV16:AV30" si="2">IFERROR(IF(ROUNDDOWN(AU16/$AU$38,1)&gt;1,1,ROUNDDOWN(AU16/$AU$38,1)),"")</f>
        <v/>
      </c>
      <c r="AW16" s="101"/>
      <c r="AX16" s="79"/>
      <c r="AY16" s="87"/>
      <c r="AZ16" s="86"/>
      <c r="BA16" s="108"/>
      <c r="BB16" s="53" t="s">
        <v>90</v>
      </c>
      <c r="BE16" s="53" t="s">
        <v>50</v>
      </c>
    </row>
    <row r="17" spans="2:57" ht="22.5" customHeight="1">
      <c r="B17" s="193"/>
      <c r="C17" s="172"/>
      <c r="D17" s="173"/>
      <c r="E17" s="173"/>
      <c r="F17" s="173"/>
      <c r="G17" s="173"/>
      <c r="H17" s="173"/>
      <c r="I17" s="97"/>
      <c r="J17" s="174"/>
      <c r="K17" s="174"/>
      <c r="L17" s="174"/>
      <c r="M17" s="174"/>
      <c r="N17" s="174"/>
      <c r="O17" s="174"/>
      <c r="P17" s="174"/>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9"/>
      <c r="AU17" s="60">
        <f t="shared" si="0"/>
        <v>0</v>
      </c>
      <c r="AV17" s="61" t="str">
        <f t="shared" si="2"/>
        <v/>
      </c>
      <c r="AW17" s="101"/>
      <c r="AX17" s="79"/>
      <c r="AY17" s="87"/>
      <c r="AZ17" s="86"/>
      <c r="BA17" s="108"/>
      <c r="BB17" s="53" t="s">
        <v>31</v>
      </c>
      <c r="BE17" s="53" t="s">
        <v>51</v>
      </c>
    </row>
    <row r="18" spans="2:57" ht="22.5" customHeight="1">
      <c r="B18" s="193"/>
      <c r="C18" s="172"/>
      <c r="D18" s="173"/>
      <c r="E18" s="173"/>
      <c r="F18" s="173"/>
      <c r="G18" s="173"/>
      <c r="H18" s="173"/>
      <c r="I18" s="97"/>
      <c r="J18" s="174"/>
      <c r="K18" s="174"/>
      <c r="L18" s="174"/>
      <c r="M18" s="174"/>
      <c r="N18" s="174"/>
      <c r="O18" s="174"/>
      <c r="P18" s="174"/>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9"/>
      <c r="AU18" s="60">
        <f t="shared" si="0"/>
        <v>0</v>
      </c>
      <c r="AV18" s="61" t="str">
        <f t="shared" si="2"/>
        <v/>
      </c>
      <c r="AW18" s="101"/>
      <c r="AX18" s="79"/>
      <c r="AY18" s="87"/>
      <c r="AZ18" s="86"/>
      <c r="BA18" s="108"/>
      <c r="BB18" s="53" t="s">
        <v>32</v>
      </c>
      <c r="BE18" s="53" t="s">
        <v>45</v>
      </c>
    </row>
    <row r="19" spans="2:57" ht="22.5" customHeight="1">
      <c r="B19" s="193"/>
      <c r="C19" s="172"/>
      <c r="D19" s="173"/>
      <c r="E19" s="173"/>
      <c r="F19" s="173"/>
      <c r="G19" s="173"/>
      <c r="H19" s="173"/>
      <c r="I19" s="97"/>
      <c r="J19" s="174"/>
      <c r="K19" s="174"/>
      <c r="L19" s="174"/>
      <c r="M19" s="174"/>
      <c r="N19" s="174"/>
      <c r="O19" s="174"/>
      <c r="P19" s="174"/>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9"/>
      <c r="AU19" s="60">
        <f t="shared" si="0"/>
        <v>0</v>
      </c>
      <c r="AV19" s="61" t="str">
        <f t="shared" si="2"/>
        <v/>
      </c>
      <c r="AW19" s="101"/>
      <c r="AX19" s="79"/>
      <c r="AY19" s="87"/>
      <c r="AZ19" s="86"/>
      <c r="BA19" s="108"/>
      <c r="BB19" s="53" t="s">
        <v>33</v>
      </c>
      <c r="BE19" s="53" t="s">
        <v>46</v>
      </c>
    </row>
    <row r="20" spans="2:57" ht="22.5" customHeight="1">
      <c r="B20" s="193"/>
      <c r="C20" s="172"/>
      <c r="D20" s="173"/>
      <c r="E20" s="173"/>
      <c r="F20" s="173"/>
      <c r="G20" s="173"/>
      <c r="H20" s="173"/>
      <c r="I20" s="97"/>
      <c r="J20" s="174"/>
      <c r="K20" s="174"/>
      <c r="L20" s="174"/>
      <c r="M20" s="174"/>
      <c r="N20" s="174"/>
      <c r="O20" s="174"/>
      <c r="P20" s="174"/>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9"/>
      <c r="AU20" s="62">
        <f t="shared" si="0"/>
        <v>0</v>
      </c>
      <c r="AV20" s="61" t="str">
        <f t="shared" si="2"/>
        <v/>
      </c>
      <c r="AW20" s="101"/>
      <c r="AX20" s="79"/>
      <c r="AY20" s="87"/>
      <c r="AZ20" s="86"/>
      <c r="BA20" s="108"/>
      <c r="BB20" s="53" t="s">
        <v>70</v>
      </c>
      <c r="BE20" s="53"/>
    </row>
    <row r="21" spans="2:57" ht="22.5" customHeight="1">
      <c r="B21" s="193"/>
      <c r="C21" s="172"/>
      <c r="D21" s="173"/>
      <c r="E21" s="173"/>
      <c r="F21" s="173"/>
      <c r="G21" s="173"/>
      <c r="H21" s="173"/>
      <c r="I21" s="97"/>
      <c r="J21" s="174"/>
      <c r="K21" s="174"/>
      <c r="L21" s="174"/>
      <c r="M21" s="174"/>
      <c r="N21" s="174"/>
      <c r="O21" s="174"/>
      <c r="P21" s="174"/>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9"/>
      <c r="AU21" s="60">
        <f t="shared" si="0"/>
        <v>0</v>
      </c>
      <c r="AV21" s="61" t="str">
        <f t="shared" si="2"/>
        <v/>
      </c>
      <c r="AW21" s="101"/>
      <c r="AX21" s="79"/>
      <c r="AY21" s="87"/>
      <c r="AZ21" s="86"/>
      <c r="BA21" s="108"/>
      <c r="BB21" s="53" t="s">
        <v>91</v>
      </c>
    </row>
    <row r="22" spans="2:57" ht="22.5" customHeight="1">
      <c r="B22" s="193"/>
      <c r="C22" s="172"/>
      <c r="D22" s="173"/>
      <c r="E22" s="173"/>
      <c r="F22" s="173"/>
      <c r="G22" s="173"/>
      <c r="H22" s="173"/>
      <c r="I22" s="97"/>
      <c r="J22" s="174"/>
      <c r="K22" s="174"/>
      <c r="L22" s="174"/>
      <c r="M22" s="174"/>
      <c r="N22" s="174"/>
      <c r="O22" s="174"/>
      <c r="P22" s="174"/>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9"/>
      <c r="AU22" s="62">
        <f t="shared" si="0"/>
        <v>0</v>
      </c>
      <c r="AV22" s="61" t="str">
        <f t="shared" si="2"/>
        <v/>
      </c>
      <c r="AW22" s="101"/>
      <c r="AX22" s="79"/>
      <c r="AY22" s="87"/>
      <c r="AZ22" s="86"/>
      <c r="BA22" s="108"/>
    </row>
    <row r="23" spans="2:57" ht="22.5" customHeight="1">
      <c r="B23" s="193"/>
      <c r="C23" s="172"/>
      <c r="D23" s="173"/>
      <c r="E23" s="173"/>
      <c r="F23" s="173"/>
      <c r="G23" s="173"/>
      <c r="H23" s="173"/>
      <c r="I23" s="97"/>
      <c r="J23" s="174"/>
      <c r="K23" s="174"/>
      <c r="L23" s="174"/>
      <c r="M23" s="174"/>
      <c r="N23" s="174"/>
      <c r="O23" s="174"/>
      <c r="P23" s="174"/>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9"/>
      <c r="AU23" s="62">
        <f t="shared" si="0"/>
        <v>0</v>
      </c>
      <c r="AV23" s="61" t="str">
        <f t="shared" si="2"/>
        <v/>
      </c>
      <c r="AW23" s="101"/>
      <c r="AX23" s="79"/>
      <c r="AY23" s="87"/>
      <c r="AZ23" s="86"/>
      <c r="BA23" s="108"/>
      <c r="BB23" s="53" t="s">
        <v>71</v>
      </c>
    </row>
    <row r="24" spans="2:57" ht="22.5" customHeight="1">
      <c r="B24" s="193"/>
      <c r="C24" s="172"/>
      <c r="D24" s="173"/>
      <c r="E24" s="173"/>
      <c r="F24" s="173"/>
      <c r="G24" s="173"/>
      <c r="H24" s="173"/>
      <c r="I24" s="97"/>
      <c r="J24" s="174"/>
      <c r="K24" s="174"/>
      <c r="L24" s="174"/>
      <c r="M24" s="174"/>
      <c r="N24" s="174"/>
      <c r="O24" s="174"/>
      <c r="P24" s="174"/>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9"/>
      <c r="AU24" s="62">
        <f t="shared" si="0"/>
        <v>0</v>
      </c>
      <c r="AV24" s="61" t="str">
        <f t="shared" si="2"/>
        <v/>
      </c>
      <c r="AW24" s="101"/>
      <c r="AX24" s="79"/>
      <c r="AY24" s="87"/>
      <c r="AZ24" s="86"/>
      <c r="BA24" s="108"/>
      <c r="BB24" s="15" t="s">
        <v>38</v>
      </c>
    </row>
    <row r="25" spans="2:57" ht="22.5" customHeight="1">
      <c r="B25" s="193"/>
      <c r="C25" s="172"/>
      <c r="D25" s="173"/>
      <c r="E25" s="173"/>
      <c r="F25" s="173"/>
      <c r="G25" s="173"/>
      <c r="H25" s="173"/>
      <c r="I25" s="97"/>
      <c r="J25" s="174"/>
      <c r="K25" s="174"/>
      <c r="L25" s="174"/>
      <c r="M25" s="174"/>
      <c r="N25" s="174"/>
      <c r="O25" s="174"/>
      <c r="P25" s="174"/>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9"/>
      <c r="AU25" s="60">
        <f t="shared" si="0"/>
        <v>0</v>
      </c>
      <c r="AV25" s="61" t="str">
        <f t="shared" si="2"/>
        <v/>
      </c>
      <c r="AW25" s="101"/>
      <c r="AX25" s="79"/>
      <c r="AY25" s="87"/>
      <c r="AZ25" s="86"/>
      <c r="BA25" s="108"/>
      <c r="BB25" s="15" t="s">
        <v>44</v>
      </c>
    </row>
    <row r="26" spans="2:57" ht="22.5" customHeight="1">
      <c r="B26" s="193"/>
      <c r="C26" s="172"/>
      <c r="D26" s="173"/>
      <c r="E26" s="173"/>
      <c r="F26" s="173"/>
      <c r="G26" s="173"/>
      <c r="H26" s="173"/>
      <c r="I26" s="97"/>
      <c r="J26" s="174"/>
      <c r="K26" s="174"/>
      <c r="L26" s="174"/>
      <c r="M26" s="174"/>
      <c r="N26" s="174"/>
      <c r="O26" s="174"/>
      <c r="P26" s="174"/>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9"/>
      <c r="AU26" s="60">
        <f t="shared" si="0"/>
        <v>0</v>
      </c>
      <c r="AV26" s="61" t="str">
        <f t="shared" si="2"/>
        <v/>
      </c>
      <c r="AW26" s="101"/>
      <c r="AX26" s="79"/>
      <c r="AY26" s="87"/>
      <c r="AZ26" s="86"/>
      <c r="BA26" s="108"/>
      <c r="BB26" s="15" t="s">
        <v>66</v>
      </c>
    </row>
    <row r="27" spans="2:57" ht="22.5" customHeight="1">
      <c r="B27" s="193"/>
      <c r="C27" s="172"/>
      <c r="D27" s="173"/>
      <c r="E27" s="173"/>
      <c r="F27" s="173"/>
      <c r="G27" s="173"/>
      <c r="H27" s="173"/>
      <c r="I27" s="97"/>
      <c r="J27" s="174"/>
      <c r="K27" s="174"/>
      <c r="L27" s="174"/>
      <c r="M27" s="174"/>
      <c r="N27" s="174"/>
      <c r="O27" s="174"/>
      <c r="P27" s="174"/>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9"/>
      <c r="AU27" s="60">
        <f t="shared" si="0"/>
        <v>0</v>
      </c>
      <c r="AV27" s="61" t="str">
        <f t="shared" si="2"/>
        <v/>
      </c>
      <c r="AW27" s="101"/>
      <c r="AX27" s="79"/>
      <c r="AY27" s="87"/>
      <c r="AZ27" s="86"/>
      <c r="BA27" s="108"/>
      <c r="BB27" s="68" t="s">
        <v>75</v>
      </c>
    </row>
    <row r="28" spans="2:57" ht="22.5" customHeight="1">
      <c r="B28" s="193"/>
      <c r="C28" s="172"/>
      <c r="D28" s="173"/>
      <c r="E28" s="173"/>
      <c r="F28" s="173"/>
      <c r="G28" s="173"/>
      <c r="H28" s="173"/>
      <c r="I28" s="96"/>
      <c r="J28" s="175"/>
      <c r="K28" s="175"/>
      <c r="L28" s="175"/>
      <c r="M28" s="175"/>
      <c r="N28" s="175"/>
      <c r="O28" s="175"/>
      <c r="P28" s="175"/>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4"/>
      <c r="AU28" s="59">
        <f t="shared" si="0"/>
        <v>0</v>
      </c>
      <c r="AV28" s="56" t="str">
        <f t="shared" si="2"/>
        <v/>
      </c>
      <c r="AW28" s="101"/>
      <c r="AX28" s="79"/>
      <c r="AY28" s="87"/>
      <c r="AZ28" s="86"/>
      <c r="BA28" s="108"/>
      <c r="BB28" s="68" t="s">
        <v>44</v>
      </c>
    </row>
    <row r="29" spans="2:57" ht="22.5" customHeight="1">
      <c r="B29" s="193"/>
      <c r="C29" s="172"/>
      <c r="D29" s="173"/>
      <c r="E29" s="173"/>
      <c r="F29" s="173"/>
      <c r="G29" s="173"/>
      <c r="H29" s="173"/>
      <c r="I29" s="97"/>
      <c r="J29" s="174"/>
      <c r="K29" s="174"/>
      <c r="L29" s="174"/>
      <c r="M29" s="174"/>
      <c r="N29" s="174"/>
      <c r="O29" s="174"/>
      <c r="P29" s="174"/>
      <c r="Q29" s="6"/>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4"/>
      <c r="AU29" s="60">
        <f t="shared" si="0"/>
        <v>0</v>
      </c>
      <c r="AV29" s="61" t="str">
        <f t="shared" si="2"/>
        <v/>
      </c>
      <c r="AW29" s="101"/>
      <c r="AX29" s="79"/>
      <c r="AY29" s="87"/>
      <c r="AZ29" s="86"/>
      <c r="BA29" s="108"/>
      <c r="BB29" s="53" t="s">
        <v>66</v>
      </c>
    </row>
    <row r="30" spans="2:57" ht="22.5" customHeight="1" thickBot="1">
      <c r="B30" s="193"/>
      <c r="C30" s="176"/>
      <c r="D30" s="177"/>
      <c r="E30" s="177"/>
      <c r="F30" s="177"/>
      <c r="G30" s="177"/>
      <c r="H30" s="177"/>
      <c r="I30" s="95"/>
      <c r="J30" s="178"/>
      <c r="K30" s="178"/>
      <c r="L30" s="178"/>
      <c r="M30" s="178"/>
      <c r="N30" s="178"/>
      <c r="O30" s="178"/>
      <c r="P30" s="17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10"/>
      <c r="AU30" s="63">
        <f t="shared" si="0"/>
        <v>0</v>
      </c>
      <c r="AV30" s="64" t="str">
        <f t="shared" si="2"/>
        <v/>
      </c>
      <c r="AW30" s="101"/>
      <c r="AX30" s="80"/>
      <c r="AY30" s="87"/>
      <c r="AZ30" s="86"/>
      <c r="BA30" s="108"/>
      <c r="BB30" s="39"/>
    </row>
    <row r="31" spans="2:57" ht="22.5" customHeight="1" thickBot="1">
      <c r="B31" s="194"/>
      <c r="C31" s="179"/>
      <c r="D31" s="179"/>
      <c r="E31" s="179"/>
      <c r="F31" s="179"/>
      <c r="G31" s="179"/>
      <c r="H31" s="179"/>
      <c r="I31" s="179"/>
      <c r="J31" s="180">
        <f>COUNTA(J11:P29)</f>
        <v>0</v>
      </c>
      <c r="K31" s="180"/>
      <c r="L31" s="180"/>
      <c r="M31" s="180"/>
      <c r="N31" s="180"/>
      <c r="O31" s="180"/>
      <c r="P31" s="42" t="s">
        <v>67</v>
      </c>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3" t="s">
        <v>68</v>
      </c>
      <c r="AU31" s="57">
        <f>SUM(AU11:AU30)</f>
        <v>0</v>
      </c>
      <c r="AV31" s="58" t="str">
        <f>IFERROR(ROUNDDOWN(AU31/$AU$38,1),"")</f>
        <v/>
      </c>
      <c r="AW31" s="54"/>
      <c r="AX31" s="81"/>
      <c r="AY31" s="88"/>
      <c r="AZ31" s="88"/>
      <c r="BA31" s="107"/>
      <c r="BD31" s="22"/>
    </row>
    <row r="32" spans="2:57" ht="22.5" customHeight="1">
      <c r="B32" s="181" t="s">
        <v>18</v>
      </c>
      <c r="C32" s="184"/>
      <c r="D32" s="185"/>
      <c r="E32" s="185"/>
      <c r="F32" s="185"/>
      <c r="G32" s="185"/>
      <c r="H32" s="185"/>
      <c r="I32" s="185"/>
      <c r="J32" s="186"/>
      <c r="K32" s="187"/>
      <c r="L32" s="187"/>
      <c r="M32" s="187"/>
      <c r="N32" s="187"/>
      <c r="O32" s="187"/>
      <c r="P32" s="188"/>
      <c r="Q32" s="2"/>
      <c r="R32" s="2"/>
      <c r="S32" s="2"/>
      <c r="T32" s="2"/>
      <c r="U32" s="2"/>
      <c r="V32" s="2"/>
      <c r="W32" s="2"/>
      <c r="X32" s="2"/>
      <c r="Y32" s="2"/>
      <c r="Z32" s="2"/>
      <c r="AA32" s="2"/>
      <c r="AB32" s="2"/>
      <c r="AC32" s="14"/>
      <c r="AD32" s="12"/>
      <c r="AE32" s="2"/>
      <c r="AF32" s="2"/>
      <c r="AG32" s="2"/>
      <c r="AH32" s="2"/>
      <c r="AI32" s="2"/>
      <c r="AJ32" s="14"/>
      <c r="AK32" s="13"/>
      <c r="AL32" s="2"/>
      <c r="AM32" s="2"/>
      <c r="AN32" s="2"/>
      <c r="AO32" s="2"/>
      <c r="AP32" s="2"/>
      <c r="AQ32" s="14"/>
      <c r="AR32" s="14"/>
      <c r="AS32" s="2"/>
      <c r="AT32" s="44"/>
      <c r="AU32" s="65">
        <f t="shared" ref="AU32:AU37" si="3">SUM(Q32:AT32)</f>
        <v>0</v>
      </c>
      <c r="AV32" s="66" t="str">
        <f>IFERROR(ROUNDDOWN(AU32/$AU$38,1),"")</f>
        <v/>
      </c>
      <c r="AW32" s="102"/>
      <c r="AX32" s="82"/>
      <c r="AY32" s="89"/>
      <c r="AZ32" s="89"/>
      <c r="BA32" s="107"/>
      <c r="BB32" s="15" t="s">
        <v>39</v>
      </c>
      <c r="BC32" s="22" t="s">
        <v>34</v>
      </c>
    </row>
    <row r="33" spans="2:56" ht="22.5" customHeight="1">
      <c r="B33" s="182"/>
      <c r="C33" s="172"/>
      <c r="D33" s="173"/>
      <c r="E33" s="173"/>
      <c r="F33" s="173"/>
      <c r="G33" s="173"/>
      <c r="H33" s="173"/>
      <c r="I33" s="173"/>
      <c r="J33" s="189"/>
      <c r="K33" s="190"/>
      <c r="L33" s="190"/>
      <c r="M33" s="190"/>
      <c r="N33" s="190"/>
      <c r="O33" s="190"/>
      <c r="P33" s="191"/>
      <c r="Q33" s="5"/>
      <c r="R33" s="6"/>
      <c r="S33" s="6"/>
      <c r="T33" s="6"/>
      <c r="U33" s="6"/>
      <c r="V33" s="6"/>
      <c r="W33" s="6"/>
      <c r="X33" s="5"/>
      <c r="Y33" s="6"/>
      <c r="Z33" s="6"/>
      <c r="AA33" s="6"/>
      <c r="AB33" s="6"/>
      <c r="AC33" s="6"/>
      <c r="AD33" s="9"/>
      <c r="AE33" s="6"/>
      <c r="AF33" s="6"/>
      <c r="AG33" s="6"/>
      <c r="AH33" s="6"/>
      <c r="AI33" s="6"/>
      <c r="AJ33" s="6"/>
      <c r="AK33" s="9"/>
      <c r="AL33" s="6"/>
      <c r="AM33" s="6"/>
      <c r="AN33" s="6"/>
      <c r="AO33" s="6"/>
      <c r="AP33" s="6"/>
      <c r="AQ33" s="6"/>
      <c r="AR33" s="4"/>
      <c r="AS33" s="4"/>
      <c r="AT33" s="45"/>
      <c r="AU33" s="60">
        <f t="shared" si="3"/>
        <v>0</v>
      </c>
      <c r="AV33" s="61" t="str">
        <f t="shared" ref="AV33:AV37" si="4">IFERROR(ROUNDDOWN(AU33/$AU$38,1),"")</f>
        <v/>
      </c>
      <c r="AW33" s="103"/>
      <c r="AX33" s="79"/>
      <c r="AY33" s="90"/>
      <c r="AZ33" s="90"/>
      <c r="BA33" s="107"/>
      <c r="BC33" s="15" t="s">
        <v>15</v>
      </c>
      <c r="BD33" s="22"/>
    </row>
    <row r="34" spans="2:56" ht="22.5" customHeight="1">
      <c r="B34" s="182"/>
      <c r="C34" s="172"/>
      <c r="D34" s="173"/>
      <c r="E34" s="173"/>
      <c r="F34" s="173"/>
      <c r="G34" s="173"/>
      <c r="H34" s="173"/>
      <c r="I34" s="173"/>
      <c r="J34" s="189"/>
      <c r="K34" s="190"/>
      <c r="L34" s="190"/>
      <c r="M34" s="190"/>
      <c r="N34" s="190"/>
      <c r="O34" s="190"/>
      <c r="P34" s="191"/>
      <c r="Q34" s="5"/>
      <c r="R34" s="6"/>
      <c r="S34" s="6"/>
      <c r="T34" s="6"/>
      <c r="U34" s="6"/>
      <c r="V34" s="6"/>
      <c r="W34" s="9"/>
      <c r="X34" s="6"/>
      <c r="Y34" s="6"/>
      <c r="Z34" s="6"/>
      <c r="AA34" s="6"/>
      <c r="AB34" s="6"/>
      <c r="AC34" s="6"/>
      <c r="AD34" s="9"/>
      <c r="AE34" s="6"/>
      <c r="AF34" s="6"/>
      <c r="AG34" s="6"/>
      <c r="AH34" s="6"/>
      <c r="AI34" s="6"/>
      <c r="AJ34" s="6"/>
      <c r="AK34" s="6"/>
      <c r="AL34" s="5"/>
      <c r="AM34" s="6"/>
      <c r="AN34" s="6"/>
      <c r="AO34" s="6"/>
      <c r="AP34" s="6"/>
      <c r="AQ34" s="6"/>
      <c r="AR34" s="9"/>
      <c r="AS34" s="9"/>
      <c r="AT34" s="46"/>
      <c r="AU34" s="60">
        <f t="shared" si="3"/>
        <v>0</v>
      </c>
      <c r="AV34" s="61" t="str">
        <f t="shared" si="4"/>
        <v/>
      </c>
      <c r="AW34" s="103"/>
      <c r="AX34" s="79"/>
      <c r="AY34" s="90"/>
      <c r="AZ34" s="90"/>
      <c r="BA34" s="107"/>
      <c r="BB34" s="22"/>
      <c r="BC34" s="22" t="s">
        <v>38</v>
      </c>
      <c r="BD34" s="22"/>
    </row>
    <row r="35" spans="2:56" ht="22.5" customHeight="1">
      <c r="B35" s="182"/>
      <c r="C35" s="172"/>
      <c r="D35" s="173"/>
      <c r="E35" s="173"/>
      <c r="F35" s="173"/>
      <c r="G35" s="173"/>
      <c r="H35" s="173"/>
      <c r="I35" s="173"/>
      <c r="J35" s="198"/>
      <c r="K35" s="199"/>
      <c r="L35" s="199"/>
      <c r="M35" s="199"/>
      <c r="N35" s="199"/>
      <c r="O35" s="199"/>
      <c r="P35" s="200"/>
      <c r="Q35" s="3"/>
      <c r="R35" s="3"/>
      <c r="S35" s="3"/>
      <c r="T35" s="3"/>
      <c r="U35" s="3"/>
      <c r="V35" s="3"/>
      <c r="W35" s="3"/>
      <c r="X35" s="3"/>
      <c r="Y35" s="3"/>
      <c r="Z35" s="3"/>
      <c r="AA35" s="3"/>
      <c r="AB35" s="3"/>
      <c r="AC35" s="47"/>
      <c r="AD35" s="4"/>
      <c r="AE35" s="3"/>
      <c r="AF35" s="3"/>
      <c r="AG35" s="3"/>
      <c r="AH35" s="3"/>
      <c r="AI35" s="3"/>
      <c r="AJ35" s="47"/>
      <c r="AK35" s="48"/>
      <c r="AL35" s="3"/>
      <c r="AM35" s="3"/>
      <c r="AN35" s="3"/>
      <c r="AO35" s="3"/>
      <c r="AP35" s="3"/>
      <c r="AQ35" s="47"/>
      <c r="AR35" s="47"/>
      <c r="AS35" s="3"/>
      <c r="AT35" s="45"/>
      <c r="AU35" s="65">
        <f t="shared" si="3"/>
        <v>0</v>
      </c>
      <c r="AV35" s="56" t="str">
        <f t="shared" si="4"/>
        <v/>
      </c>
      <c r="AW35" s="103"/>
      <c r="AX35" s="79"/>
      <c r="AY35" s="90"/>
      <c r="AZ35" s="90"/>
      <c r="BA35" s="107"/>
      <c r="BB35" s="15" t="s">
        <v>39</v>
      </c>
      <c r="BC35" s="22" t="s">
        <v>45</v>
      </c>
    </row>
    <row r="36" spans="2:56" ht="22.5" customHeight="1">
      <c r="B36" s="182"/>
      <c r="C36" s="172"/>
      <c r="D36" s="173"/>
      <c r="E36" s="173"/>
      <c r="F36" s="173"/>
      <c r="G36" s="173"/>
      <c r="H36" s="173"/>
      <c r="I36" s="173"/>
      <c r="J36" s="189"/>
      <c r="K36" s="190"/>
      <c r="L36" s="190"/>
      <c r="M36" s="190"/>
      <c r="N36" s="190"/>
      <c r="O36" s="190"/>
      <c r="P36" s="191"/>
      <c r="Q36" s="5"/>
      <c r="R36" s="6"/>
      <c r="S36" s="6"/>
      <c r="T36" s="6"/>
      <c r="U36" s="6"/>
      <c r="V36" s="6"/>
      <c r="W36" s="6"/>
      <c r="X36" s="72"/>
      <c r="Y36" s="6"/>
      <c r="Z36" s="6"/>
      <c r="AA36" s="6"/>
      <c r="AB36" s="6"/>
      <c r="AC36" s="6"/>
      <c r="AD36" s="9"/>
      <c r="AE36" s="6"/>
      <c r="AF36" s="6"/>
      <c r="AG36" s="6"/>
      <c r="AH36" s="6"/>
      <c r="AI36" s="6"/>
      <c r="AJ36" s="6"/>
      <c r="AK36" s="9"/>
      <c r="AL36" s="6"/>
      <c r="AM36" s="6"/>
      <c r="AN36" s="6"/>
      <c r="AO36" s="6"/>
      <c r="AP36" s="6"/>
      <c r="AQ36" s="6"/>
      <c r="AR36" s="4"/>
      <c r="AS36" s="4"/>
      <c r="AT36" s="45"/>
      <c r="AU36" s="60">
        <f t="shared" si="3"/>
        <v>0</v>
      </c>
      <c r="AV36" s="61" t="str">
        <f t="shared" si="4"/>
        <v/>
      </c>
      <c r="AW36" s="103"/>
      <c r="AX36" s="79"/>
      <c r="AY36" s="90"/>
      <c r="AZ36" s="90"/>
      <c r="BA36" s="107"/>
      <c r="BC36" s="15" t="s">
        <v>46</v>
      </c>
      <c r="BD36" s="22"/>
    </row>
    <row r="37" spans="2:56" ht="22.5" customHeight="1" thickBot="1">
      <c r="B37" s="183"/>
      <c r="C37" s="176"/>
      <c r="D37" s="177"/>
      <c r="E37" s="177"/>
      <c r="F37" s="177"/>
      <c r="G37" s="177"/>
      <c r="H37" s="177"/>
      <c r="I37" s="177"/>
      <c r="J37" s="201"/>
      <c r="K37" s="202"/>
      <c r="L37" s="202"/>
      <c r="M37" s="202"/>
      <c r="N37" s="202"/>
      <c r="O37" s="202"/>
      <c r="P37" s="203"/>
      <c r="Q37" s="7"/>
      <c r="R37" s="8"/>
      <c r="S37" s="8"/>
      <c r="T37" s="8"/>
      <c r="U37" s="8"/>
      <c r="V37" s="8"/>
      <c r="W37" s="10"/>
      <c r="X37" s="8"/>
      <c r="Y37" s="8"/>
      <c r="Z37" s="8"/>
      <c r="AA37" s="8"/>
      <c r="AB37" s="8"/>
      <c r="AC37" s="8"/>
      <c r="AD37" s="10"/>
      <c r="AE37" s="8"/>
      <c r="AF37" s="8"/>
      <c r="AG37" s="8"/>
      <c r="AH37" s="8"/>
      <c r="AI37" s="8"/>
      <c r="AJ37" s="8"/>
      <c r="AK37" s="8"/>
      <c r="AL37" s="7"/>
      <c r="AM37" s="8"/>
      <c r="AN37" s="8"/>
      <c r="AO37" s="8"/>
      <c r="AP37" s="8"/>
      <c r="AQ37" s="8"/>
      <c r="AR37" s="10"/>
      <c r="AS37" s="10"/>
      <c r="AT37" s="49"/>
      <c r="AU37" s="59">
        <f t="shared" si="3"/>
        <v>0</v>
      </c>
      <c r="AV37" s="67" t="str">
        <f t="shared" si="4"/>
        <v/>
      </c>
      <c r="AW37" s="104"/>
      <c r="AX37" s="79"/>
      <c r="AY37" s="91"/>
      <c r="AZ37" s="91"/>
      <c r="BA37" s="107"/>
      <c r="BB37" s="22"/>
      <c r="BC37" s="15" t="s">
        <v>43</v>
      </c>
      <c r="BD37" s="22"/>
    </row>
    <row r="38" spans="2:56" ht="22.5" customHeight="1" thickBot="1">
      <c r="B38" s="50"/>
      <c r="C38" s="120"/>
      <c r="D38" s="120"/>
      <c r="E38" s="120"/>
      <c r="F38" s="120"/>
      <c r="G38" s="120"/>
      <c r="H38" s="120"/>
      <c r="I38" s="120"/>
      <c r="J38" s="204">
        <f>COUNTA(J32:P37)</f>
        <v>0</v>
      </c>
      <c r="K38" s="204"/>
      <c r="L38" s="204"/>
      <c r="M38" s="204"/>
      <c r="N38" s="204"/>
      <c r="O38" s="204"/>
      <c r="P38" s="51" t="s">
        <v>67</v>
      </c>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2" t="s">
        <v>74</v>
      </c>
      <c r="AU38" s="196"/>
      <c r="AV38" s="197"/>
      <c r="AW38" s="78" t="s">
        <v>73</v>
      </c>
      <c r="AX38" s="1"/>
      <c r="AY38" s="1"/>
      <c r="AZ38" s="1"/>
      <c r="BA38" s="107"/>
    </row>
    <row r="39" spans="2:56" ht="20.25" customHeight="1">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BB39" s="22"/>
    </row>
    <row r="40" spans="2:56" s="22" customFormat="1" ht="20.25" customHeight="1">
      <c r="C40" s="24"/>
      <c r="D40" s="24"/>
      <c r="E40" s="24"/>
      <c r="F40" s="24"/>
      <c r="G40" s="24"/>
      <c r="H40" s="24"/>
      <c r="I40" s="24"/>
      <c r="J40" s="24"/>
      <c r="K40" s="24"/>
      <c r="L40" s="24"/>
      <c r="M40" s="24"/>
      <c r="N40" s="24"/>
      <c r="O40" s="24"/>
      <c r="P40" s="25"/>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6"/>
      <c r="AX40" s="26"/>
      <c r="AY40" s="26"/>
      <c r="AZ40" s="26"/>
      <c r="BA40" s="26"/>
      <c r="BC40" s="15"/>
      <c r="BD40" s="15"/>
    </row>
    <row r="41" spans="2:56" ht="20.25" customHeight="1">
      <c r="C41" s="27"/>
      <c r="D41" s="27"/>
      <c r="E41" s="27"/>
      <c r="F41" s="27"/>
      <c r="G41" s="27"/>
      <c r="H41" s="27"/>
      <c r="I41" s="27"/>
      <c r="J41" s="27"/>
      <c r="K41" s="27"/>
      <c r="L41" s="27"/>
      <c r="M41" s="27"/>
      <c r="N41" s="27"/>
      <c r="O41" s="27"/>
      <c r="P41" s="28"/>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row>
    <row r="42" spans="2:56" s="22" customFormat="1" ht="20.25" customHeight="1">
      <c r="C42" s="26"/>
      <c r="D42" s="26"/>
      <c r="E42" s="26"/>
      <c r="F42" s="26"/>
      <c r="G42" s="26"/>
      <c r="H42" s="26"/>
      <c r="I42" s="26"/>
      <c r="J42" s="26"/>
      <c r="K42" s="26"/>
      <c r="L42" s="26"/>
      <c r="M42" s="26"/>
      <c r="N42" s="26"/>
      <c r="O42" s="26"/>
      <c r="P42" s="29"/>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30"/>
      <c r="AX42" s="30"/>
      <c r="AY42" s="30"/>
      <c r="AZ42" s="30"/>
      <c r="BA42" s="30"/>
      <c r="BB42" s="15"/>
      <c r="BC42" s="15"/>
      <c r="BD42" s="15"/>
    </row>
    <row r="43" spans="2:56" s="22" customFormat="1" ht="20.25" customHeight="1">
      <c r="C43" s="30"/>
      <c r="D43" s="30"/>
      <c r="E43" s="30"/>
      <c r="F43" s="30"/>
      <c r="G43" s="30"/>
      <c r="H43" s="30"/>
      <c r="I43" s="30"/>
      <c r="J43" s="30"/>
      <c r="K43" s="30"/>
      <c r="L43" s="30"/>
      <c r="M43" s="30"/>
      <c r="N43" s="30"/>
      <c r="O43" s="30"/>
      <c r="P43" s="31"/>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24"/>
      <c r="AX43" s="24"/>
      <c r="AY43" s="24"/>
      <c r="AZ43" s="24"/>
      <c r="BA43" s="24"/>
      <c r="BB43" s="15"/>
      <c r="BC43" s="15"/>
      <c r="BD43" s="15"/>
    </row>
    <row r="44" spans="2:56" ht="20.25" customHeight="1"/>
    <row r="45" spans="2:56" ht="20.25" customHeight="1">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row>
    <row r="46" spans="2:56" ht="20.25" customHeight="1">
      <c r="C46" s="32"/>
      <c r="D46" s="32"/>
      <c r="E46" s="32"/>
      <c r="F46" s="32"/>
      <c r="G46" s="32"/>
      <c r="H46" s="32"/>
      <c r="I46" s="32"/>
      <c r="J46" s="32"/>
      <c r="K46" s="32"/>
      <c r="L46" s="32"/>
      <c r="M46" s="32"/>
      <c r="N46" s="32"/>
      <c r="O46" s="32"/>
      <c r="P46" s="33"/>
      <c r="Q46" s="32"/>
      <c r="R46" s="32"/>
      <c r="S46" s="32"/>
      <c r="T46" s="32"/>
      <c r="U46" s="32"/>
      <c r="V46" s="32"/>
      <c r="W46" s="32"/>
      <c r="X46" s="33"/>
      <c r="Y46" s="23"/>
      <c r="Z46" s="23"/>
      <c r="AA46" s="21"/>
      <c r="AB46" s="23"/>
      <c r="AC46" s="23"/>
      <c r="AD46" s="23"/>
      <c r="AE46" s="23"/>
      <c r="AF46" s="23"/>
      <c r="AG46" s="23"/>
      <c r="AH46" s="23"/>
      <c r="AI46" s="23"/>
      <c r="AJ46" s="23"/>
      <c r="AK46" s="23"/>
      <c r="AL46" s="23"/>
      <c r="AM46" s="23"/>
      <c r="AN46" s="23"/>
      <c r="AO46" s="23"/>
      <c r="AP46" s="23"/>
      <c r="AQ46" s="23"/>
      <c r="AR46" s="23"/>
      <c r="AS46" s="23"/>
      <c r="AT46" s="23"/>
      <c r="AU46" s="23"/>
      <c r="AV46" s="23"/>
    </row>
    <row r="47" spans="2:56" ht="20.25" customHeight="1"/>
  </sheetData>
  <mergeCells count="82">
    <mergeCell ref="A2:AY2"/>
    <mergeCell ref="AC4:AG4"/>
    <mergeCell ref="AH4:AR4"/>
    <mergeCell ref="AS4:AU4"/>
    <mergeCell ref="AV4:AW4"/>
    <mergeCell ref="B5:K5"/>
    <mergeCell ref="AY6:AY8"/>
    <mergeCell ref="AZ6:AZ8"/>
    <mergeCell ref="O7:P7"/>
    <mergeCell ref="O8:P8"/>
    <mergeCell ref="B6:H8"/>
    <mergeCell ref="I6:I8"/>
    <mergeCell ref="J6:N8"/>
    <mergeCell ref="O6:P6"/>
    <mergeCell ref="AU6:AU8"/>
    <mergeCell ref="AV6:AV8"/>
    <mergeCell ref="AW6:AW8"/>
    <mergeCell ref="AX6:AX8"/>
    <mergeCell ref="B9:B10"/>
    <mergeCell ref="C9:H9"/>
    <mergeCell ref="J9:P9"/>
    <mergeCell ref="C10:H10"/>
    <mergeCell ref="J10:P10"/>
    <mergeCell ref="C18:H18"/>
    <mergeCell ref="J18:P18"/>
    <mergeCell ref="C15:H15"/>
    <mergeCell ref="C25:H25"/>
    <mergeCell ref="J25:P25"/>
    <mergeCell ref="J15:P15"/>
    <mergeCell ref="C16:H16"/>
    <mergeCell ref="J16:P16"/>
    <mergeCell ref="C17:H17"/>
    <mergeCell ref="J17:P17"/>
    <mergeCell ref="C19:H19"/>
    <mergeCell ref="J19:P19"/>
    <mergeCell ref="C20:H20"/>
    <mergeCell ref="J20:P20"/>
    <mergeCell ref="C21:H21"/>
    <mergeCell ref="J21:P21"/>
    <mergeCell ref="C22:H22"/>
    <mergeCell ref="J22:P22"/>
    <mergeCell ref="C23:H23"/>
    <mergeCell ref="J23:P23"/>
    <mergeCell ref="C24:H24"/>
    <mergeCell ref="J24:P24"/>
    <mergeCell ref="J30:P30"/>
    <mergeCell ref="C26:H26"/>
    <mergeCell ref="J26:P26"/>
    <mergeCell ref="C27:H27"/>
    <mergeCell ref="J27:P27"/>
    <mergeCell ref="B32:B37"/>
    <mergeCell ref="C32:I32"/>
    <mergeCell ref="J32:P32"/>
    <mergeCell ref="C33:I33"/>
    <mergeCell ref="J33:P33"/>
    <mergeCell ref="C34:I34"/>
    <mergeCell ref="J34:P34"/>
    <mergeCell ref="C35:I35"/>
    <mergeCell ref="B11:B31"/>
    <mergeCell ref="C11:H11"/>
    <mergeCell ref="J11:P11"/>
    <mergeCell ref="C12:H12"/>
    <mergeCell ref="J12:P12"/>
    <mergeCell ref="C13:H13"/>
    <mergeCell ref="J13:P13"/>
    <mergeCell ref="C14:H14"/>
    <mergeCell ref="J14:P14"/>
    <mergeCell ref="C31:I31"/>
    <mergeCell ref="J31:O31"/>
    <mergeCell ref="C28:H28"/>
    <mergeCell ref="J28:P28"/>
    <mergeCell ref="C29:H29"/>
    <mergeCell ref="J29:P29"/>
    <mergeCell ref="C30:H30"/>
    <mergeCell ref="AU38:AV38"/>
    <mergeCell ref="J35:P35"/>
    <mergeCell ref="C36:I36"/>
    <mergeCell ref="J36:P36"/>
    <mergeCell ref="C37:I37"/>
    <mergeCell ref="J37:P37"/>
    <mergeCell ref="C38:I38"/>
    <mergeCell ref="J38:O38"/>
  </mergeCells>
  <phoneticPr fontId="3"/>
  <dataValidations count="9">
    <dataValidation type="list" allowBlank="1" showInputMessage="1" showErrorMessage="1" sqref="C32:I37">
      <formula1>$BC$32:$BC$38</formula1>
    </dataValidation>
    <dataValidation type="list" allowBlank="1" showInputMessage="1" showErrorMessage="1" sqref="C11:H30">
      <formula1>$BB$13:$BB$21</formula1>
    </dataValidation>
    <dataValidation type="list" allowBlank="1" showInputMessage="1" showErrorMessage="1" sqref="AV4:AW4">
      <formula1>$BB$3:$BB$10</formula1>
    </dataValidation>
    <dataValidation type="list" allowBlank="1" showInputMessage="1" showErrorMessage="1" sqref="I9:I30">
      <formula1>$BB$32:$BB$33</formula1>
    </dataValidation>
    <dataValidation type="list" allowBlank="1" showInputMessage="1" showErrorMessage="1" sqref="AZ31:BA37">
      <formula1>$BB$19:$BB$21</formula1>
    </dataValidation>
    <dataValidation type="list" allowBlank="1" showInputMessage="1" showErrorMessage="1" sqref="AY11:AY30">
      <formula1>$BE$12:$BE$20</formula1>
    </dataValidation>
    <dataValidation type="list" allowBlank="1" showInputMessage="1" showErrorMessage="1" sqref="AZ11:BA30">
      <formula1>$BB$24:$BB$26</formula1>
    </dataValidation>
    <dataValidation type="list" allowBlank="1" showInputMessage="1" showErrorMessage="1" sqref="Q8:AT8">
      <formula1>$BB$34:$BB$35</formula1>
    </dataValidation>
    <dataValidation type="list" allowBlank="1" showInputMessage="1" showErrorMessage="1" sqref="AZ9:BA10">
      <formula1>$BB$28:$BB$29</formula1>
    </dataValidation>
  </dataValidations>
  <printOptions horizontalCentered="1"/>
  <pageMargins left="0.25" right="0.25" top="0.75" bottom="0.75" header="0.3" footer="0.3"/>
  <pageSetup paperSize="9" scale="43" orientation="landscape" errors="blank"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記載例</vt:lpstr>
      <vt:lpstr>令和５年４月</vt:lpstr>
      <vt:lpstr>令和６年４月</vt:lpstr>
      <vt:lpstr>令和５年４月!Print_Area</vt:lpstr>
      <vt:lpstr>令和６年４月!Print_Area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2023-04-28T07:30:04Z</cp:lastPrinted>
  <dcterms:created xsi:type="dcterms:W3CDTF">2019-03-28T13:15:38Z</dcterms:created>
  <dcterms:modified xsi:type="dcterms:W3CDTF">2024-06-07T08:55:34Z</dcterms:modified>
</cp:coreProperties>
</file>