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資源循環局\03事業系廃棄物対策課\210_排出事業者指導\040_処理指導計画・資源化減量化等担当G\01_多量排出事業者指導(自主管理事業）\01 現年度ファイル\R6\02_多量公表（法定）\★03_公表資料\kensetsu\"/>
    </mc:Choice>
  </mc:AlternateContent>
  <bookViews>
    <workbookView xWindow="32760" yWindow="32760" windowWidth="15510" windowHeight="6840" tabRatio="898"/>
  </bookViews>
  <sheets>
    <sheet name="(第1面)　実施状況報告書" sheetId="1" r:id="rId1"/>
    <sheet name="第2面の入力支援用シート" sheetId="3" r:id="rId2"/>
    <sheet name="(第2面)【燃え殻(水銀関連除く)】" sheetId="41" r:id="rId3"/>
    <sheet name="(第2面)【燃え殻(水銀含有ばいじん等)】" sheetId="40" r:id="rId4"/>
    <sheet name="（第2面）【上水汚泥】" sheetId="7" r:id="rId5"/>
    <sheet name="（第2面）【下水汚泥】" sheetId="8" r:id="rId6"/>
    <sheet name="（第2面）【建設汚泥(水銀関連除く)】" sheetId="9" r:id="rId7"/>
    <sheet name="（第2面）【建設汚泥(水銀含有ばいじん等)】" sheetId="55" r:id="rId8"/>
    <sheet name="（第2面）【その他の汚泥(水銀関連除く)】" sheetId="10" r:id="rId9"/>
    <sheet name="（第2面）【その他汚泥(水銀含有ばいじん等)】" sheetId="42" r:id="rId10"/>
    <sheet name="（第2面）【廃油】" sheetId="11" r:id="rId11"/>
    <sheet name="（第2面）【廃酸(水銀関連除く)】" sheetId="44" r:id="rId12"/>
    <sheet name="（第2面）【廃酸(水銀含有ばいじん等)】" sheetId="43" r:id="rId13"/>
    <sheet name="（第2面）【廃アルカリ(水銀関連除く】" sheetId="45" r:id="rId14"/>
    <sheet name="（第2面）【廃アルカリ(水銀含有ばいじん等)】" sheetId="46" r:id="rId15"/>
    <sheet name="（第2面）【廃プラスチック類】" sheetId="13" r:id="rId16"/>
    <sheet name="（第2面）【ゴムくず】" sheetId="14" r:id="rId17"/>
    <sheet name="（第2面）【金属くず(水銀関連除く)】" sheetId="47" r:id="rId18"/>
    <sheet name="（第2面）【金属くず(水銀使用製品産業廃棄物)】" sheetId="48" r:id="rId19"/>
    <sheet name="（第2面）【ガラス陶磁器等くず(水銀関連除く)】" sheetId="49" r:id="rId20"/>
    <sheet name="（第2面）【ガラス陶磁器等くず(水銀使用製品産業廃棄物)】" sheetId="50" r:id="rId21"/>
    <sheet name="（第2面）【鉱さい(水銀関連除く)】" sheetId="51" r:id="rId22"/>
    <sheet name="（第2面）【鉱さい(水銀含有ばいじん等)】" sheetId="52" r:id="rId23"/>
    <sheet name="（第2面）【コンクリート片】" sheetId="18" r:id="rId24"/>
    <sheet name="（第2面）【廃アスファルト】" sheetId="19" r:id="rId25"/>
    <sheet name="（第2面）【レンガ破片など】" sheetId="20" r:id="rId26"/>
    <sheet name="（第2面）【石綿含有産業廃棄物】" sheetId="21" r:id="rId27"/>
    <sheet name="（第2面）【ばいじん(水銀関連除く)】" sheetId="53" r:id="rId28"/>
    <sheet name="（第2面）【ばいじん(水銀含有ばいじん等)】" sheetId="54" r:id="rId29"/>
    <sheet name="（第2面）【紙くず】" sheetId="23" r:id="rId30"/>
    <sheet name="（第2面）【木くず】" sheetId="24" r:id="rId31"/>
    <sheet name="（第2面）【繊維くず】" sheetId="25" r:id="rId32"/>
    <sheet name="（第2面）【動植物性残さ】" sheetId="26" r:id="rId33"/>
    <sheet name="（第2面）【動物系固形不要物】" sheetId="27" r:id="rId34"/>
    <sheet name="（第2面）【動物のふん尿】" sheetId="28" r:id="rId35"/>
    <sheet name="（第2面）【動物の死体】" sheetId="29" r:id="rId36"/>
    <sheet name="（第2面）【政令13号物】" sheetId="30" r:id="rId37"/>
    <sheet name="（第2面）【建設混合廃棄物】" sheetId="6" r:id="rId38"/>
    <sheet name="（第2面）【廃蛍光ランプ】" sheetId="32" r:id="rId39"/>
    <sheet name="（第2面）【任意入力】" sheetId="39" r:id="rId40"/>
    <sheet name="（第2面）【廃電池】" sheetId="38" r:id="rId41"/>
    <sheet name="（第3面）実施状況報告書" sheetId="4" r:id="rId42"/>
  </sheets>
  <definedNames>
    <definedName name="_xlnm.Print_Area" localSheetId="0">'(第1面)　実施状況報告書'!$A$2:$E$29</definedName>
    <definedName name="_xlnm.Print_Area" localSheetId="19">'（第2面）【ガラス陶磁器等くず(水銀関連除く)】'!$A$1:$V$24</definedName>
    <definedName name="_xlnm.Print_Area" localSheetId="20">'（第2面）【ガラス陶磁器等くず(水銀使用製品産業廃棄物)】'!$A$1:$V$24</definedName>
    <definedName name="_xlnm.Print_Area" localSheetId="16">'（第2面）【ゴムくず】'!$A$1:$V$24</definedName>
    <definedName name="_xlnm.Print_Area" localSheetId="23">'（第2面）【コンクリート片】'!$A$1:$V$24</definedName>
    <definedName name="_xlnm.Print_Area" localSheetId="8">'（第2面）【その他の汚泥(水銀関連除く)】'!$A$1:$V$24</definedName>
    <definedName name="_xlnm.Print_Area" localSheetId="9">'（第2面）【その他汚泥(水銀含有ばいじん等)】'!$A$1:$V$24</definedName>
    <definedName name="_xlnm.Print_Area" localSheetId="27">'（第2面）【ばいじん(水銀関連除く)】'!$A$1:$V$24</definedName>
    <definedName name="_xlnm.Print_Area" localSheetId="28">'（第2面）【ばいじん(水銀含有ばいじん等)】'!$A$1:$V$24</definedName>
    <definedName name="_xlnm.Print_Area" localSheetId="25">'（第2面）【レンガ破片など】'!$A$1:$V$24</definedName>
    <definedName name="_xlnm.Print_Area" localSheetId="5">'（第2面）【下水汚泥】'!$A$1:$V$24</definedName>
    <definedName name="_xlnm.Print_Area" localSheetId="17">'（第2面）【金属くず(水銀関連除く)】'!$A$1:$V$24</definedName>
    <definedName name="_xlnm.Print_Area" localSheetId="18">'（第2面）【金属くず(水銀使用製品産業廃棄物)】'!$A$1:$V$24</definedName>
    <definedName name="_xlnm.Print_Area" localSheetId="6">'（第2面）【建設汚泥(水銀関連除く)】'!$A$1:$V$24</definedName>
    <definedName name="_xlnm.Print_Area" localSheetId="7">'（第2面）【建設汚泥(水銀含有ばいじん等)】'!$A$1:$V$24</definedName>
    <definedName name="_xlnm.Print_Area" localSheetId="37">'（第2面）【建設混合廃棄物】'!$A$1:$V$24</definedName>
    <definedName name="_xlnm.Print_Area" localSheetId="21">'（第2面）【鉱さい(水銀関連除く)】'!$A$1:$V$24</definedName>
    <definedName name="_xlnm.Print_Area" localSheetId="22">'（第2面）【鉱さい(水銀含有ばいじん等)】'!$A$1:$V$24</definedName>
    <definedName name="_xlnm.Print_Area" localSheetId="29">'（第2面）【紙くず】'!$A$1:$V$24</definedName>
    <definedName name="_xlnm.Print_Area" localSheetId="4">'（第2面）【上水汚泥】'!$A$1:$V$24</definedName>
    <definedName name="_xlnm.Print_Area" localSheetId="36">'（第2面）【政令13号物】'!$A$1:$V$24</definedName>
    <definedName name="_xlnm.Print_Area" localSheetId="26">'（第2面）【石綿含有産業廃棄物】'!$A$1:$V$24</definedName>
    <definedName name="_xlnm.Print_Area" localSheetId="31">'（第2面）【繊維くず】'!$A$1:$V$24</definedName>
    <definedName name="_xlnm.Print_Area" localSheetId="32">'（第2面）【動植物性残さ】'!$A$1:$V$24</definedName>
    <definedName name="_xlnm.Print_Area" localSheetId="34">'（第2面）【動物のふん尿】'!$A$1:$V$24</definedName>
    <definedName name="_xlnm.Print_Area" localSheetId="35">'（第2面）【動物の死体】'!$A$1:$V$24</definedName>
    <definedName name="_xlnm.Print_Area" localSheetId="33">'（第2面）【動物系固形不要物】'!$A$1:$V$24</definedName>
    <definedName name="_xlnm.Print_Area" localSheetId="39">'（第2面）【任意入力】'!$A$1:$V$24</definedName>
    <definedName name="_xlnm.Print_Area" localSheetId="2">'(第2面)【燃え殻(水銀関連除く)】'!$A$1:$V$24</definedName>
    <definedName name="_xlnm.Print_Area" localSheetId="3">'(第2面)【燃え殻(水銀含有ばいじん等)】'!$A$1:$V$24</definedName>
    <definedName name="_xlnm.Print_Area" localSheetId="24">'（第2面）【廃アスファルト】'!$A$1:$V$24</definedName>
    <definedName name="_xlnm.Print_Area" localSheetId="13">'（第2面）【廃アルカリ(水銀関連除く】'!$A$1:$V$24</definedName>
    <definedName name="_xlnm.Print_Area" localSheetId="14">'（第2面）【廃アルカリ(水銀含有ばいじん等)】'!$A$1:$V$24</definedName>
    <definedName name="_xlnm.Print_Area" localSheetId="15">'（第2面）【廃プラスチック類】'!$A$1:$V$24</definedName>
    <definedName name="_xlnm.Print_Area" localSheetId="38">'（第2面）【廃蛍光ランプ】'!$A$1:$V$24</definedName>
    <definedName name="_xlnm.Print_Area" localSheetId="11">'（第2面）【廃酸(水銀関連除く)】'!$A$1:$V$24</definedName>
    <definedName name="_xlnm.Print_Area" localSheetId="12">'（第2面）【廃酸(水銀含有ばいじん等)】'!$A$1:$V$24</definedName>
    <definedName name="_xlnm.Print_Area" localSheetId="40">'（第2面）【廃電池】'!$A$1:$V$24</definedName>
    <definedName name="_xlnm.Print_Area" localSheetId="10">'（第2面）【廃油】'!$A$1:$V$24</definedName>
    <definedName name="_xlnm.Print_Area" localSheetId="30">'（第2面）【木くず】'!$A$1:$V$24</definedName>
    <definedName name="_xlnm.Print_Area" localSheetId="41">'（第3面）実施状況報告書'!$A$1:$I$45</definedName>
    <definedName name="_xlnm.Print_Area" localSheetId="1">第2面の入力支援用シート!$B$2:$R$62</definedName>
  </definedNames>
  <calcPr calcId="162913"/>
</workbook>
</file>

<file path=xl/calcChain.xml><?xml version="1.0" encoding="utf-8"?>
<calcChain xmlns="http://schemas.openxmlformats.org/spreadsheetml/2006/main">
  <c r="C23" i="1" l="1"/>
  <c r="E12" i="3"/>
  <c r="F12" i="3"/>
  <c r="G12" i="3"/>
  <c r="H12" i="3"/>
  <c r="I12" i="3"/>
  <c r="J12" i="3"/>
  <c r="K12" i="3"/>
  <c r="K60" i="3"/>
  <c r="L12" i="3"/>
  <c r="M12" i="3"/>
  <c r="N12" i="3"/>
  <c r="O12" i="3"/>
  <c r="P12" i="3"/>
  <c r="Q12" i="3"/>
  <c r="R12" i="3"/>
  <c r="F15" i="3"/>
  <c r="G15" i="3"/>
  <c r="H15" i="3"/>
  <c r="I15" i="3"/>
  <c r="I60" i="3"/>
  <c r="J15" i="3"/>
  <c r="K15" i="3"/>
  <c r="L15" i="3"/>
  <c r="M15" i="3"/>
  <c r="M60" i="3"/>
  <c r="O15" i="3"/>
  <c r="P15" i="3"/>
  <c r="Q15" i="3"/>
  <c r="Q60" i="3"/>
  <c r="R15" i="3"/>
  <c r="R60" i="3"/>
  <c r="N18" i="3"/>
  <c r="N15" i="3"/>
  <c r="N60" i="3"/>
  <c r="E23" i="3"/>
  <c r="F23" i="3"/>
  <c r="F60" i="3"/>
  <c r="G23" i="3"/>
  <c r="H23" i="3"/>
  <c r="I23" i="3"/>
  <c r="J23" i="3"/>
  <c r="J60" i="3"/>
  <c r="K23" i="3"/>
  <c r="L23" i="3"/>
  <c r="M23" i="3"/>
  <c r="N23" i="3"/>
  <c r="O23" i="3"/>
  <c r="P23" i="3"/>
  <c r="Q23" i="3"/>
  <c r="R23" i="3"/>
  <c r="E26" i="3"/>
  <c r="F26" i="3"/>
  <c r="G26" i="3"/>
  <c r="H26" i="3"/>
  <c r="I26" i="3"/>
  <c r="J26" i="3"/>
  <c r="K26" i="3"/>
  <c r="L26" i="3"/>
  <c r="M26" i="3"/>
  <c r="N26" i="3"/>
  <c r="O26" i="3"/>
  <c r="P26" i="3"/>
  <c r="Q26" i="3"/>
  <c r="R26" i="3"/>
  <c r="E31" i="3"/>
  <c r="F31" i="3"/>
  <c r="G31" i="3"/>
  <c r="H31" i="3"/>
  <c r="I31" i="3"/>
  <c r="J31" i="3"/>
  <c r="K31" i="3"/>
  <c r="L31" i="3"/>
  <c r="M31" i="3"/>
  <c r="N31" i="3"/>
  <c r="O31" i="3"/>
  <c r="P31" i="3"/>
  <c r="Q31" i="3"/>
  <c r="R31" i="3"/>
  <c r="E34" i="3"/>
  <c r="F34" i="3"/>
  <c r="G34" i="3"/>
  <c r="H34" i="3"/>
  <c r="I34" i="3"/>
  <c r="J34" i="3"/>
  <c r="K34" i="3"/>
  <c r="L34" i="3"/>
  <c r="M34" i="3"/>
  <c r="N34" i="3"/>
  <c r="O34" i="3"/>
  <c r="P34" i="3"/>
  <c r="Q34" i="3"/>
  <c r="R34" i="3"/>
  <c r="E37" i="3"/>
  <c r="F37" i="3"/>
  <c r="G37" i="3"/>
  <c r="H37" i="3"/>
  <c r="I37" i="3"/>
  <c r="J37" i="3"/>
  <c r="K37" i="3"/>
  <c r="L37" i="3"/>
  <c r="M37" i="3"/>
  <c r="N37" i="3"/>
  <c r="O37" i="3"/>
  <c r="P37" i="3"/>
  <c r="Q37" i="3"/>
  <c r="R37" i="3"/>
  <c r="F40" i="3"/>
  <c r="G40" i="3"/>
  <c r="H40" i="3"/>
  <c r="I40" i="3"/>
  <c r="J40" i="3"/>
  <c r="K40" i="3"/>
  <c r="L40" i="3"/>
  <c r="M40" i="3"/>
  <c r="N40" i="3"/>
  <c r="O40" i="3"/>
  <c r="Q40" i="3"/>
  <c r="R40" i="3"/>
  <c r="P42" i="3"/>
  <c r="E42" i="3"/>
  <c r="E45" i="3"/>
  <c r="F45" i="3"/>
  <c r="G45" i="3"/>
  <c r="H45" i="3"/>
  <c r="I45" i="3"/>
  <c r="J45" i="3"/>
  <c r="K45" i="3"/>
  <c r="L45" i="3"/>
  <c r="M45" i="3"/>
  <c r="N45" i="3"/>
  <c r="O45" i="3"/>
  <c r="P45" i="3"/>
  <c r="Q45" i="3"/>
  <c r="R45" i="3"/>
  <c r="G60" i="3"/>
  <c r="H60" i="3"/>
  <c r="L60" i="3"/>
  <c r="O60" i="3"/>
  <c r="K2" i="41"/>
  <c r="I8" i="41"/>
  <c r="F15" i="41"/>
  <c r="P8" i="41"/>
  <c r="F11" i="41"/>
  <c r="I11" i="41"/>
  <c r="T12" i="41"/>
  <c r="F14" i="41"/>
  <c r="I14" i="41"/>
  <c r="M14" i="41"/>
  <c r="P14" i="41"/>
  <c r="T16" i="41"/>
  <c r="F22" i="41"/>
  <c r="F17" i="41"/>
  <c r="I17" i="41"/>
  <c r="F16" i="41"/>
  <c r="M17" i="41"/>
  <c r="F18" i="41"/>
  <c r="P18" i="41"/>
  <c r="F19" i="41"/>
  <c r="T20" i="41"/>
  <c r="F21" i="41"/>
  <c r="P22" i="41"/>
  <c r="F20" i="41"/>
  <c r="F23" i="41"/>
  <c r="K2" i="40"/>
  <c r="I8" i="40"/>
  <c r="P8" i="40"/>
  <c r="F11" i="40"/>
  <c r="F14" i="40"/>
  <c r="I11" i="40"/>
  <c r="T12" i="40"/>
  <c r="I14" i="40"/>
  <c r="M14" i="40"/>
  <c r="P14" i="40"/>
  <c r="F15" i="40"/>
  <c r="F16" i="40"/>
  <c r="T16" i="40"/>
  <c r="F22" i="40"/>
  <c r="I17" i="40"/>
  <c r="M17" i="40"/>
  <c r="F17" i="40"/>
  <c r="F18" i="40"/>
  <c r="P18" i="40"/>
  <c r="F19" i="40"/>
  <c r="T20" i="40"/>
  <c r="F21" i="40"/>
  <c r="P22" i="40"/>
  <c r="F20" i="40"/>
  <c r="F23" i="40"/>
  <c r="K2" i="7"/>
  <c r="I8" i="7"/>
  <c r="P8" i="7"/>
  <c r="F11" i="7"/>
  <c r="I11" i="7"/>
  <c r="T12" i="7"/>
  <c r="F14" i="7"/>
  <c r="I14" i="7"/>
  <c r="M14" i="7"/>
  <c r="P14" i="7"/>
  <c r="F15" i="7"/>
  <c r="T16" i="7"/>
  <c r="I17" i="7"/>
  <c r="F16" i="7"/>
  <c r="M17" i="7"/>
  <c r="F17" i="7"/>
  <c r="F18" i="7"/>
  <c r="P18" i="7"/>
  <c r="F19" i="7"/>
  <c r="T20" i="7"/>
  <c r="F21" i="7"/>
  <c r="F22" i="7"/>
  <c r="P22" i="7"/>
  <c r="F20" i="7"/>
  <c r="F23" i="7"/>
  <c r="K2" i="8"/>
  <c r="I8" i="8"/>
  <c r="F15" i="8"/>
  <c r="P8" i="8"/>
  <c r="F11" i="8"/>
  <c r="I11" i="8"/>
  <c r="T12" i="8"/>
  <c r="F14" i="8"/>
  <c r="I14" i="8"/>
  <c r="M14" i="8"/>
  <c r="P14" i="8"/>
  <c r="F18" i="8"/>
  <c r="T16" i="8"/>
  <c r="F17" i="8"/>
  <c r="I17" i="8"/>
  <c r="F16" i="8"/>
  <c r="M17" i="8"/>
  <c r="P18" i="8"/>
  <c r="F19" i="8"/>
  <c r="T20" i="8"/>
  <c r="F21" i="8"/>
  <c r="F22" i="8"/>
  <c r="P22" i="8"/>
  <c r="F20" i="8"/>
  <c r="F23" i="8"/>
  <c r="K2" i="9"/>
  <c r="I8" i="9"/>
  <c r="F15" i="9"/>
  <c r="P8" i="9"/>
  <c r="I11" i="9"/>
  <c r="I14" i="9"/>
  <c r="M14" i="9"/>
  <c r="P14" i="9"/>
  <c r="F16" i="9"/>
  <c r="T16" i="9"/>
  <c r="I17" i="9"/>
  <c r="M17" i="9"/>
  <c r="F17" i="9"/>
  <c r="F18" i="9"/>
  <c r="T20" i="9"/>
  <c r="F22" i="9"/>
  <c r="P22" i="9"/>
  <c r="F20" i="9"/>
  <c r="F23" i="9"/>
  <c r="K2" i="55"/>
  <c r="I8" i="55"/>
  <c r="F15" i="55"/>
  <c r="P8" i="55"/>
  <c r="F11" i="55"/>
  <c r="I11" i="55"/>
  <c r="T12" i="55"/>
  <c r="F14" i="55"/>
  <c r="I14" i="55"/>
  <c r="M14" i="55"/>
  <c r="P14" i="55"/>
  <c r="F18" i="55"/>
  <c r="T16" i="55"/>
  <c r="F17" i="55"/>
  <c r="I17" i="55"/>
  <c r="F16" i="55"/>
  <c r="M17" i="55"/>
  <c r="P18" i="55"/>
  <c r="F19" i="55"/>
  <c r="T20" i="55"/>
  <c r="F21" i="55"/>
  <c r="F22" i="55"/>
  <c r="P22" i="55"/>
  <c r="F20" i="55"/>
  <c r="F23" i="55"/>
  <c r="K2" i="10"/>
  <c r="I8" i="10"/>
  <c r="F15" i="10"/>
  <c r="P8" i="10"/>
  <c r="F11" i="10"/>
  <c r="F14" i="10"/>
  <c r="I11" i="10"/>
  <c r="T12" i="10"/>
  <c r="I14" i="10"/>
  <c r="M14" i="10"/>
  <c r="P14" i="10"/>
  <c r="F16" i="10"/>
  <c r="T16" i="10"/>
  <c r="F22" i="10"/>
  <c r="F17" i="10"/>
  <c r="I17" i="10"/>
  <c r="M17" i="10"/>
  <c r="F18" i="10"/>
  <c r="P18" i="10"/>
  <c r="F19" i="10"/>
  <c r="T20" i="10"/>
  <c r="F21" i="10"/>
  <c r="P22" i="10"/>
  <c r="F20" i="10"/>
  <c r="F23" i="10"/>
  <c r="K2" i="42"/>
  <c r="I8" i="42"/>
  <c r="P8" i="42"/>
  <c r="F11" i="42"/>
  <c r="F14" i="42"/>
  <c r="I11" i="42"/>
  <c r="T12" i="42"/>
  <c r="I14" i="42"/>
  <c r="M14" i="42"/>
  <c r="P14" i="42"/>
  <c r="F15" i="42"/>
  <c r="F16" i="42"/>
  <c r="T16" i="42"/>
  <c r="F22" i="42"/>
  <c r="I17" i="42"/>
  <c r="M17" i="42"/>
  <c r="F17" i="42"/>
  <c r="F18" i="42"/>
  <c r="P18" i="42"/>
  <c r="F19" i="42"/>
  <c r="T20" i="42"/>
  <c r="F21" i="42"/>
  <c r="P22" i="42"/>
  <c r="F20" i="42"/>
  <c r="F23" i="42"/>
  <c r="K2" i="11"/>
  <c r="I8" i="11"/>
  <c r="P8" i="11"/>
  <c r="F11" i="11"/>
  <c r="I11" i="11"/>
  <c r="T12" i="11"/>
  <c r="F14" i="11"/>
  <c r="I14" i="11"/>
  <c r="M14" i="11"/>
  <c r="P14" i="11"/>
  <c r="F15" i="11"/>
  <c r="T16" i="11"/>
  <c r="I17" i="11"/>
  <c r="F16" i="11"/>
  <c r="M17" i="11"/>
  <c r="F17" i="11"/>
  <c r="F18" i="11"/>
  <c r="P18" i="11"/>
  <c r="F19" i="11"/>
  <c r="T20" i="11"/>
  <c r="F21" i="11"/>
  <c r="F22" i="11"/>
  <c r="P22" i="11"/>
  <c r="F20" i="11"/>
  <c r="F23" i="11"/>
  <c r="K2" i="44"/>
  <c r="I8" i="44"/>
  <c r="F15" i="44"/>
  <c r="P8" i="44"/>
  <c r="F11" i="44"/>
  <c r="I11" i="44"/>
  <c r="T12" i="44"/>
  <c r="F14" i="44"/>
  <c r="I14" i="44"/>
  <c r="M14" i="44"/>
  <c r="P14" i="44"/>
  <c r="F18" i="44"/>
  <c r="T16" i="44"/>
  <c r="F17" i="44"/>
  <c r="I17" i="44"/>
  <c r="F16" i="44"/>
  <c r="M17" i="44"/>
  <c r="P18" i="44"/>
  <c r="F19" i="44"/>
  <c r="T20" i="44"/>
  <c r="F21" i="44"/>
  <c r="F22" i="44"/>
  <c r="P22" i="44"/>
  <c r="F20" i="44"/>
  <c r="F23" i="44"/>
  <c r="K2" i="43"/>
  <c r="I8" i="43"/>
  <c r="F15" i="43"/>
  <c r="P8" i="43"/>
  <c r="F11" i="43"/>
  <c r="I11" i="43"/>
  <c r="T12" i="43"/>
  <c r="F14" i="43"/>
  <c r="I14" i="43"/>
  <c r="M14" i="43"/>
  <c r="P14" i="43"/>
  <c r="F16" i="43"/>
  <c r="T16" i="43"/>
  <c r="F22" i="43"/>
  <c r="F17" i="43"/>
  <c r="I17" i="43"/>
  <c r="M17" i="43"/>
  <c r="F18" i="43"/>
  <c r="P18" i="43"/>
  <c r="F19" i="43"/>
  <c r="T20" i="43"/>
  <c r="F21" i="43"/>
  <c r="P22" i="43"/>
  <c r="F20" i="43"/>
  <c r="F23" i="43"/>
  <c r="K2" i="45"/>
  <c r="I8" i="45"/>
  <c r="P8" i="45"/>
  <c r="F11" i="45"/>
  <c r="F14" i="45"/>
  <c r="I11" i="45"/>
  <c r="T12" i="45"/>
  <c r="I14" i="45"/>
  <c r="M14" i="45"/>
  <c r="P14" i="45"/>
  <c r="F15" i="45"/>
  <c r="F16" i="45"/>
  <c r="T16" i="45"/>
  <c r="F22" i="45"/>
  <c r="I17" i="45"/>
  <c r="M17" i="45"/>
  <c r="F17" i="45"/>
  <c r="F18" i="45"/>
  <c r="P18" i="45"/>
  <c r="F19" i="45"/>
  <c r="T20" i="45"/>
  <c r="F21" i="45"/>
  <c r="P22" i="45"/>
  <c r="F20" i="45"/>
  <c r="F23" i="45"/>
  <c r="K2" i="46"/>
  <c r="I8" i="46"/>
  <c r="P8" i="46"/>
  <c r="F11" i="46"/>
  <c r="I11" i="46"/>
  <c r="T12" i="46"/>
  <c r="F14" i="46"/>
  <c r="I14" i="46"/>
  <c r="M14" i="46"/>
  <c r="P14" i="46"/>
  <c r="F15" i="46"/>
  <c r="T16" i="46"/>
  <c r="I17" i="46"/>
  <c r="F16" i="46"/>
  <c r="M17" i="46"/>
  <c r="F17" i="46"/>
  <c r="F18" i="46"/>
  <c r="P18" i="46"/>
  <c r="F19" i="46"/>
  <c r="T20" i="46"/>
  <c r="F21" i="46"/>
  <c r="F22" i="46"/>
  <c r="P22" i="46"/>
  <c r="F20" i="46"/>
  <c r="F23" i="46"/>
  <c r="K2" i="13"/>
  <c r="I8" i="13"/>
  <c r="F15" i="13"/>
  <c r="P8" i="13"/>
  <c r="F11" i="13"/>
  <c r="I11" i="13"/>
  <c r="T12" i="13"/>
  <c r="F14" i="13"/>
  <c r="I14" i="13"/>
  <c r="M14" i="13"/>
  <c r="P14" i="13"/>
  <c r="F18" i="13"/>
  <c r="T16" i="13"/>
  <c r="F17" i="13"/>
  <c r="I17" i="13"/>
  <c r="F16" i="13"/>
  <c r="M17" i="13"/>
  <c r="P18" i="13"/>
  <c r="F19" i="13"/>
  <c r="T20" i="13"/>
  <c r="F21" i="13"/>
  <c r="F22" i="13"/>
  <c r="P22" i="13"/>
  <c r="F20" i="13"/>
  <c r="F23" i="13"/>
  <c r="K2" i="14"/>
  <c r="I8" i="14"/>
  <c r="F15" i="14"/>
  <c r="P8" i="14"/>
  <c r="F11" i="14"/>
  <c r="F14" i="14"/>
  <c r="I11" i="14"/>
  <c r="T12" i="14"/>
  <c r="I14" i="14"/>
  <c r="M14" i="14"/>
  <c r="P14" i="14"/>
  <c r="F16" i="14"/>
  <c r="T16" i="14"/>
  <c r="F22" i="14"/>
  <c r="F17" i="14"/>
  <c r="I17" i="14"/>
  <c r="M17" i="14"/>
  <c r="F18" i="14"/>
  <c r="P18" i="14"/>
  <c r="F19" i="14"/>
  <c r="T20" i="14"/>
  <c r="F21" i="14"/>
  <c r="P22" i="14"/>
  <c r="F20" i="14"/>
  <c r="F23" i="14"/>
  <c r="K2" i="47"/>
  <c r="I8" i="47"/>
  <c r="P8" i="47"/>
  <c r="F11" i="47"/>
  <c r="F14" i="47"/>
  <c r="I11" i="47"/>
  <c r="T12" i="47"/>
  <c r="I14" i="47"/>
  <c r="M14" i="47"/>
  <c r="P14" i="47"/>
  <c r="F15" i="47"/>
  <c r="F16" i="47"/>
  <c r="T16" i="47"/>
  <c r="F22" i="47"/>
  <c r="I17" i="47"/>
  <c r="M17" i="47"/>
  <c r="F17" i="47"/>
  <c r="F18" i="47"/>
  <c r="P18" i="47"/>
  <c r="F19" i="47"/>
  <c r="F20" i="47"/>
  <c r="T20" i="47"/>
  <c r="F21" i="47"/>
  <c r="P22" i="47"/>
  <c r="F23" i="47"/>
  <c r="K2" i="48"/>
  <c r="I8" i="48"/>
  <c r="P8" i="48"/>
  <c r="F11" i="48"/>
  <c r="I11" i="48"/>
  <c r="T12" i="48"/>
  <c r="F14" i="48"/>
  <c r="I14" i="48"/>
  <c r="M14" i="48"/>
  <c r="P14" i="48"/>
  <c r="F15" i="48"/>
  <c r="T16" i="48"/>
  <c r="I17" i="48"/>
  <c r="F16" i="48"/>
  <c r="M17" i="48"/>
  <c r="F17" i="48"/>
  <c r="F18" i="48"/>
  <c r="P18" i="48"/>
  <c r="F19" i="48"/>
  <c r="T20" i="48"/>
  <c r="F21" i="48"/>
  <c r="F22" i="48"/>
  <c r="P22" i="48"/>
  <c r="F20" i="48"/>
  <c r="F23" i="48"/>
  <c r="K2" i="49"/>
  <c r="I8" i="49"/>
  <c r="F15" i="49"/>
  <c r="P8" i="49"/>
  <c r="F11" i="49"/>
  <c r="I11" i="49"/>
  <c r="T12" i="49"/>
  <c r="F14" i="49"/>
  <c r="I14" i="49"/>
  <c r="M14" i="49"/>
  <c r="P14" i="49"/>
  <c r="F18" i="49"/>
  <c r="T16" i="49"/>
  <c r="F17" i="49"/>
  <c r="I17" i="49"/>
  <c r="F16" i="49"/>
  <c r="M17" i="49"/>
  <c r="P18" i="49"/>
  <c r="F19" i="49"/>
  <c r="T20" i="49"/>
  <c r="F21" i="49"/>
  <c r="F22" i="49"/>
  <c r="P22" i="49"/>
  <c r="F20" i="49"/>
  <c r="F23" i="49"/>
  <c r="K2" i="50"/>
  <c r="I8" i="50"/>
  <c r="F15" i="50"/>
  <c r="P8" i="50"/>
  <c r="F11" i="50"/>
  <c r="F14" i="50"/>
  <c r="I11" i="50"/>
  <c r="T12" i="50"/>
  <c r="I14" i="50"/>
  <c r="M14" i="50"/>
  <c r="P14" i="50"/>
  <c r="F16" i="50"/>
  <c r="T16" i="50"/>
  <c r="F22" i="50"/>
  <c r="F17" i="50"/>
  <c r="I17" i="50"/>
  <c r="M17" i="50"/>
  <c r="F18" i="50"/>
  <c r="P18" i="50"/>
  <c r="F19" i="50"/>
  <c r="T20" i="50"/>
  <c r="F21" i="50"/>
  <c r="P22" i="50"/>
  <c r="F20" i="50"/>
  <c r="F23" i="50"/>
  <c r="K2" i="51"/>
  <c r="I8" i="51"/>
  <c r="P8" i="51"/>
  <c r="F11" i="51"/>
  <c r="F14" i="51"/>
  <c r="I11" i="51"/>
  <c r="T12" i="51"/>
  <c r="I14" i="51"/>
  <c r="M14" i="51"/>
  <c r="P14" i="51"/>
  <c r="F15" i="51"/>
  <c r="F16" i="51"/>
  <c r="T16" i="51"/>
  <c r="F22" i="51"/>
  <c r="I17" i="51"/>
  <c r="M17" i="51"/>
  <c r="F17" i="51"/>
  <c r="F18" i="51"/>
  <c r="P18" i="51"/>
  <c r="F19" i="51"/>
  <c r="T20" i="51"/>
  <c r="F21" i="51"/>
  <c r="P22" i="51"/>
  <c r="F20" i="51"/>
  <c r="F23" i="51"/>
  <c r="K2" i="52"/>
  <c r="I8" i="52"/>
  <c r="P8" i="52"/>
  <c r="F11" i="52"/>
  <c r="I11" i="52"/>
  <c r="T12" i="52"/>
  <c r="F14" i="52"/>
  <c r="I14" i="52"/>
  <c r="M14" i="52"/>
  <c r="P14" i="52"/>
  <c r="F18" i="52"/>
  <c r="F15" i="52"/>
  <c r="T16" i="52"/>
  <c r="I17" i="52"/>
  <c r="F16" i="52"/>
  <c r="M17" i="52"/>
  <c r="F17" i="52"/>
  <c r="P18" i="52"/>
  <c r="F19" i="52"/>
  <c r="T20" i="52"/>
  <c r="F21" i="52"/>
  <c r="F22" i="52"/>
  <c r="P22" i="52"/>
  <c r="F20" i="52"/>
  <c r="F23" i="52"/>
  <c r="K2" i="18"/>
  <c r="I8" i="18"/>
  <c r="F15" i="18"/>
  <c r="P8" i="18"/>
  <c r="I11" i="18"/>
  <c r="I14" i="18"/>
  <c r="M14" i="18"/>
  <c r="P14" i="18"/>
  <c r="F16" i="18"/>
  <c r="T16" i="18"/>
  <c r="F22" i="18"/>
  <c r="F17" i="18"/>
  <c r="I17" i="18"/>
  <c r="M17" i="18"/>
  <c r="F18" i="18"/>
  <c r="F19" i="18"/>
  <c r="P41" i="3"/>
  <c r="T20" i="18"/>
  <c r="F21" i="18"/>
  <c r="P22" i="18"/>
  <c r="F20" i="18"/>
  <c r="F23" i="18"/>
  <c r="K2" i="19"/>
  <c r="I8" i="19"/>
  <c r="F15" i="19"/>
  <c r="P8" i="19"/>
  <c r="I11" i="19"/>
  <c r="I14" i="19"/>
  <c r="M14" i="19"/>
  <c r="P14" i="19"/>
  <c r="F16" i="19"/>
  <c r="T16" i="19"/>
  <c r="I17" i="19"/>
  <c r="M17" i="19"/>
  <c r="F17" i="19"/>
  <c r="F18" i="19"/>
  <c r="T20" i="19"/>
  <c r="F23" i="19"/>
  <c r="F22" i="19"/>
  <c r="P22" i="19"/>
  <c r="F20" i="19"/>
  <c r="K2" i="20"/>
  <c r="I8" i="20"/>
  <c r="F15" i="20"/>
  <c r="P8" i="20"/>
  <c r="F11" i="20"/>
  <c r="I11" i="20"/>
  <c r="T12" i="20"/>
  <c r="F14" i="20"/>
  <c r="I14" i="20"/>
  <c r="M14" i="20"/>
  <c r="P14" i="20"/>
  <c r="F18" i="20"/>
  <c r="T16" i="20"/>
  <c r="F17" i="20"/>
  <c r="I17" i="20"/>
  <c r="F16" i="20"/>
  <c r="M17" i="20"/>
  <c r="P18" i="20"/>
  <c r="F19" i="20"/>
  <c r="T20" i="20"/>
  <c r="F21" i="20"/>
  <c r="F22" i="20"/>
  <c r="P22" i="20"/>
  <c r="F20" i="20"/>
  <c r="F23" i="20"/>
  <c r="K2" i="21"/>
  <c r="I8" i="21"/>
  <c r="F15" i="21"/>
  <c r="P8" i="21"/>
  <c r="F11" i="21"/>
  <c r="I11" i="21"/>
  <c r="T12" i="21"/>
  <c r="F14" i="21"/>
  <c r="I14" i="21"/>
  <c r="M14" i="21"/>
  <c r="P14" i="21"/>
  <c r="T16" i="21"/>
  <c r="F22" i="21"/>
  <c r="F17" i="21"/>
  <c r="I17" i="21"/>
  <c r="F16" i="21"/>
  <c r="M17" i="21"/>
  <c r="F18" i="21"/>
  <c r="P18" i="21"/>
  <c r="F19" i="21"/>
  <c r="T20" i="21"/>
  <c r="F21" i="21"/>
  <c r="P22" i="21"/>
  <c r="F20" i="21"/>
  <c r="F23" i="21"/>
  <c r="K2" i="53"/>
  <c r="I8" i="53"/>
  <c r="P8" i="53"/>
  <c r="F11" i="53"/>
  <c r="F14" i="53"/>
  <c r="I11" i="53"/>
  <c r="T12" i="53"/>
  <c r="I14" i="53"/>
  <c r="M14" i="53"/>
  <c r="P14" i="53"/>
  <c r="F15" i="53"/>
  <c r="F16" i="53"/>
  <c r="T16" i="53"/>
  <c r="F22" i="53"/>
  <c r="I17" i="53"/>
  <c r="M17" i="53"/>
  <c r="F17" i="53"/>
  <c r="F18" i="53"/>
  <c r="P18" i="53"/>
  <c r="F19" i="53"/>
  <c r="F20" i="53"/>
  <c r="T20" i="53"/>
  <c r="F21" i="53"/>
  <c r="P22" i="53"/>
  <c r="F23" i="53"/>
  <c r="K2" i="54"/>
  <c r="I8" i="54"/>
  <c r="P8" i="54"/>
  <c r="F11" i="54"/>
  <c r="I11" i="54"/>
  <c r="T12" i="54"/>
  <c r="F14" i="54"/>
  <c r="I14" i="54"/>
  <c r="M14" i="54"/>
  <c r="P14" i="54"/>
  <c r="F15" i="54"/>
  <c r="T16" i="54"/>
  <c r="I17" i="54"/>
  <c r="F16" i="54"/>
  <c r="M17" i="54"/>
  <c r="F17" i="54"/>
  <c r="F18" i="54"/>
  <c r="P18" i="54"/>
  <c r="F19" i="54"/>
  <c r="T20" i="54"/>
  <c r="F21" i="54"/>
  <c r="F22" i="54"/>
  <c r="P22" i="54"/>
  <c r="F20" i="54"/>
  <c r="F23" i="54"/>
  <c r="K2" i="23"/>
  <c r="I8" i="23"/>
  <c r="F15" i="23"/>
  <c r="P8" i="23"/>
  <c r="F11" i="23"/>
  <c r="I11" i="23"/>
  <c r="T12" i="23"/>
  <c r="F14" i="23"/>
  <c r="I14" i="23"/>
  <c r="M14" i="23"/>
  <c r="P14" i="23"/>
  <c r="F18" i="23"/>
  <c r="T16" i="23"/>
  <c r="F17" i="23"/>
  <c r="I17" i="23"/>
  <c r="F16" i="23"/>
  <c r="M17" i="23"/>
  <c r="P18" i="23"/>
  <c r="F19" i="23"/>
  <c r="T20" i="23"/>
  <c r="F21" i="23"/>
  <c r="F22" i="23"/>
  <c r="P22" i="23"/>
  <c r="F20" i="23"/>
  <c r="F23" i="23"/>
  <c r="K2" i="24"/>
  <c r="I8" i="24"/>
  <c r="F15" i="24"/>
  <c r="P8" i="24"/>
  <c r="F11" i="24"/>
  <c r="I11" i="24"/>
  <c r="T12" i="24"/>
  <c r="F14" i="24"/>
  <c r="I14" i="24"/>
  <c r="M14" i="24"/>
  <c r="P14" i="24"/>
  <c r="T16" i="24"/>
  <c r="F22" i="24"/>
  <c r="F17" i="24"/>
  <c r="I17" i="24"/>
  <c r="F16" i="24"/>
  <c r="M17" i="24"/>
  <c r="F18" i="24"/>
  <c r="P18" i="24"/>
  <c r="F19" i="24"/>
  <c r="T20" i="24"/>
  <c r="F21" i="24"/>
  <c r="P22" i="24"/>
  <c r="F20" i="24"/>
  <c r="F23" i="24"/>
  <c r="K2" i="25"/>
  <c r="I8" i="25"/>
  <c r="P8" i="25"/>
  <c r="F11" i="25"/>
  <c r="F14" i="25"/>
  <c r="I11" i="25"/>
  <c r="T12" i="25"/>
  <c r="I14" i="25"/>
  <c r="M14" i="25"/>
  <c r="P14" i="25"/>
  <c r="F15" i="25"/>
  <c r="F16" i="25"/>
  <c r="T16" i="25"/>
  <c r="F22" i="25"/>
  <c r="I17" i="25"/>
  <c r="M17" i="25"/>
  <c r="F17" i="25"/>
  <c r="F18" i="25"/>
  <c r="P18" i="25"/>
  <c r="F19" i="25"/>
  <c r="T20" i="25"/>
  <c r="F21" i="25"/>
  <c r="P22" i="25"/>
  <c r="F20" i="25"/>
  <c r="F23" i="25"/>
  <c r="K2" i="26"/>
  <c r="I8" i="26"/>
  <c r="P8" i="26"/>
  <c r="F11" i="26"/>
  <c r="I11" i="26"/>
  <c r="T12" i="26"/>
  <c r="F14" i="26"/>
  <c r="I14" i="26"/>
  <c r="M14" i="26"/>
  <c r="P14" i="26"/>
  <c r="F15" i="26"/>
  <c r="T16" i="26"/>
  <c r="I17" i="26"/>
  <c r="F16" i="26"/>
  <c r="M17" i="26"/>
  <c r="F17" i="26"/>
  <c r="F18" i="26"/>
  <c r="P18" i="26"/>
  <c r="F19" i="26"/>
  <c r="T20" i="26"/>
  <c r="F21" i="26"/>
  <c r="F22" i="26"/>
  <c r="P22" i="26"/>
  <c r="F20" i="26"/>
  <c r="F23" i="26"/>
  <c r="K2" i="27"/>
  <c r="I8" i="27"/>
  <c r="F15" i="27"/>
  <c r="P8" i="27"/>
  <c r="F11" i="27"/>
  <c r="I11" i="27"/>
  <c r="T12" i="27"/>
  <c r="F14" i="27"/>
  <c r="I14" i="27"/>
  <c r="M14" i="27"/>
  <c r="P14" i="27"/>
  <c r="F18" i="27"/>
  <c r="T16" i="27"/>
  <c r="F17" i="27"/>
  <c r="I17" i="27"/>
  <c r="F16" i="27"/>
  <c r="M17" i="27"/>
  <c r="P18" i="27"/>
  <c r="F19" i="27"/>
  <c r="T20" i="27"/>
  <c r="F21" i="27"/>
  <c r="F22" i="27"/>
  <c r="P22" i="27"/>
  <c r="F20" i="27"/>
  <c r="F23" i="27"/>
  <c r="K2" i="28"/>
  <c r="I8" i="28"/>
  <c r="F15" i="28"/>
  <c r="P8" i="28"/>
  <c r="F11" i="28"/>
  <c r="I11" i="28"/>
  <c r="T12" i="28"/>
  <c r="F14" i="28"/>
  <c r="I14" i="28"/>
  <c r="M14" i="28"/>
  <c r="P14" i="28"/>
  <c r="T16" i="28"/>
  <c r="F22" i="28"/>
  <c r="F17" i="28"/>
  <c r="I17" i="28"/>
  <c r="F16" i="28"/>
  <c r="M17" i="28"/>
  <c r="F18" i="28"/>
  <c r="P18" i="28"/>
  <c r="F19" i="28"/>
  <c r="T20" i="28"/>
  <c r="F23" i="28"/>
  <c r="F21" i="28"/>
  <c r="P22" i="28"/>
  <c r="F20" i="28"/>
  <c r="K2" i="29"/>
  <c r="I8" i="29"/>
  <c r="P8" i="29"/>
  <c r="F11" i="29"/>
  <c r="F14" i="29"/>
  <c r="I11" i="29"/>
  <c r="T12" i="29"/>
  <c r="I14" i="29"/>
  <c r="M14" i="29"/>
  <c r="P14" i="29"/>
  <c r="F15" i="29"/>
  <c r="F16" i="29"/>
  <c r="T16" i="29"/>
  <c r="F22" i="29"/>
  <c r="I17" i="29"/>
  <c r="M17" i="29"/>
  <c r="F17" i="29"/>
  <c r="F18" i="29"/>
  <c r="P18" i="29"/>
  <c r="F19" i="29"/>
  <c r="T20" i="29"/>
  <c r="F21" i="29"/>
  <c r="P22" i="29"/>
  <c r="F20" i="29"/>
  <c r="F23" i="29"/>
  <c r="K2" i="30"/>
  <c r="I8" i="30"/>
  <c r="P8" i="30"/>
  <c r="F11" i="30"/>
  <c r="I11" i="30"/>
  <c r="T12" i="30"/>
  <c r="F14" i="30"/>
  <c r="I14" i="30"/>
  <c r="M14" i="30"/>
  <c r="P14" i="30"/>
  <c r="F15" i="30"/>
  <c r="T16" i="30"/>
  <c r="I17" i="30"/>
  <c r="F16" i="30"/>
  <c r="M17" i="30"/>
  <c r="F17" i="30"/>
  <c r="F18" i="30"/>
  <c r="P18" i="30"/>
  <c r="F19" i="30"/>
  <c r="T20" i="30"/>
  <c r="F21" i="30"/>
  <c r="F22" i="30"/>
  <c r="P22" i="30"/>
  <c r="F20" i="30"/>
  <c r="F23" i="30"/>
  <c r="K2" i="6"/>
  <c r="I8" i="6"/>
  <c r="F15" i="6"/>
  <c r="P8" i="6"/>
  <c r="F11" i="6"/>
  <c r="I11" i="6"/>
  <c r="T12" i="6"/>
  <c r="F14" i="6"/>
  <c r="I14" i="6"/>
  <c r="M14" i="6"/>
  <c r="P14" i="6"/>
  <c r="F18" i="6"/>
  <c r="T16" i="6"/>
  <c r="F17" i="6"/>
  <c r="I17" i="6"/>
  <c r="F16" i="6"/>
  <c r="M17" i="6"/>
  <c r="P18" i="6"/>
  <c r="F19" i="6"/>
  <c r="T20" i="6"/>
  <c r="F21" i="6"/>
  <c r="F22" i="6"/>
  <c r="P22" i="6"/>
  <c r="F20" i="6"/>
  <c r="F23" i="6"/>
  <c r="K2" i="32"/>
  <c r="I8" i="32"/>
  <c r="F15" i="32"/>
  <c r="P8" i="32"/>
  <c r="F11" i="32"/>
  <c r="I11" i="32"/>
  <c r="T12" i="32"/>
  <c r="F14" i="32"/>
  <c r="I14" i="32"/>
  <c r="M14" i="32"/>
  <c r="P14" i="32"/>
  <c r="T16" i="32"/>
  <c r="F22" i="32"/>
  <c r="F17" i="32"/>
  <c r="I17" i="32"/>
  <c r="F16" i="32"/>
  <c r="M17" i="32"/>
  <c r="F18" i="32"/>
  <c r="P18" i="32"/>
  <c r="F19" i="32"/>
  <c r="T20" i="32"/>
  <c r="F21" i="32"/>
  <c r="P22" i="32"/>
  <c r="F20" i="32"/>
  <c r="F23" i="32"/>
  <c r="K2" i="39"/>
  <c r="I8" i="39"/>
  <c r="F15" i="39"/>
  <c r="P8" i="39"/>
  <c r="F11" i="39"/>
  <c r="F14" i="39"/>
  <c r="I11" i="39"/>
  <c r="T12" i="39"/>
  <c r="I14" i="39"/>
  <c r="M14" i="39"/>
  <c r="P14" i="39"/>
  <c r="F16" i="39"/>
  <c r="T16" i="39"/>
  <c r="F22" i="39"/>
  <c r="I17" i="39"/>
  <c r="M17" i="39"/>
  <c r="F17" i="39"/>
  <c r="F18" i="39"/>
  <c r="P18" i="39"/>
  <c r="F19" i="39"/>
  <c r="F20" i="39"/>
  <c r="T20" i="39"/>
  <c r="F21" i="39"/>
  <c r="P22" i="39"/>
  <c r="F23" i="39"/>
  <c r="K2" i="38"/>
  <c r="I8" i="38"/>
  <c r="P8" i="38"/>
  <c r="F11" i="38"/>
  <c r="I11" i="38"/>
  <c r="T12" i="38"/>
  <c r="F14" i="38"/>
  <c r="I14" i="38"/>
  <c r="M14" i="38"/>
  <c r="P14" i="38"/>
  <c r="F15" i="38"/>
  <c r="T16" i="38"/>
  <c r="I17" i="38"/>
  <c r="F16" i="38"/>
  <c r="M17" i="38"/>
  <c r="F17" i="38"/>
  <c r="F18" i="38"/>
  <c r="P18" i="38"/>
  <c r="F19" i="38"/>
  <c r="T20" i="38"/>
  <c r="F21" i="38"/>
  <c r="F22" i="38"/>
  <c r="P22" i="38"/>
  <c r="F20" i="38"/>
  <c r="F23" i="38"/>
  <c r="P40" i="3"/>
  <c r="P60" i="3"/>
  <c r="E41" i="3"/>
  <c r="E40" i="3"/>
  <c r="E18" i="3"/>
  <c r="E15" i="3"/>
  <c r="E60" i="3"/>
</calcChain>
</file>

<file path=xl/sharedStrings.xml><?xml version="1.0" encoding="utf-8"?>
<sst xmlns="http://schemas.openxmlformats.org/spreadsheetml/2006/main" count="1976" uniqueCount="221">
  <si>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19"/>
  </si>
  <si>
    <t>（第1面）</t>
    <rPh sb="1" eb="2">
      <t>ダイ</t>
    </rPh>
    <rPh sb="3" eb="4">
      <t>メン</t>
    </rPh>
    <phoneticPr fontId="19"/>
  </si>
  <si>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19"/>
  </si>
  <si>
    <t>　　                      　殿</t>
    <rPh sb="25" eb="26">
      <t>ドノ</t>
    </rPh>
    <phoneticPr fontId="19"/>
  </si>
  <si>
    <t>　　　　　　　　　　　　提出者</t>
    <rPh sb="12" eb="15">
      <t>テイシュツシャ</t>
    </rPh>
    <phoneticPr fontId="19"/>
  </si>
  <si>
    <t>　　　　　　　　　　　　　　　　　　　　　　</t>
    <phoneticPr fontId="19"/>
  </si>
  <si>
    <t>　処理計画の実施状況を報告します。</t>
    <rPh sb="1" eb="3">
      <t>ショリ</t>
    </rPh>
    <rPh sb="3" eb="5">
      <t>ケイカク</t>
    </rPh>
    <rPh sb="6" eb="8">
      <t>ジッシ</t>
    </rPh>
    <rPh sb="8" eb="10">
      <t>ジョウキョウ</t>
    </rPh>
    <rPh sb="11" eb="13">
      <t>ホウコク</t>
    </rPh>
    <phoneticPr fontId="19"/>
  </si>
  <si>
    <t>事  業  場  の  名  称</t>
    <rPh sb="0" eb="1">
      <t>コト</t>
    </rPh>
    <rPh sb="3" eb="4">
      <t>ギョウ</t>
    </rPh>
    <rPh sb="6" eb="7">
      <t>ジョウ</t>
    </rPh>
    <rPh sb="12" eb="13">
      <t>メイ</t>
    </rPh>
    <rPh sb="15" eb="16">
      <t>ショウ</t>
    </rPh>
    <phoneticPr fontId="19"/>
  </si>
  <si>
    <t>事 業 場 の 所 在 地</t>
    <rPh sb="0" eb="1">
      <t>コト</t>
    </rPh>
    <rPh sb="2" eb="3">
      <t>ギョウ</t>
    </rPh>
    <rPh sb="4" eb="5">
      <t>ジョウ</t>
    </rPh>
    <rPh sb="8" eb="9">
      <t>ショ</t>
    </rPh>
    <rPh sb="10" eb="11">
      <t>ザイ</t>
    </rPh>
    <rPh sb="12" eb="13">
      <t>チ</t>
    </rPh>
    <phoneticPr fontId="19"/>
  </si>
  <si>
    <t>事   業   の   種   類</t>
    <rPh sb="0" eb="1">
      <t>コト</t>
    </rPh>
    <rPh sb="4" eb="5">
      <t>ギョウ</t>
    </rPh>
    <rPh sb="12" eb="13">
      <t>タネ</t>
    </rPh>
    <rPh sb="16" eb="17">
      <t>タグイ</t>
    </rPh>
    <phoneticPr fontId="19"/>
  </si>
  <si>
    <t>産業廃棄物処理計画における
計　　　　画　　　　期　　　　間</t>
    <rPh sb="0" eb="5">
      <t>サンパイ</t>
    </rPh>
    <rPh sb="5" eb="7">
      <t>ショリ</t>
    </rPh>
    <rPh sb="7" eb="9">
      <t>ケイカク</t>
    </rPh>
    <rPh sb="14" eb="15">
      <t>ケイ</t>
    </rPh>
    <rPh sb="19" eb="20">
      <t>ガ</t>
    </rPh>
    <rPh sb="24" eb="25">
      <t>キ</t>
    </rPh>
    <rPh sb="29" eb="30">
      <t>アイダ</t>
    </rPh>
    <phoneticPr fontId="19"/>
  </si>
  <si>
    <t>　産業廃棄物処理計画における目標値</t>
    <rPh sb="1" eb="3">
      <t>サンギョウ</t>
    </rPh>
    <rPh sb="3" eb="6">
      <t>ハイキブツ</t>
    </rPh>
    <rPh sb="6" eb="8">
      <t>ショリ</t>
    </rPh>
    <rPh sb="8" eb="10">
      <t>ケイカク</t>
    </rPh>
    <rPh sb="14" eb="17">
      <t>モクヒョウチ</t>
    </rPh>
    <phoneticPr fontId="19"/>
  </si>
  <si>
    <t>項目</t>
    <rPh sb="0" eb="2">
      <t>コウモク</t>
    </rPh>
    <phoneticPr fontId="19"/>
  </si>
  <si>
    <t>目標値</t>
    <rPh sb="0" eb="3">
      <t>モクヒョウチ</t>
    </rPh>
    <phoneticPr fontId="19"/>
  </si>
  <si>
    <t>排出量</t>
    <rPh sb="0" eb="2">
      <t>ハイシュツ</t>
    </rPh>
    <rPh sb="2" eb="3">
      <t>リョウ</t>
    </rPh>
    <phoneticPr fontId="19"/>
  </si>
  <si>
    <t>全処理委託量</t>
    <rPh sb="0" eb="1">
      <t>ゼン</t>
    </rPh>
    <rPh sb="1" eb="3">
      <t>ショリ</t>
    </rPh>
    <rPh sb="3" eb="5">
      <t>イタク</t>
    </rPh>
    <rPh sb="5" eb="6">
      <t>リョウ</t>
    </rPh>
    <phoneticPr fontId="19"/>
  </si>
  <si>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19"/>
  </si>
  <si>
    <t>ｔ</t>
    <phoneticPr fontId="19"/>
  </si>
  <si>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19"/>
  </si>
  <si>
    <t>ｔ</t>
    <phoneticPr fontId="19"/>
  </si>
  <si>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19"/>
  </si>
  <si>
    <t>再生利用業者への
処理委託量</t>
    <rPh sb="0" eb="2">
      <t>サイセイ</t>
    </rPh>
    <rPh sb="2" eb="4">
      <t>リヨウ</t>
    </rPh>
    <rPh sb="4" eb="6">
      <t>ギョウシャ</t>
    </rPh>
    <rPh sb="9" eb="11">
      <t>ショリ</t>
    </rPh>
    <rPh sb="11" eb="13">
      <t>イタク</t>
    </rPh>
    <rPh sb="13" eb="14">
      <t>リョウ</t>
    </rPh>
    <phoneticPr fontId="19"/>
  </si>
  <si>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19"/>
  </si>
  <si>
    <t>ｔ</t>
    <phoneticPr fontId="19"/>
  </si>
  <si>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9"/>
  </si>
  <si>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19"/>
  </si>
  <si>
    <t>ｔ</t>
    <phoneticPr fontId="19"/>
  </si>
  <si>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19"/>
  </si>
  <si>
    <t>※事務処理欄</t>
    <rPh sb="1" eb="3">
      <t>ジム</t>
    </rPh>
    <rPh sb="3" eb="5">
      <t>ショリ</t>
    </rPh>
    <rPh sb="5" eb="6">
      <t>ラン</t>
    </rPh>
    <phoneticPr fontId="19"/>
  </si>
  <si>
    <t>①排出量</t>
    <rPh sb="1" eb="3">
      <t>ハイシュツ</t>
    </rPh>
    <rPh sb="3" eb="4">
      <t>リョウ</t>
    </rPh>
    <phoneticPr fontId="19"/>
  </si>
  <si>
    <t>②自ら直接</t>
    <rPh sb="1" eb="2">
      <t>ミズカ</t>
    </rPh>
    <rPh sb="3" eb="5">
      <t>チョクセツ</t>
    </rPh>
    <phoneticPr fontId="19"/>
  </si>
  <si>
    <t>③自己直接埋立</t>
    <rPh sb="1" eb="3">
      <t>ジコ</t>
    </rPh>
    <rPh sb="3" eb="5">
      <t>チョクセツ</t>
    </rPh>
    <rPh sb="5" eb="7">
      <t>ウメタテ</t>
    </rPh>
    <phoneticPr fontId="19"/>
  </si>
  <si>
    <t>④自ら中間処理した量</t>
    <rPh sb="1" eb="2">
      <t>ミズカ</t>
    </rPh>
    <rPh sb="3" eb="5">
      <t>チュウカン</t>
    </rPh>
    <rPh sb="5" eb="7">
      <t>ショリ</t>
    </rPh>
    <phoneticPr fontId="19"/>
  </si>
  <si>
    <t>⑤ ④のうち</t>
    <phoneticPr fontId="19"/>
  </si>
  <si>
    <t>⑥自ら中間処理</t>
    <rPh sb="1" eb="2">
      <t>ミズカ</t>
    </rPh>
    <rPh sb="3" eb="5">
      <t>チュウカン</t>
    </rPh>
    <rPh sb="5" eb="7">
      <t>ショリ</t>
    </rPh>
    <phoneticPr fontId="19"/>
  </si>
  <si>
    <t>⑦自ら中間処理</t>
    <rPh sb="3" eb="5">
      <t>チュウカン</t>
    </rPh>
    <rPh sb="5" eb="7">
      <t>ショリ</t>
    </rPh>
    <phoneticPr fontId="19"/>
  </si>
  <si>
    <t>⑧自ら中間処理</t>
    <rPh sb="1" eb="2">
      <t>ミズカ</t>
    </rPh>
    <rPh sb="3" eb="5">
      <t>チュウカン</t>
    </rPh>
    <rPh sb="5" eb="7">
      <t>ショリ</t>
    </rPh>
    <phoneticPr fontId="19"/>
  </si>
  <si>
    <t>⑨自ら中間処理した後</t>
    <rPh sb="1" eb="2">
      <t>ミズカ</t>
    </rPh>
    <rPh sb="3" eb="5">
      <t>チュウカン</t>
    </rPh>
    <rPh sb="5" eb="7">
      <t>ショリ</t>
    </rPh>
    <phoneticPr fontId="19"/>
  </si>
  <si>
    <t>⑩直接及び自ら</t>
    <rPh sb="1" eb="3">
      <t>チョクセツ</t>
    </rPh>
    <rPh sb="3" eb="4">
      <t>オヨ</t>
    </rPh>
    <rPh sb="5" eb="6">
      <t>ミズカ</t>
    </rPh>
    <phoneticPr fontId="19"/>
  </si>
  <si>
    <t>再生利用した量</t>
    <rPh sb="0" eb="2">
      <t>サイセイ</t>
    </rPh>
    <rPh sb="2" eb="4">
      <t>リヨウ</t>
    </rPh>
    <rPh sb="6" eb="7">
      <t>リョウ</t>
    </rPh>
    <phoneticPr fontId="19"/>
  </si>
  <si>
    <t>処分又は海洋投</t>
    <rPh sb="0" eb="2">
      <t>ショブン</t>
    </rPh>
    <rPh sb="2" eb="3">
      <t>マタ</t>
    </rPh>
    <rPh sb="4" eb="6">
      <t>カイヨウ</t>
    </rPh>
    <rPh sb="6" eb="7">
      <t>トウ</t>
    </rPh>
    <phoneticPr fontId="19"/>
  </si>
  <si>
    <t>熱回収を行った量</t>
    <rPh sb="0" eb="1">
      <t>ネツ</t>
    </rPh>
    <rPh sb="1" eb="3">
      <t>カイシュウ</t>
    </rPh>
    <rPh sb="4" eb="5">
      <t>オコナ</t>
    </rPh>
    <rPh sb="7" eb="8">
      <t>リョウ</t>
    </rPh>
    <phoneticPr fontId="19"/>
  </si>
  <si>
    <t>した後の残さ量</t>
    <rPh sb="2" eb="3">
      <t>ゴ</t>
    </rPh>
    <rPh sb="4" eb="5">
      <t>ザン</t>
    </rPh>
    <rPh sb="6" eb="7">
      <t>リョウ</t>
    </rPh>
    <phoneticPr fontId="19"/>
  </si>
  <si>
    <t>により減量した量</t>
    <rPh sb="3" eb="5">
      <t>ゲンリョウ</t>
    </rPh>
    <rPh sb="7" eb="8">
      <t>リョウ</t>
    </rPh>
    <phoneticPr fontId="19"/>
  </si>
  <si>
    <t>した後再生利用</t>
    <rPh sb="2" eb="3">
      <t>アト</t>
    </rPh>
    <rPh sb="3" eb="5">
      <t>サイセイ</t>
    </rPh>
    <rPh sb="5" eb="7">
      <t>リヨウ</t>
    </rPh>
    <phoneticPr fontId="19"/>
  </si>
  <si>
    <t>自ら埋立処分又は海</t>
    <rPh sb="0" eb="1">
      <t>ミズカ</t>
    </rPh>
    <rPh sb="2" eb="4">
      <t>ウメタテ</t>
    </rPh>
    <rPh sb="4" eb="6">
      <t>ショブン</t>
    </rPh>
    <rPh sb="6" eb="7">
      <t>マタ</t>
    </rPh>
    <phoneticPr fontId="19"/>
  </si>
  <si>
    <t>自己処理した後の</t>
    <rPh sb="0" eb="2">
      <t>ジコ</t>
    </rPh>
    <rPh sb="2" eb="4">
      <t>ショリ</t>
    </rPh>
    <rPh sb="6" eb="7">
      <t>ゴ</t>
    </rPh>
    <phoneticPr fontId="19"/>
  </si>
  <si>
    <t>⑪優良認定処理業者</t>
    <phoneticPr fontId="19"/>
  </si>
  <si>
    <t>名　　称</t>
    <rPh sb="0" eb="1">
      <t>ナ</t>
    </rPh>
    <rPh sb="3" eb="4">
      <t>ショウ</t>
    </rPh>
    <phoneticPr fontId="19"/>
  </si>
  <si>
    <t>(t)</t>
    <phoneticPr fontId="19"/>
  </si>
  <si>
    <t>入処分した量(t)</t>
    <rPh sb="1" eb="3">
      <t>ショブン</t>
    </rPh>
    <rPh sb="5" eb="6">
      <t>リョウ</t>
    </rPh>
    <phoneticPr fontId="19"/>
  </si>
  <si>
    <t>(t)</t>
    <phoneticPr fontId="19"/>
  </si>
  <si>
    <t>した量　　　　　(t)</t>
    <phoneticPr fontId="19"/>
  </si>
  <si>
    <t>洋投入処分した量(t)</t>
    <rPh sb="1" eb="3">
      <t>トウニュウ</t>
    </rPh>
    <rPh sb="3" eb="5">
      <t>ショブン</t>
    </rPh>
    <rPh sb="7" eb="8">
      <t>リョウ</t>
    </rPh>
    <phoneticPr fontId="19"/>
  </si>
  <si>
    <t>処理委託量　　(t)</t>
    <rPh sb="0" eb="2">
      <t>ショリ</t>
    </rPh>
    <rPh sb="2" eb="4">
      <t>イタク</t>
    </rPh>
    <rPh sb="4" eb="5">
      <t>リョウ</t>
    </rPh>
    <phoneticPr fontId="19"/>
  </si>
  <si>
    <t>への処理委託量(t)</t>
    <phoneticPr fontId="19"/>
  </si>
  <si>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19"/>
  </si>
  <si>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19"/>
  </si>
  <si>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19"/>
  </si>
  <si>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19"/>
  </si>
  <si>
    <t>④の量のうち熱回収を行った量</t>
    <rPh sb="2" eb="3">
      <t>リョウ</t>
    </rPh>
    <phoneticPr fontId="19"/>
  </si>
  <si>
    <t>自ら中間処理を行った後の量</t>
    <rPh sb="0" eb="1">
      <t>ミズカ</t>
    </rPh>
    <rPh sb="2" eb="4">
      <t>チュウカン</t>
    </rPh>
    <rPh sb="4" eb="6">
      <t>ショリ</t>
    </rPh>
    <rPh sb="7" eb="8">
      <t>オコナ</t>
    </rPh>
    <rPh sb="10" eb="11">
      <t>ノチ</t>
    </rPh>
    <rPh sb="12" eb="13">
      <t>リョウ</t>
    </rPh>
    <phoneticPr fontId="19"/>
  </si>
  <si>
    <t>④の量から⑥の量を差し引いた量</t>
    <rPh sb="2" eb="3">
      <t>リョウ</t>
    </rPh>
    <rPh sb="7" eb="8">
      <t>リョウ</t>
    </rPh>
    <rPh sb="9" eb="10">
      <t>サ</t>
    </rPh>
    <rPh sb="11" eb="12">
      <t>ヒ</t>
    </rPh>
    <rPh sb="14" eb="15">
      <t>リョウ</t>
    </rPh>
    <phoneticPr fontId="19"/>
  </si>
  <si>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19"/>
  </si>
  <si>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19"/>
  </si>
  <si>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9"/>
  </si>
  <si>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19"/>
  </si>
  <si>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19"/>
  </si>
  <si>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19"/>
  </si>
  <si>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19"/>
  </si>
  <si>
    <t>燃え殻</t>
    <rPh sb="0" eb="1">
      <t>モ</t>
    </rPh>
    <rPh sb="2" eb="3">
      <t>ガラ</t>
    </rPh>
    <phoneticPr fontId="19"/>
  </si>
  <si>
    <t>汚泥</t>
    <rPh sb="0" eb="2">
      <t>オデイ</t>
    </rPh>
    <phoneticPr fontId="19"/>
  </si>
  <si>
    <t>廃油</t>
    <rPh sb="0" eb="2">
      <t>ハイユ</t>
    </rPh>
    <phoneticPr fontId="19"/>
  </si>
  <si>
    <t>廃酸</t>
    <rPh sb="0" eb="1">
      <t>ハイ</t>
    </rPh>
    <rPh sb="1" eb="2">
      <t>サン</t>
    </rPh>
    <phoneticPr fontId="19"/>
  </si>
  <si>
    <t>廃アルカリ</t>
    <rPh sb="0" eb="1">
      <t>ハイ</t>
    </rPh>
    <phoneticPr fontId="19"/>
  </si>
  <si>
    <t>廃プラスチック類</t>
    <rPh sb="0" eb="1">
      <t>ハイ</t>
    </rPh>
    <phoneticPr fontId="19"/>
  </si>
  <si>
    <t>紙くず</t>
    <rPh sb="0" eb="1">
      <t>カミ</t>
    </rPh>
    <phoneticPr fontId="19"/>
  </si>
  <si>
    <t>木くず</t>
    <rPh sb="0" eb="1">
      <t>キ</t>
    </rPh>
    <phoneticPr fontId="19"/>
  </si>
  <si>
    <t>繊維くず</t>
    <rPh sb="0" eb="2">
      <t>センイ</t>
    </rPh>
    <phoneticPr fontId="19"/>
  </si>
  <si>
    <t>金属くず</t>
    <rPh sb="0" eb="2">
      <t>キンゾク</t>
    </rPh>
    <phoneticPr fontId="19"/>
  </si>
  <si>
    <t>がれき類</t>
    <rPh sb="3" eb="4">
      <t>ルイ</t>
    </rPh>
    <phoneticPr fontId="19"/>
  </si>
  <si>
    <t>合計</t>
    <phoneticPr fontId="19"/>
  </si>
  <si>
    <t>上水汚泥</t>
    <rPh sb="0" eb="2">
      <t>ジョウスイ</t>
    </rPh>
    <rPh sb="2" eb="4">
      <t>オデイ</t>
    </rPh>
    <phoneticPr fontId="19"/>
  </si>
  <si>
    <t>下水汚泥</t>
    <rPh sb="0" eb="2">
      <t>ゲスイ</t>
    </rPh>
    <rPh sb="2" eb="4">
      <t>オデイ</t>
    </rPh>
    <phoneticPr fontId="19"/>
  </si>
  <si>
    <t>ゴムくず</t>
    <phoneticPr fontId="19"/>
  </si>
  <si>
    <t>ガラス陶磁器等くず</t>
    <rPh sb="3" eb="6">
      <t>トウジキ</t>
    </rPh>
    <rPh sb="6" eb="7">
      <t>ナド</t>
    </rPh>
    <phoneticPr fontId="19"/>
  </si>
  <si>
    <t>鉱さい</t>
    <rPh sb="0" eb="1">
      <t>コウ</t>
    </rPh>
    <phoneticPr fontId="19"/>
  </si>
  <si>
    <t>コンクリート片</t>
    <rPh sb="6" eb="7">
      <t>ヘン</t>
    </rPh>
    <phoneticPr fontId="19"/>
  </si>
  <si>
    <t>廃アスファルト</t>
    <rPh sb="0" eb="1">
      <t>ハイ</t>
    </rPh>
    <phoneticPr fontId="19"/>
  </si>
  <si>
    <t>レンガ破片など</t>
    <rPh sb="3" eb="5">
      <t>ハヘン</t>
    </rPh>
    <phoneticPr fontId="19"/>
  </si>
  <si>
    <t>石綿含有産業廃棄物</t>
    <rPh sb="0" eb="2">
      <t>イシワタ</t>
    </rPh>
    <rPh sb="2" eb="4">
      <t>ガンユウ</t>
    </rPh>
    <rPh sb="4" eb="6">
      <t>サンギョウ</t>
    </rPh>
    <rPh sb="6" eb="9">
      <t>ハイキブツ</t>
    </rPh>
    <phoneticPr fontId="19"/>
  </si>
  <si>
    <t>ばいじん</t>
    <phoneticPr fontId="19"/>
  </si>
  <si>
    <t>動植物性残さ</t>
    <rPh sb="0" eb="3">
      <t>ドウショクブツ</t>
    </rPh>
    <rPh sb="3" eb="4">
      <t>セイ</t>
    </rPh>
    <rPh sb="4" eb="5">
      <t>ザン</t>
    </rPh>
    <phoneticPr fontId="19"/>
  </si>
  <si>
    <t>動物系固形不要物</t>
    <rPh sb="0" eb="2">
      <t>ドウブツ</t>
    </rPh>
    <rPh sb="2" eb="3">
      <t>ケイ</t>
    </rPh>
    <rPh sb="3" eb="5">
      <t>コケイ</t>
    </rPh>
    <rPh sb="5" eb="7">
      <t>フヨウ</t>
    </rPh>
    <rPh sb="7" eb="8">
      <t>ブツ</t>
    </rPh>
    <phoneticPr fontId="19"/>
  </si>
  <si>
    <t>動物のふん尿</t>
    <rPh sb="0" eb="2">
      <t>ドウブツ</t>
    </rPh>
    <rPh sb="5" eb="6">
      <t>ニョウ</t>
    </rPh>
    <phoneticPr fontId="19"/>
  </si>
  <si>
    <t>動物の死体</t>
    <rPh sb="0" eb="2">
      <t>ドウブツ</t>
    </rPh>
    <rPh sb="3" eb="5">
      <t>シタイ</t>
    </rPh>
    <phoneticPr fontId="19"/>
  </si>
  <si>
    <t>政令13号物（上記廃棄物の処理物であってこれらに該当しないもの）</t>
    <rPh sb="0" eb="2">
      <t>セイレイ</t>
    </rPh>
    <rPh sb="4" eb="5">
      <t>ゴウ</t>
    </rPh>
    <rPh sb="5" eb="6">
      <t>ブツ</t>
    </rPh>
    <rPh sb="7" eb="9">
      <t>ジョウキ</t>
    </rPh>
    <rPh sb="9" eb="12">
      <t>ハイキブツ</t>
    </rPh>
    <rPh sb="13" eb="15">
      <t>ショリ</t>
    </rPh>
    <rPh sb="15" eb="16">
      <t>ブツ</t>
    </rPh>
    <rPh sb="24" eb="26">
      <t>ガイトウ</t>
    </rPh>
    <phoneticPr fontId="19"/>
  </si>
  <si>
    <t>産業廃棄物の種類</t>
    <rPh sb="0" eb="2">
      <t>サンギョウ</t>
    </rPh>
    <rPh sb="2" eb="5">
      <t>ハイキブツ</t>
    </rPh>
    <rPh sb="6" eb="8">
      <t>シュルイ</t>
    </rPh>
    <phoneticPr fontId="19"/>
  </si>
  <si>
    <t>(第3面）</t>
    <rPh sb="1" eb="2">
      <t>ダイ</t>
    </rPh>
    <rPh sb="3" eb="4">
      <t>メン</t>
    </rPh>
    <phoneticPr fontId="19"/>
  </si>
  <si>
    <t>備考</t>
    <rPh sb="0" eb="2">
      <t>ビコウ</t>
    </rPh>
    <phoneticPr fontId="19"/>
  </si>
  <si>
    <t>　翌年度の6月30日までに提出すること。</t>
    <rPh sb="1" eb="4">
      <t>ヨクネンド</t>
    </rPh>
    <rPh sb="6" eb="7">
      <t>ガツ</t>
    </rPh>
    <rPh sb="9" eb="10">
      <t>ニチ</t>
    </rPh>
    <rPh sb="13" eb="15">
      <t>テイシュツ</t>
    </rPh>
    <phoneticPr fontId="19"/>
  </si>
  <si>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9"/>
  </si>
  <si>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19"/>
  </si>
  <si>
    <t>した目標値を記入すること。</t>
    <rPh sb="2" eb="5">
      <t>モクヒョウチ</t>
    </rPh>
    <rPh sb="6" eb="8">
      <t>キニュウ</t>
    </rPh>
    <phoneticPr fontId="19"/>
  </si>
  <si>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19"/>
  </si>
  <si>
    <t>に掲げる量を記入すること。</t>
    <rPh sb="1" eb="2">
      <t>カカ</t>
    </rPh>
    <rPh sb="4" eb="5">
      <t>リョウ</t>
    </rPh>
    <rPh sb="6" eb="8">
      <t>キニュウ</t>
    </rPh>
    <phoneticPr fontId="19"/>
  </si>
  <si>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19"/>
  </si>
  <si>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19"/>
  </si>
  <si>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19"/>
  </si>
  <si>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19"/>
  </si>
  <si>
    <t>(5)　⑤欄　(4)の量のうち、熱回収を行った量</t>
    <rPh sb="5" eb="6">
      <t>ラン</t>
    </rPh>
    <rPh sb="11" eb="12">
      <t>リョウ</t>
    </rPh>
    <rPh sb="16" eb="17">
      <t>ネツ</t>
    </rPh>
    <rPh sb="17" eb="19">
      <t>カイシュウ</t>
    </rPh>
    <rPh sb="20" eb="21">
      <t>オコナ</t>
    </rPh>
    <rPh sb="23" eb="24">
      <t>リョウ</t>
    </rPh>
    <phoneticPr fontId="19"/>
  </si>
  <si>
    <t>(6)　⑥欄　自ら中間処理をした後の量</t>
    <rPh sb="5" eb="6">
      <t>ラン</t>
    </rPh>
    <rPh sb="7" eb="8">
      <t>ミズカ</t>
    </rPh>
    <rPh sb="9" eb="11">
      <t>チュウカン</t>
    </rPh>
    <rPh sb="11" eb="13">
      <t>ショリ</t>
    </rPh>
    <rPh sb="16" eb="17">
      <t>アト</t>
    </rPh>
    <rPh sb="18" eb="19">
      <t>リョウ</t>
    </rPh>
    <phoneticPr fontId="19"/>
  </si>
  <si>
    <t>(７)　⑦欄　(4)の量から(6)の量を差し引いた量</t>
    <rPh sb="5" eb="6">
      <t>ラン</t>
    </rPh>
    <rPh sb="11" eb="12">
      <t>リョウ</t>
    </rPh>
    <rPh sb="18" eb="19">
      <t>リョウ</t>
    </rPh>
    <rPh sb="20" eb="21">
      <t>サ</t>
    </rPh>
    <rPh sb="22" eb="23">
      <t>ヒ</t>
    </rPh>
    <rPh sb="25" eb="26">
      <t>リョウ</t>
    </rPh>
    <phoneticPr fontId="19"/>
  </si>
  <si>
    <t>(8)　⑧欄　(6)の量のうち、自ら利用し、又は他人に売却した量</t>
    <phoneticPr fontId="19"/>
  </si>
  <si>
    <t>(9)  ⑨欄　(6)の量のうち、自ら埋立処分及び海洋投入処分した量</t>
    <phoneticPr fontId="19"/>
  </si>
  <si>
    <t>(10) ⑩欄　中間処理及び最終処分を委託した量</t>
    <phoneticPr fontId="19"/>
  </si>
  <si>
    <t>(11) ⑪欄　(10)の量のうち、優良認定処理業者（廃棄物の処理及び清掃に関する法律施行令</t>
    <phoneticPr fontId="19"/>
  </si>
  <si>
    <t>第６条の11第２号に該当する者）への処理委託量</t>
    <phoneticPr fontId="19"/>
  </si>
  <si>
    <t>(12) ⑫欄　(10)の量のうち、処理業者への再生利用委託量</t>
    <phoneticPr fontId="19"/>
  </si>
  <si>
    <t>(13) ⑬欄  (10)の量のうち、認定熱回収施設設置者（廃棄物の処理及び清掃に関する法律</t>
    <phoneticPr fontId="19"/>
  </si>
  <si>
    <t>第15条の３の３第１項の認定を受けた者）である処理業者への焼却処理委託量</t>
    <phoneticPr fontId="19"/>
  </si>
  <si>
    <t>(14) ⑭欄  (10)の量のうち、認定熱回収施設設置者以外の熱回収を行っている処理業者への</t>
    <phoneticPr fontId="19"/>
  </si>
  <si>
    <t>焼却処理委託量</t>
    <phoneticPr fontId="19"/>
  </si>
  <si>
    <t>　第２面の左下の表には、項目ごとに、産業廃棄物処理計画に記載したそれぞれの実績値を記</t>
    <phoneticPr fontId="19"/>
  </si>
  <si>
    <t>入すること。</t>
    <phoneticPr fontId="19"/>
  </si>
  <si>
    <t>　産業廃棄物の種類が２以上あるときは、産業廃棄物の種類ごとに、第２面の例により産業廃</t>
    <phoneticPr fontId="19"/>
  </si>
  <si>
    <t>棄物処理計画の実施状況を明らかにした書面を作成し、当該書面を添付すること。</t>
    <phoneticPr fontId="19"/>
  </si>
  <si>
    <t>　※欄には、何も記入しないこと。</t>
    <phoneticPr fontId="19"/>
  </si>
  <si>
    <t>計画の実施状況</t>
    <rPh sb="0" eb="2">
      <t>ケイカク</t>
    </rPh>
    <rPh sb="3" eb="5">
      <t>ジッシ</t>
    </rPh>
    <rPh sb="5" eb="7">
      <t>ジョウキョウ</t>
    </rPh>
    <phoneticPr fontId="19"/>
  </si>
  <si>
    <t>（産業廃棄物の種類：</t>
    <rPh sb="1" eb="3">
      <t>サンギョウ</t>
    </rPh>
    <rPh sb="3" eb="6">
      <t>ハイキブツ</t>
    </rPh>
    <rPh sb="7" eb="9">
      <t>シュルイ</t>
    </rPh>
    <phoneticPr fontId="19"/>
  </si>
  <si>
    <t>）</t>
    <phoneticPr fontId="19"/>
  </si>
  <si>
    <t>有償物量</t>
    <rPh sb="0" eb="2">
      <t>ユウショウ</t>
    </rPh>
    <rPh sb="2" eb="3">
      <t>ブツ</t>
    </rPh>
    <rPh sb="3" eb="4">
      <t>リョウ</t>
    </rPh>
    <phoneticPr fontId="19"/>
  </si>
  <si>
    <t>不要物等発生量</t>
    <rPh sb="0" eb="2">
      <t>フヨウ</t>
    </rPh>
    <rPh sb="2" eb="3">
      <t>ブツ</t>
    </rPh>
    <rPh sb="3" eb="4">
      <t>トウ</t>
    </rPh>
    <rPh sb="4" eb="6">
      <t>ハッセイ</t>
    </rPh>
    <rPh sb="6" eb="7">
      <t>リョウ</t>
    </rPh>
    <phoneticPr fontId="19"/>
  </si>
  <si>
    <t>自ら直接
再生利用した量</t>
    <rPh sb="0" eb="1">
      <t>ミズカ</t>
    </rPh>
    <rPh sb="2" eb="4">
      <t>チョクセツ</t>
    </rPh>
    <rPh sb="5" eb="7">
      <t>サイセイ</t>
    </rPh>
    <rPh sb="7" eb="9">
      <t>リヨウ</t>
    </rPh>
    <rPh sb="11" eb="12">
      <t>リョウ</t>
    </rPh>
    <phoneticPr fontId="19"/>
  </si>
  <si>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9"/>
  </si>
  <si>
    <t>②</t>
    <phoneticPr fontId="19"/>
  </si>
  <si>
    <t>⑧</t>
    <phoneticPr fontId="19"/>
  </si>
  <si>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9"/>
  </si>
  <si>
    <t>①</t>
    <phoneticPr fontId="19"/>
  </si>
  <si>
    <t>③</t>
    <phoneticPr fontId="19"/>
  </si>
  <si>
    <t>⑩のうち再生利用
業者への処理委託量</t>
    <rPh sb="4" eb="6">
      <t>サイセイ</t>
    </rPh>
    <rPh sb="6" eb="8">
      <t>リヨウ</t>
    </rPh>
    <rPh sb="9" eb="11">
      <t>ギョウシャ</t>
    </rPh>
    <rPh sb="13" eb="15">
      <t>ショリ</t>
    </rPh>
    <rPh sb="15" eb="17">
      <t>イタク</t>
    </rPh>
    <rPh sb="17" eb="18">
      <t>リョウ</t>
    </rPh>
    <phoneticPr fontId="19"/>
  </si>
  <si>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19"/>
  </si>
  <si>
    <t>⑫</t>
    <phoneticPr fontId="19"/>
  </si>
  <si>
    <t>(第２面）</t>
    <rPh sb="1" eb="2">
      <t>ダイ</t>
    </rPh>
    <rPh sb="3" eb="4">
      <t>メン</t>
    </rPh>
    <phoneticPr fontId="19"/>
  </si>
  <si>
    <t>実績値</t>
    <rPh sb="0" eb="3">
      <t>ジッセキチ</t>
    </rPh>
    <phoneticPr fontId="19"/>
  </si>
  <si>
    <t>自ら中間処理
した量</t>
    <rPh sb="0" eb="1">
      <t>ミズカ</t>
    </rPh>
    <rPh sb="2" eb="4">
      <t>チュウカン</t>
    </rPh>
    <rPh sb="4" eb="6">
      <t>ショリ</t>
    </rPh>
    <rPh sb="9" eb="10">
      <t>リョウ</t>
    </rPh>
    <phoneticPr fontId="19"/>
  </si>
  <si>
    <t>自ら中間処理した
後の残さ量</t>
    <rPh sb="0" eb="1">
      <t>ミズカ</t>
    </rPh>
    <rPh sb="2" eb="4">
      <t>チュウカン</t>
    </rPh>
    <rPh sb="4" eb="6">
      <t>ショリ</t>
    </rPh>
    <rPh sb="9" eb="10">
      <t>アト</t>
    </rPh>
    <rPh sb="11" eb="12">
      <t>ザン</t>
    </rPh>
    <rPh sb="13" eb="14">
      <t>リョウ</t>
    </rPh>
    <phoneticPr fontId="19"/>
  </si>
  <si>
    <t>④</t>
    <phoneticPr fontId="19"/>
  </si>
  <si>
    <t>⑥</t>
    <phoneticPr fontId="19"/>
  </si>
  <si>
    <t>⑨</t>
    <phoneticPr fontId="19"/>
  </si>
  <si>
    <t>②＋⑧自ら再生利用を
行った量</t>
    <rPh sb="3" eb="4">
      <t>ミズカ</t>
    </rPh>
    <rPh sb="5" eb="7">
      <t>サイセイ</t>
    </rPh>
    <rPh sb="7" eb="9">
      <t>リヨウ</t>
    </rPh>
    <rPh sb="11" eb="12">
      <t>オコナ</t>
    </rPh>
    <rPh sb="14" eb="15">
      <t>リョウ</t>
    </rPh>
    <phoneticPr fontId="19"/>
  </si>
  <si>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19"/>
  </si>
  <si>
    <t>⑤自ら熱回収を行った量</t>
    <rPh sb="1" eb="2">
      <t>ミズカ</t>
    </rPh>
    <rPh sb="3" eb="4">
      <t>ネツ</t>
    </rPh>
    <rPh sb="4" eb="6">
      <t>カイシュウ</t>
    </rPh>
    <rPh sb="7" eb="8">
      <t>オコナ</t>
    </rPh>
    <rPh sb="10" eb="11">
      <t>リョウ</t>
    </rPh>
    <phoneticPr fontId="19"/>
  </si>
  <si>
    <t>④のうち熱回収
を行った量</t>
    <rPh sb="4" eb="5">
      <t>ネツ</t>
    </rPh>
    <rPh sb="5" eb="7">
      <t>カイシュウ</t>
    </rPh>
    <rPh sb="9" eb="10">
      <t>オコナ</t>
    </rPh>
    <rPh sb="12" eb="13">
      <t>リョウ</t>
    </rPh>
    <phoneticPr fontId="19"/>
  </si>
  <si>
    <t>自ら中間処理によ
り減量した量</t>
    <rPh sb="0" eb="1">
      <t>ミズカ</t>
    </rPh>
    <rPh sb="2" eb="4">
      <t>チュウカン</t>
    </rPh>
    <rPh sb="4" eb="6">
      <t>ショリ</t>
    </rPh>
    <rPh sb="10" eb="12">
      <t>ゲンリョウ</t>
    </rPh>
    <rPh sb="14" eb="15">
      <t>リョウ</t>
    </rPh>
    <phoneticPr fontId="19"/>
  </si>
  <si>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9"/>
  </si>
  <si>
    <t>⑬</t>
    <phoneticPr fontId="19"/>
  </si>
  <si>
    <t>⑦自ら中間処理により減
量した量</t>
    <rPh sb="1" eb="2">
      <t>ミズカ</t>
    </rPh>
    <rPh sb="3" eb="5">
      <t>チュウカン</t>
    </rPh>
    <rPh sb="5" eb="7">
      <t>ショリ</t>
    </rPh>
    <rPh sb="10" eb="11">
      <t>ゲン</t>
    </rPh>
    <rPh sb="12" eb="13">
      <t>リョウ</t>
    </rPh>
    <rPh sb="15" eb="16">
      <t>リョウ</t>
    </rPh>
    <phoneticPr fontId="19"/>
  </si>
  <si>
    <t>⑤</t>
    <phoneticPr fontId="19"/>
  </si>
  <si>
    <t>⑦</t>
    <phoneticPr fontId="19"/>
  </si>
  <si>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19"/>
  </si>
  <si>
    <t>⑩</t>
    <phoneticPr fontId="19"/>
  </si>
  <si>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19"/>
  </si>
  <si>
    <t>⑩全処理委託量</t>
    <rPh sb="1" eb="2">
      <t>ゼン</t>
    </rPh>
    <rPh sb="2" eb="4">
      <t>ショリ</t>
    </rPh>
    <rPh sb="4" eb="6">
      <t>イタク</t>
    </rPh>
    <rPh sb="6" eb="7">
      <t>リョウ</t>
    </rPh>
    <phoneticPr fontId="19"/>
  </si>
  <si>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9"/>
  </si>
  <si>
    <t>⑭</t>
    <phoneticPr fontId="19"/>
  </si>
  <si>
    <t>⑫再生利用業者への処理
委託量</t>
    <rPh sb="1" eb="3">
      <t>サイセイ</t>
    </rPh>
    <rPh sb="3" eb="5">
      <t>リヨウ</t>
    </rPh>
    <rPh sb="5" eb="7">
      <t>ギョウシャ</t>
    </rPh>
    <rPh sb="9" eb="11">
      <t>ショリ</t>
    </rPh>
    <rPh sb="12" eb="14">
      <t>イタク</t>
    </rPh>
    <rPh sb="14" eb="15">
      <t>リョウ</t>
    </rPh>
    <phoneticPr fontId="19"/>
  </si>
  <si>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9"/>
  </si>
  <si>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9"/>
  </si>
  <si>
    <t>⑪</t>
    <phoneticPr fontId="19"/>
  </si>
  <si>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19"/>
  </si>
  <si>
    <t>）</t>
    <phoneticPr fontId="19"/>
  </si>
  <si>
    <t>　処理委託量(t)</t>
  </si>
  <si>
    <t>　への処理委託量(t)</t>
  </si>
  <si>
    <t>　熱回収業者への処理委託量(t)</t>
  </si>
  <si>
    <t>⑫再生利用業者への</t>
    <rPh sb="1" eb="3">
      <t>サイセイ</t>
    </rPh>
    <rPh sb="3" eb="5">
      <t>リヨウ</t>
    </rPh>
    <rPh sb="5" eb="7">
      <t>ギョウシャ</t>
    </rPh>
    <phoneticPr fontId="19"/>
  </si>
  <si>
    <t>⑭熱回収認定業者以外の</t>
    <rPh sb="1" eb="2">
      <t>ネツ</t>
    </rPh>
    <rPh sb="2" eb="4">
      <t>カイシュウ</t>
    </rPh>
    <rPh sb="4" eb="6">
      <t>ニンテイ</t>
    </rPh>
    <rPh sb="6" eb="8">
      <t>ギョウシャ</t>
    </rPh>
    <rPh sb="8" eb="10">
      <t>イガイ</t>
    </rPh>
    <phoneticPr fontId="19"/>
  </si>
  <si>
    <t>⑬熱回収認定業者</t>
    <rPh sb="1" eb="2">
      <t>ネツ</t>
    </rPh>
    <rPh sb="2" eb="4">
      <t>カイシュウ</t>
    </rPh>
    <rPh sb="4" eb="6">
      <t>ニンテイ</t>
    </rPh>
    <rPh sb="6" eb="8">
      <t>ギョウシャ</t>
    </rPh>
    <phoneticPr fontId="19"/>
  </si>
  <si>
    <t>①</t>
    <phoneticPr fontId="19"/>
  </si>
  <si>
    <t>③</t>
    <phoneticPr fontId="19"/>
  </si>
  <si>
    <t>⑫</t>
    <phoneticPr fontId="19"/>
  </si>
  <si>
    <t>⑩</t>
    <phoneticPr fontId="19"/>
  </si>
  <si>
    <t>ｔ</t>
    <phoneticPr fontId="19"/>
  </si>
  <si>
    <t>　　　　　　　　　　　計　　　　　　　　　　　画　　　　　　　　　　　の　　　　　　　　　　　実　　　　　　　　　　　施　　　　　　　　　　　状　　　　　　　　　　　況</t>
    <phoneticPr fontId="19"/>
  </si>
  <si>
    <t>産　　業　　廃　　棄　　物　　処　　理　　計　　画　　実　　施　　状　　況　　報　　告　　書　　の　　〔　　第　　２　　面　　入　　力　　支　　援　　用　　シ　　ー　　ト　　〕</t>
    <rPh sb="0" eb="1">
      <t>サン</t>
    </rPh>
    <rPh sb="3" eb="4">
      <t>ギョウ</t>
    </rPh>
    <rPh sb="6" eb="7">
      <t>ハイ</t>
    </rPh>
    <rPh sb="9" eb="10">
      <t>ス</t>
    </rPh>
    <rPh sb="12" eb="13">
      <t>ブツ</t>
    </rPh>
    <rPh sb="15" eb="16">
      <t>トコロ</t>
    </rPh>
    <rPh sb="18" eb="19">
      <t>リ</t>
    </rPh>
    <rPh sb="21" eb="22">
      <t>ケイ</t>
    </rPh>
    <rPh sb="24" eb="25">
      <t>ガ</t>
    </rPh>
    <rPh sb="27" eb="28">
      <t>ジツ</t>
    </rPh>
    <rPh sb="30" eb="31">
      <t>シ</t>
    </rPh>
    <rPh sb="33" eb="34">
      <t>ジョウ</t>
    </rPh>
    <rPh sb="36" eb="37">
      <t>キョウ</t>
    </rPh>
    <rPh sb="39" eb="40">
      <t>ホウ</t>
    </rPh>
    <rPh sb="42" eb="43">
      <t>コク</t>
    </rPh>
    <rPh sb="45" eb="46">
      <t>ショ</t>
    </rPh>
    <rPh sb="54" eb="55">
      <t>ダイ</t>
    </rPh>
    <rPh sb="60" eb="61">
      <t>メン</t>
    </rPh>
    <rPh sb="63" eb="64">
      <t>イリ</t>
    </rPh>
    <rPh sb="66" eb="67">
      <t>チカラ</t>
    </rPh>
    <rPh sb="69" eb="70">
      <t>ササ</t>
    </rPh>
    <rPh sb="72" eb="73">
      <t>エン</t>
    </rPh>
    <rPh sb="75" eb="76">
      <t>ヨウ</t>
    </rPh>
    <phoneticPr fontId="19"/>
  </si>
  <si>
    <t>建設混合廃棄物</t>
    <rPh sb="0" eb="2">
      <t>ケンセツ</t>
    </rPh>
    <rPh sb="2" eb="4">
      <t>コンゴウ</t>
    </rPh>
    <rPh sb="4" eb="7">
      <t>ハイキブツ</t>
    </rPh>
    <phoneticPr fontId="19"/>
  </si>
  <si>
    <t>廃蛍光ランプ類</t>
    <rPh sb="0" eb="1">
      <t>ハイ</t>
    </rPh>
    <rPh sb="1" eb="3">
      <t>ケイコウ</t>
    </rPh>
    <rPh sb="6" eb="7">
      <t>ルイ</t>
    </rPh>
    <phoneticPr fontId="19"/>
  </si>
  <si>
    <t>廃電池類</t>
    <rPh sb="0" eb="1">
      <t>ハイ</t>
    </rPh>
    <rPh sb="1" eb="3">
      <t>デンチ</t>
    </rPh>
    <rPh sb="3" eb="4">
      <t>ルイ</t>
    </rPh>
    <phoneticPr fontId="19"/>
  </si>
  <si>
    <t>※最下行の名称は任意入力です。</t>
    <rPh sb="1" eb="4">
      <t>サイカギョウ</t>
    </rPh>
    <rPh sb="5" eb="7">
      <t>メイショウ</t>
    </rPh>
    <rPh sb="8" eb="10">
      <t>ニンイ</t>
    </rPh>
    <rPh sb="10" eb="12">
      <t>ニュウリョク</t>
    </rPh>
    <phoneticPr fontId="19"/>
  </si>
  <si>
    <r>
      <rPr>
        <sz val="14"/>
        <rFont val="ＭＳ Ｐゴシック"/>
        <family val="3"/>
        <charset val="128"/>
      </rPr>
      <t>金属くず</t>
    </r>
    <r>
      <rPr>
        <sz val="10"/>
        <rFont val="ＭＳ Ｐゴシック"/>
        <family val="3"/>
        <charset val="128"/>
      </rPr>
      <t xml:space="preserve">
</t>
    </r>
    <r>
      <rPr>
        <sz val="10.5"/>
        <rFont val="ＭＳ Ｐゴシック"/>
        <family val="3"/>
        <charset val="128"/>
      </rPr>
      <t>(水銀使用製品産業廃棄物)</t>
    </r>
    <rPh sb="0" eb="2">
      <t>キンゾク</t>
    </rPh>
    <rPh sb="8" eb="10">
      <t>シヨウ</t>
    </rPh>
    <rPh sb="10" eb="12">
      <t>セイヒン</t>
    </rPh>
    <rPh sb="12" eb="14">
      <t>サンギョウ</t>
    </rPh>
    <rPh sb="14" eb="17">
      <t>ハイキブツ</t>
    </rPh>
    <phoneticPr fontId="19"/>
  </si>
  <si>
    <r>
      <rPr>
        <sz val="14"/>
        <rFont val="ＭＳ Ｐゴシック"/>
        <family val="3"/>
        <charset val="128"/>
      </rPr>
      <t>ガラス陶磁器等くず</t>
    </r>
    <r>
      <rPr>
        <sz val="10"/>
        <rFont val="ＭＳ Ｐゴシック"/>
        <family val="3"/>
        <charset val="128"/>
      </rPr>
      <t xml:space="preserve">
</t>
    </r>
    <r>
      <rPr>
        <sz val="10.5"/>
        <rFont val="ＭＳ Ｐゴシック"/>
        <family val="3"/>
        <charset val="128"/>
      </rPr>
      <t>(水銀使用製品産業廃棄物)</t>
    </r>
    <rPh sb="3" eb="7">
      <t>トウジキナド</t>
    </rPh>
    <rPh sb="13" eb="15">
      <t>シヨウ</t>
    </rPh>
    <rPh sb="15" eb="17">
      <t>セイヒン</t>
    </rPh>
    <rPh sb="17" eb="19">
      <t>サンギョウ</t>
    </rPh>
    <rPh sb="19" eb="22">
      <t>ハイキブツ</t>
    </rPh>
    <phoneticPr fontId="19"/>
  </si>
  <si>
    <r>
      <t xml:space="preserve">燃え殻
</t>
    </r>
    <r>
      <rPr>
        <sz val="13"/>
        <rFont val="ＭＳ Ｐゴシック"/>
        <family val="3"/>
        <charset val="128"/>
      </rPr>
      <t>(水銀含有ばいじん等)</t>
    </r>
    <rPh sb="0" eb="1">
      <t>モ</t>
    </rPh>
    <rPh sb="2" eb="3">
      <t>ガラ</t>
    </rPh>
    <phoneticPr fontId="19"/>
  </si>
  <si>
    <r>
      <t xml:space="preserve">廃酸
</t>
    </r>
    <r>
      <rPr>
        <sz val="13"/>
        <color indexed="8"/>
        <rFont val="ＭＳ Ｐゴシック"/>
        <family val="3"/>
        <charset val="128"/>
      </rPr>
      <t>(水銀含有ばいじん等)</t>
    </r>
    <rPh sb="0" eb="2">
      <t>ハイサン</t>
    </rPh>
    <rPh sb="4" eb="6">
      <t>スイギン</t>
    </rPh>
    <rPh sb="6" eb="8">
      <t>ガンユウ</t>
    </rPh>
    <rPh sb="12" eb="13">
      <t>ナド</t>
    </rPh>
    <phoneticPr fontId="19"/>
  </si>
  <si>
    <r>
      <t xml:space="preserve">廃アルカリ
</t>
    </r>
    <r>
      <rPr>
        <sz val="13"/>
        <rFont val="ＭＳ Ｐゴシック"/>
        <family val="3"/>
        <charset val="128"/>
      </rPr>
      <t>(水銀含有ばいじん等)</t>
    </r>
    <rPh sb="0" eb="1">
      <t>ハイ</t>
    </rPh>
    <rPh sb="7" eb="9">
      <t>スイギン</t>
    </rPh>
    <rPh sb="9" eb="11">
      <t>ガンユウ</t>
    </rPh>
    <rPh sb="15" eb="16">
      <t>ナド</t>
    </rPh>
    <phoneticPr fontId="19"/>
  </si>
  <si>
    <r>
      <t xml:space="preserve">鉱さい
</t>
    </r>
    <r>
      <rPr>
        <sz val="13"/>
        <rFont val="ＭＳ Ｐゴシック"/>
        <family val="3"/>
        <charset val="128"/>
      </rPr>
      <t>(水銀含有ばいじん等)</t>
    </r>
    <rPh sb="0" eb="1">
      <t>コウ</t>
    </rPh>
    <rPh sb="5" eb="7">
      <t>スイギン</t>
    </rPh>
    <rPh sb="7" eb="9">
      <t>ガンユウ</t>
    </rPh>
    <rPh sb="13" eb="14">
      <t>ナド</t>
    </rPh>
    <phoneticPr fontId="19"/>
  </si>
  <si>
    <r>
      <t xml:space="preserve">ばいじん
</t>
    </r>
    <r>
      <rPr>
        <sz val="13"/>
        <rFont val="ＭＳ Ｐゴシック"/>
        <family val="3"/>
        <charset val="128"/>
      </rPr>
      <t>(水銀含有ばいじん等)</t>
    </r>
    <rPh sb="6" eb="8">
      <t>スイギン</t>
    </rPh>
    <rPh sb="8" eb="10">
      <t>ガンユウ</t>
    </rPh>
    <rPh sb="14" eb="15">
      <t>ナド</t>
    </rPh>
    <phoneticPr fontId="19"/>
  </si>
  <si>
    <t>燃え殻
(水銀関連除く)</t>
    <rPh sb="0" eb="1">
      <t>モ</t>
    </rPh>
    <rPh sb="2" eb="3">
      <t>ガラ</t>
    </rPh>
    <phoneticPr fontId="19"/>
  </si>
  <si>
    <t>廃酸(水銀関連除く)</t>
    <rPh sb="0" eb="2">
      <t>ハイサン</t>
    </rPh>
    <phoneticPr fontId="19"/>
  </si>
  <si>
    <t>廃アルカリ
(水銀関連除く)</t>
    <rPh sb="0" eb="1">
      <t>ハイ</t>
    </rPh>
    <phoneticPr fontId="19"/>
  </si>
  <si>
    <t>金属くず
(水銀関連除く)</t>
    <rPh sb="0" eb="2">
      <t>キンゾク</t>
    </rPh>
    <phoneticPr fontId="19"/>
  </si>
  <si>
    <t>ガラス陶磁器等くず
(水銀関連除く)</t>
    <phoneticPr fontId="19"/>
  </si>
  <si>
    <t>鉱さい
(水銀関連除く)</t>
    <rPh sb="0" eb="1">
      <t>コウ</t>
    </rPh>
    <phoneticPr fontId="19"/>
  </si>
  <si>
    <t>ばいじん
(水銀関連除く)</t>
    <phoneticPr fontId="19"/>
  </si>
  <si>
    <r>
      <t xml:space="preserve">建設汚泥
</t>
    </r>
    <r>
      <rPr>
        <sz val="13"/>
        <rFont val="ＭＳ Ｐゴシック"/>
        <family val="3"/>
        <charset val="128"/>
      </rPr>
      <t>(水銀含有ばいじん等)</t>
    </r>
    <rPh sb="0" eb="2">
      <t>ケンセツ</t>
    </rPh>
    <rPh sb="2" eb="4">
      <t>オデイ</t>
    </rPh>
    <rPh sb="6" eb="8">
      <t>スイギン</t>
    </rPh>
    <rPh sb="8" eb="10">
      <t>ガンユウ</t>
    </rPh>
    <rPh sb="14" eb="15">
      <t>ナド</t>
    </rPh>
    <phoneticPr fontId="19"/>
  </si>
  <si>
    <r>
      <t xml:space="preserve">その他汚泥
</t>
    </r>
    <r>
      <rPr>
        <sz val="13"/>
        <rFont val="ＭＳ Ｐゴシック"/>
        <family val="3"/>
        <charset val="128"/>
      </rPr>
      <t>(水銀含有ばいじん等)</t>
    </r>
    <rPh sb="2" eb="3">
      <t>タ</t>
    </rPh>
    <rPh sb="3" eb="5">
      <t>オデイ</t>
    </rPh>
    <rPh sb="7" eb="9">
      <t>スイギン</t>
    </rPh>
    <rPh sb="9" eb="11">
      <t>ガンユウ</t>
    </rPh>
    <rPh sb="15" eb="16">
      <t>ナド</t>
    </rPh>
    <phoneticPr fontId="19"/>
  </si>
  <si>
    <t>建設汚泥
(水銀関連除く)</t>
    <rPh sb="0" eb="2">
      <t>ケンセツ</t>
    </rPh>
    <rPh sb="2" eb="4">
      <t>オデイ</t>
    </rPh>
    <rPh sb="6" eb="8">
      <t>スイギン</t>
    </rPh>
    <rPh sb="8" eb="10">
      <t>カンレン</t>
    </rPh>
    <rPh sb="10" eb="11">
      <t>ノゾ</t>
    </rPh>
    <phoneticPr fontId="19"/>
  </si>
  <si>
    <t>その他の汚泥
(水銀関連除く)</t>
    <rPh sb="2" eb="3">
      <t>タ</t>
    </rPh>
    <rPh sb="4" eb="6">
      <t>オデイ</t>
    </rPh>
    <rPh sb="8" eb="10">
      <t>スイギン</t>
    </rPh>
    <rPh sb="10" eb="12">
      <t>カンレン</t>
    </rPh>
    <rPh sb="12" eb="13">
      <t>ノゾ</t>
    </rPh>
    <phoneticPr fontId="19"/>
  </si>
  <si>
    <t xml:space="preserve">                                              　　　　 (日本産業規格　Ａ列4番）</t>
    <rPh sb="52" eb="54">
      <t>ニホン</t>
    </rPh>
    <rPh sb="54" eb="56">
      <t>サンギョウ</t>
    </rPh>
    <rPh sb="56" eb="58">
      <t>キカク</t>
    </rPh>
    <rPh sb="60" eb="61">
      <t>レツ</t>
    </rPh>
    <rPh sb="62" eb="63">
      <t>バン</t>
    </rPh>
    <phoneticPr fontId="19"/>
  </si>
  <si>
    <t>　　　　　　　　　　　　　　　住　所　東京都港区港南２丁目１３－３１</t>
    <rPh sb="15" eb="16">
      <t>ジュウ</t>
    </rPh>
    <rPh sb="17" eb="18">
      <t>ショ</t>
    </rPh>
    <rPh sb="19" eb="22">
      <t>トウキョウト</t>
    </rPh>
    <rPh sb="22" eb="24">
      <t>ミナトク</t>
    </rPh>
    <rPh sb="24" eb="26">
      <t>コウナン</t>
    </rPh>
    <rPh sb="27" eb="29">
      <t>チョウメ</t>
    </rPh>
    <phoneticPr fontId="19"/>
  </si>
  <si>
    <t>　　　　　　　　　　　　　　　氏　名　地崎道路株式会社</t>
    <rPh sb="15" eb="16">
      <t>シ</t>
    </rPh>
    <rPh sb="17" eb="18">
      <t>メイ</t>
    </rPh>
    <rPh sb="19" eb="23">
      <t>チザキドウロ</t>
    </rPh>
    <rPh sb="23" eb="25">
      <t>カブシキ</t>
    </rPh>
    <rPh sb="25" eb="27">
      <t>カイシャ</t>
    </rPh>
    <phoneticPr fontId="19"/>
  </si>
  <si>
    <t>　　　　　　　　　　　　　　　電話番号　03-5460-1031</t>
    <rPh sb="15" eb="17">
      <t>デンワ</t>
    </rPh>
    <rPh sb="17" eb="19">
      <t>バンゴウ</t>
    </rPh>
    <phoneticPr fontId="19"/>
  </si>
  <si>
    <t>地崎道路株式会社</t>
    <rPh sb="0" eb="4">
      <t>チザキドウロ</t>
    </rPh>
    <rPh sb="4" eb="6">
      <t>カブシキ</t>
    </rPh>
    <rPh sb="6" eb="8">
      <t>カイシャ</t>
    </rPh>
    <phoneticPr fontId="19"/>
  </si>
  <si>
    <t>職別工事業（設備工事を除く）</t>
    <rPh sb="0" eb="2">
      <t>ショクベツ</t>
    </rPh>
    <rPh sb="2" eb="5">
      <t>コウジギョウ</t>
    </rPh>
    <rPh sb="6" eb="8">
      <t>セツビ</t>
    </rPh>
    <rPh sb="8" eb="10">
      <t>コウジ</t>
    </rPh>
    <rPh sb="11" eb="12">
      <t>ノゾ</t>
    </rPh>
    <phoneticPr fontId="19"/>
  </si>
  <si>
    <t>　　廃棄物の処理及び清掃に関する法律第12条第10項の規定に基づき,令和4年度の産業廃棄物</t>
    <phoneticPr fontId="19"/>
  </si>
  <si>
    <t>横浜市長　殿</t>
    <rPh sb="0" eb="2">
      <t>ヨコハマ</t>
    </rPh>
    <rPh sb="2" eb="4">
      <t>シチョウ</t>
    </rPh>
    <rPh sb="5" eb="6">
      <t>トノ</t>
    </rPh>
    <phoneticPr fontId="19"/>
  </si>
  <si>
    <t>神奈川県横浜市鶴見区矢向4丁目5-10</t>
    <phoneticPr fontId="19"/>
  </si>
  <si>
    <t>　　　　　　　 　代表取締役社長　横平　聡</t>
    <rPh sb="9" eb="11">
      <t>ダイヒョウ</t>
    </rPh>
    <rPh sb="11" eb="14">
      <t>トリシマリヤク</t>
    </rPh>
    <rPh sb="14" eb="16">
      <t>シャチョウ</t>
    </rPh>
    <rPh sb="17" eb="19">
      <t>ヨコヒラ</t>
    </rPh>
    <rPh sb="20" eb="21">
      <t>サトシ</t>
    </rPh>
    <phoneticPr fontId="19"/>
  </si>
  <si>
    <t>　　令和6年　6 月 30日</t>
    <rPh sb="2" eb="3">
      <t>レイ</t>
    </rPh>
    <rPh sb="3" eb="4">
      <t>ワ</t>
    </rPh>
    <phoneticPr fontId="19"/>
  </si>
  <si>
    <t>令和5年４月１日から令和6年３月３１日まで</t>
    <rPh sb="0" eb="2">
      <t>レイワ</t>
    </rPh>
    <phoneticPr fontId="19"/>
  </si>
  <si>
    <t>事業場閉鎖により、排出なし。</t>
    <rPh sb="0" eb="3">
      <t>ジギョウバ</t>
    </rPh>
    <rPh sb="3" eb="5">
      <t>ヘイサ</t>
    </rPh>
    <rPh sb="9" eb="11">
      <t>ハイシュツ</t>
    </rPh>
    <phoneticPr fontId="19"/>
  </si>
  <si>
    <t>1,404.2t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</si>
</sst>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Century"/>
      <family val="1"/>
    </font>
    <font>
      <b/>
      <sz val="20"/>
      <name val="ＭＳ Ｐゴシック"/>
      <family val="3"/>
      <charset val="128"/>
    </font>
    <font>
      <sz val="12"/>
      <name val="ＭＳ Ｐゴシック"/>
      <family val="3"/>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HG創英角ﾎﾟｯﾌﾟ体"/>
      <family val="3"/>
      <charset val="128"/>
    </font>
    <font>
      <sz val="1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20"/>
      <color indexed="8"/>
      <name val="ＭＳ Ｐゴシック"/>
      <family val="3"/>
      <charset val="128"/>
    </font>
    <font>
      <sz val="14"/>
      <color indexed="8"/>
      <name val="ＭＳ Ｐゴシック"/>
      <family val="3"/>
      <charset val="128"/>
    </font>
    <font>
      <sz val="22"/>
      <color indexed="8"/>
      <name val="HG創英角ﾎﾟｯﾌﾟ体"/>
      <family val="3"/>
      <charset val="128"/>
    </font>
    <font>
      <b/>
      <sz val="14"/>
      <name val="ＭＳ Ｐゴシック"/>
      <family val="3"/>
      <charset val="128"/>
    </font>
    <font>
      <b/>
      <sz val="14"/>
      <name val="HG創英角ﾎﾟｯﾌﾟ体"/>
      <family val="3"/>
      <charset val="128"/>
    </font>
    <font>
      <sz val="10"/>
      <name val="ＭＳ Ｐゴシック"/>
      <family val="3"/>
      <charset val="128"/>
    </font>
    <font>
      <sz val="10.5"/>
      <name val="ＭＳ Ｐゴシック"/>
      <family val="3"/>
      <charset val="128"/>
    </font>
    <font>
      <sz val="13"/>
      <name val="ＭＳ Ｐゴシック"/>
      <family val="3"/>
      <charset val="128"/>
    </font>
    <font>
      <sz val="13"/>
      <color indexed="8"/>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8" tint="0.59993285927915285"/>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8"/>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314">
    <xf numFmtId="0" fontId="0" fillId="0" borderId="0" xfId="0" applyAlignment="1">
      <alignment vertical="center"/>
    </xf>
    <xf numFmtId="0" fontId="20" fillId="0" borderId="0" xfId="0" applyFont="1" applyFill="1" applyAlignment="1" applyProtection="1">
      <alignment vertical="center"/>
      <protection locked="0"/>
    </xf>
    <xf numFmtId="0" fontId="0" fillId="0" borderId="0" xfId="0" applyAlignment="1" applyProtection="1">
      <alignment vertical="center"/>
      <protection locked="0"/>
    </xf>
    <xf numFmtId="0" fontId="21" fillId="0" borderId="10" xfId="0" applyFont="1" applyFill="1" applyBorder="1" applyAlignment="1" applyProtection="1">
      <alignment vertical="center"/>
      <protection locked="0"/>
    </xf>
    <xf numFmtId="0" fontId="22" fillId="0" borderId="11" xfId="0" applyFont="1" applyFill="1" applyBorder="1" applyAlignment="1" applyProtection="1">
      <alignment vertical="center"/>
      <protection locked="0"/>
    </xf>
    <xf numFmtId="0" fontId="21" fillId="0" borderId="11" xfId="0" applyFont="1" applyFill="1" applyBorder="1" applyAlignment="1" applyProtection="1">
      <alignment vertical="center"/>
      <protection locked="0"/>
    </xf>
    <xf numFmtId="0" fontId="20" fillId="0" borderId="11" xfId="0" applyFont="1" applyFill="1" applyBorder="1" applyAlignment="1" applyProtection="1">
      <alignment vertical="center"/>
      <protection locked="0"/>
    </xf>
    <xf numFmtId="0" fontId="20" fillId="0" borderId="12" xfId="0" applyFont="1" applyFill="1" applyBorder="1" applyAlignment="1" applyProtection="1">
      <alignment vertical="center"/>
      <protection locked="0"/>
    </xf>
    <xf numFmtId="0" fontId="21" fillId="0" borderId="13"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14" xfId="0" applyFont="1" applyFill="1" applyBorder="1" applyAlignment="1" applyProtection="1">
      <alignment vertical="center"/>
      <protection locked="0"/>
    </xf>
    <xf numFmtId="0" fontId="22" fillId="0" borderId="13" xfId="0" applyFont="1" applyFill="1" applyBorder="1" applyAlignment="1" applyProtection="1">
      <alignment vertical="center"/>
      <protection locked="0"/>
    </xf>
    <xf numFmtId="0" fontId="0" fillId="0" borderId="0" xfId="0" applyFill="1" applyAlignment="1" applyProtection="1">
      <alignment vertical="center"/>
      <protection locked="0"/>
    </xf>
    <xf numFmtId="0" fontId="21" fillId="0" borderId="15" xfId="0" applyFont="1" applyFill="1" applyBorder="1" applyAlignment="1" applyProtection="1">
      <alignment vertical="center"/>
      <protection locked="0"/>
    </xf>
    <xf numFmtId="0" fontId="21" fillId="0" borderId="16" xfId="0" applyFont="1" applyFill="1" applyBorder="1" applyAlignment="1" applyProtection="1">
      <alignment vertical="center"/>
      <protection locked="0"/>
    </xf>
    <xf numFmtId="0" fontId="20" fillId="0" borderId="16" xfId="0" applyFont="1" applyFill="1" applyBorder="1" applyAlignment="1" applyProtection="1">
      <alignment vertical="center"/>
      <protection locked="0"/>
    </xf>
    <xf numFmtId="0" fontId="20" fillId="0" borderId="17" xfId="0" applyFont="1" applyFill="1" applyBorder="1" applyAlignment="1" applyProtection="1">
      <alignment vertical="center"/>
      <protection locked="0"/>
    </xf>
    <xf numFmtId="0" fontId="21" fillId="0" borderId="10" xfId="0" applyFont="1" applyFill="1" applyBorder="1" applyAlignment="1" applyProtection="1">
      <alignment horizontal="left" vertical="center"/>
      <protection locked="0"/>
    </xf>
    <xf numFmtId="0" fontId="21"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vertical="center"/>
      <protection locked="0"/>
    </xf>
    <xf numFmtId="0" fontId="21" fillId="0" borderId="20" xfId="0" applyFont="1" applyFill="1" applyBorder="1" applyAlignment="1" applyProtection="1">
      <alignment vertical="center"/>
      <protection locked="0"/>
    </xf>
    <xf numFmtId="0" fontId="21" fillId="0" borderId="21"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22" xfId="0" applyFont="1" applyFill="1" applyBorder="1" applyAlignment="1" applyProtection="1">
      <alignment horizontal="distributed" vertical="center" indent="1"/>
      <protection locked="0"/>
    </xf>
    <xf numFmtId="0" fontId="21" fillId="0" borderId="22" xfId="0" applyFont="1" applyFill="1" applyBorder="1" applyAlignment="1" applyProtection="1">
      <alignment horizontal="right" vertical="center"/>
      <protection locked="0"/>
    </xf>
    <xf numFmtId="0" fontId="21" fillId="0" borderId="22" xfId="0" applyFont="1" applyFill="1" applyBorder="1" applyAlignment="1" applyProtection="1">
      <alignment horizontal="distributed" vertical="center" wrapText="1" indent="1"/>
      <protection locked="0"/>
    </xf>
    <xf numFmtId="0" fontId="21" fillId="0" borderId="22" xfId="0" applyFont="1" applyFill="1" applyBorder="1" applyAlignment="1" applyProtection="1">
      <alignment horizontal="right" vertical="center"/>
    </xf>
    <xf numFmtId="0" fontId="21" fillId="0" borderId="13"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22" xfId="0" applyFont="1" applyFill="1" applyBorder="1" applyAlignment="1" applyProtection="1">
      <alignment horizontal="left" vertical="center"/>
      <protection locked="0"/>
    </xf>
    <xf numFmtId="0" fontId="21" fillId="0" borderId="18" xfId="0" applyFont="1" applyFill="1" applyBorder="1" applyAlignment="1" applyProtection="1">
      <alignment vertical="center"/>
      <protection locked="0"/>
    </xf>
    <xf numFmtId="0" fontId="24" fillId="0" borderId="0" xfId="0" applyFont="1" applyAlignment="1" applyProtection="1">
      <alignment vertical="center"/>
      <protection locked="0"/>
    </xf>
    <xf numFmtId="0" fontId="6" fillId="0" borderId="0" xfId="42" applyFill="1" applyBorder="1" applyAlignment="1" applyProtection="1">
      <alignment wrapText="1"/>
      <protection locked="0"/>
    </xf>
    <xf numFmtId="49" fontId="0" fillId="0" borderId="0" xfId="42" applyNumberFormat="1" applyFont="1" applyAlignment="1" applyProtection="1">
      <alignment wrapText="1"/>
      <protection locked="0"/>
    </xf>
    <xf numFmtId="0" fontId="22" fillId="0" borderId="0" xfId="0" applyFont="1" applyBorder="1" applyAlignment="1" applyProtection="1">
      <alignment horizontal="center" vertical="center"/>
      <protection locked="0"/>
    </xf>
    <xf numFmtId="0" fontId="26" fillId="0" borderId="23" xfId="42" applyFont="1" applyFill="1" applyBorder="1" applyAlignment="1" applyProtection="1">
      <alignment vertical="center" wrapText="1"/>
      <protection locked="0"/>
    </xf>
    <xf numFmtId="0" fontId="26" fillId="0" borderId="24" xfId="42" applyFont="1" applyFill="1" applyBorder="1" applyAlignment="1" applyProtection="1">
      <alignment vertical="center" wrapText="1"/>
      <protection locked="0"/>
    </xf>
    <xf numFmtId="0" fontId="26" fillId="0" borderId="25" xfId="42" applyFont="1" applyFill="1" applyBorder="1" applyAlignment="1" applyProtection="1">
      <alignment vertical="center" wrapText="1"/>
      <protection locked="0"/>
    </xf>
    <xf numFmtId="0" fontId="6" fillId="0" borderId="0" xfId="42" applyFill="1" applyBorder="1" applyAlignment="1" applyProtection="1">
      <alignment horizontal="center" vertical="center" wrapText="1"/>
      <protection locked="0"/>
    </xf>
    <xf numFmtId="0" fontId="25" fillId="0" borderId="0" xfId="0" applyFont="1" applyAlignment="1" applyProtection="1">
      <alignment vertical="center"/>
      <protection locked="0"/>
    </xf>
    <xf numFmtId="0" fontId="20" fillId="0" borderId="0" xfId="0" applyFont="1" applyAlignment="1">
      <alignmen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0" xfId="0" applyFont="1" applyFill="1" applyBorder="1" applyAlignment="1">
      <alignment vertical="center"/>
    </xf>
    <xf numFmtId="0" fontId="21" fillId="0" borderId="14" xfId="0" applyFont="1" applyFill="1" applyBorder="1" applyAlignment="1">
      <alignment vertical="center"/>
    </xf>
    <xf numFmtId="0" fontId="0" fillId="0" borderId="0" xfId="0" applyFill="1" applyAlignment="1">
      <alignment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7" xfId="0" applyFont="1" applyFill="1" applyBorder="1" applyAlignment="1">
      <alignment vertical="center"/>
    </xf>
    <xf numFmtId="0" fontId="21" fillId="0" borderId="0" xfId="0" applyFont="1" applyFill="1" applyAlignment="1">
      <alignment vertical="center"/>
    </xf>
    <xf numFmtId="0" fontId="20" fillId="0" borderId="10" xfId="0" applyFont="1" applyBorder="1" applyAlignment="1" applyProtection="1">
      <alignment vertical="center"/>
      <protection locked="0"/>
    </xf>
    <xf numFmtId="0" fontId="20" fillId="0" borderId="11" xfId="0" applyFont="1" applyBorder="1" applyAlignment="1" applyProtection="1">
      <alignment vertical="center"/>
      <protection locked="0"/>
    </xf>
    <xf numFmtId="0" fontId="20" fillId="0" borderId="1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13" xfId="0" applyFont="1" applyBorder="1" applyAlignment="1" applyProtection="1">
      <alignment vertical="center"/>
      <protection locked="0"/>
    </xf>
    <xf numFmtId="0" fontId="22" fillId="0" borderId="0" xfId="0" applyNumberFormat="1"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0" borderId="13" xfId="42" applyFont="1" applyFill="1" applyBorder="1" applyAlignment="1" applyProtection="1">
      <alignment wrapText="1"/>
      <protection locked="0"/>
    </xf>
    <xf numFmtId="0" fontId="32" fillId="0" borderId="0" xfId="42" applyFont="1" applyFill="1" applyBorder="1" applyAlignment="1" applyProtection="1">
      <alignment horizontal="center" vertical="top" wrapText="1"/>
      <protection locked="0"/>
    </xf>
    <xf numFmtId="49" fontId="22" fillId="0" borderId="0" xfId="42" applyNumberFormat="1" applyFont="1" applyFill="1" applyBorder="1" applyAlignment="1" applyProtection="1">
      <alignment horizontal="center" vertical="center"/>
      <protection locked="0"/>
    </xf>
    <xf numFmtId="176" fontId="22" fillId="0" borderId="14" xfId="42" applyNumberFormat="1" applyFont="1" applyFill="1" applyBorder="1" applyAlignment="1" applyProtection="1">
      <alignment horizontal="center" vertical="center"/>
      <protection locked="0"/>
    </xf>
    <xf numFmtId="176" fontId="22" fillId="0" borderId="0" xfId="42" applyNumberFormat="1" applyFont="1" applyFill="1" applyBorder="1" applyAlignment="1" applyProtection="1">
      <alignment horizontal="center" vertical="center"/>
      <protection locked="0"/>
    </xf>
    <xf numFmtId="0" fontId="20" fillId="0" borderId="0" xfId="42" applyFont="1" applyFill="1" applyBorder="1" applyAlignment="1" applyProtection="1">
      <alignment wrapText="1"/>
      <protection locked="0"/>
    </xf>
    <xf numFmtId="0" fontId="20" fillId="0" borderId="0" xfId="42" applyFont="1" applyFill="1" applyBorder="1" applyAlignment="1" applyProtection="1">
      <alignment horizontal="center" vertical="top" wrapText="1"/>
      <protection locked="0"/>
    </xf>
    <xf numFmtId="49" fontId="20" fillId="0" borderId="0" xfId="42" applyNumberFormat="1" applyFont="1" applyFill="1" applyBorder="1" applyAlignment="1" applyProtection="1">
      <alignment wrapText="1"/>
      <protection locked="0"/>
    </xf>
    <xf numFmtId="49" fontId="20" fillId="0" borderId="0" xfId="42" applyNumberFormat="1" applyFont="1" applyBorder="1" applyAlignment="1" applyProtection="1">
      <alignment wrapText="1"/>
      <protection locked="0"/>
    </xf>
    <xf numFmtId="49" fontId="22" fillId="0" borderId="10" xfId="42" applyNumberFormat="1" applyFont="1" applyFill="1" applyBorder="1" applyAlignment="1" applyProtection="1">
      <alignment horizontal="center" vertical="center"/>
      <protection locked="0"/>
    </xf>
    <xf numFmtId="49" fontId="22" fillId="0" borderId="13" xfId="42" applyNumberFormat="1" applyFont="1" applyFill="1" applyBorder="1" applyAlignment="1" applyProtection="1">
      <alignment horizontal="center" vertical="center"/>
      <protection locked="0"/>
    </xf>
    <xf numFmtId="0" fontId="20" fillId="0" borderId="21" xfId="0" applyFont="1" applyBorder="1" applyAlignment="1" applyProtection="1">
      <alignment vertical="center"/>
      <protection locked="0"/>
    </xf>
    <xf numFmtId="176" fontId="33" fillId="0" borderId="13" xfId="42" applyNumberFormat="1" applyFont="1" applyFill="1" applyBorder="1" applyAlignment="1" applyProtection="1">
      <alignment horizontal="center" vertical="center" textRotation="180"/>
      <protection locked="0"/>
    </xf>
    <xf numFmtId="49" fontId="22" fillId="0" borderId="15" xfId="42" applyNumberFormat="1" applyFont="1" applyFill="1" applyBorder="1" applyAlignment="1" applyProtection="1">
      <alignment horizontal="center" vertical="center"/>
      <protection locked="0"/>
    </xf>
    <xf numFmtId="0" fontId="33" fillId="0" borderId="13" xfId="0" applyFont="1" applyBorder="1" applyAlignment="1" applyProtection="1">
      <alignment horizontal="center" vertical="center" textRotation="180"/>
      <protection locked="0"/>
    </xf>
    <xf numFmtId="49" fontId="22" fillId="0" borderId="0" xfId="42" applyNumberFormat="1" applyFont="1" applyFill="1" applyBorder="1" applyAlignment="1" applyProtection="1">
      <alignment horizontal="right" vertical="top"/>
      <protection locked="0"/>
    </xf>
    <xf numFmtId="49" fontId="22" fillId="0" borderId="16" xfId="42" applyNumberFormat="1" applyFont="1" applyFill="1" applyBorder="1" applyAlignment="1" applyProtection="1">
      <alignment horizontal="center" vertical="center"/>
      <protection locked="0"/>
    </xf>
    <xf numFmtId="0" fontId="20" fillId="0" borderId="0" xfId="42" applyFont="1" applyFill="1" applyBorder="1" applyAlignment="1" applyProtection="1">
      <alignment horizontal="center" vertical="center" wrapText="1"/>
      <protection locked="0"/>
    </xf>
    <xf numFmtId="0" fontId="20" fillId="0" borderId="15" xfId="42" applyFont="1" applyFill="1" applyBorder="1" applyAlignment="1" applyProtection="1">
      <alignment wrapText="1"/>
      <protection locked="0"/>
    </xf>
    <xf numFmtId="0" fontId="20" fillId="0" borderId="16" xfId="42" applyFont="1" applyFill="1" applyBorder="1" applyAlignment="1" applyProtection="1">
      <alignment horizontal="center" vertical="center" wrapText="1"/>
      <protection locked="0"/>
    </xf>
    <xf numFmtId="49" fontId="20" fillId="0" borderId="16" xfId="42" applyNumberFormat="1" applyFont="1" applyFill="1" applyBorder="1" applyAlignment="1" applyProtection="1">
      <alignment wrapText="1"/>
      <protection locked="0"/>
    </xf>
    <xf numFmtId="49" fontId="20" fillId="0" borderId="16" xfId="42" applyNumberFormat="1" applyFont="1" applyBorder="1" applyAlignment="1" applyProtection="1">
      <alignment wrapText="1"/>
      <protection locked="0"/>
    </xf>
    <xf numFmtId="0" fontId="20" fillId="0" borderId="17" xfId="42" applyFont="1" applyFill="1" applyBorder="1" applyAlignment="1" applyProtection="1">
      <alignment wrapText="1"/>
      <protection locked="0"/>
    </xf>
    <xf numFmtId="49" fontId="20" fillId="0" borderId="0" xfId="42" applyNumberFormat="1" applyFont="1" applyAlignment="1" applyProtection="1">
      <alignment wrapText="1"/>
      <protection locked="0"/>
    </xf>
    <xf numFmtId="0" fontId="26" fillId="0" borderId="26" xfId="42" applyFont="1" applyFill="1" applyBorder="1" applyAlignment="1" applyProtection="1">
      <alignment vertical="center" wrapText="1"/>
      <protection locked="0"/>
    </xf>
    <xf numFmtId="0" fontId="31" fillId="0" borderId="0" xfId="0" applyFont="1" applyAlignment="1" applyProtection="1">
      <alignment vertical="center"/>
      <protection locked="0"/>
    </xf>
    <xf numFmtId="0" fontId="1" fillId="0" borderId="0" xfId="42" applyFont="1" applyFill="1" applyBorder="1" applyAlignment="1" applyProtection="1">
      <alignment wrapText="1"/>
      <protection locked="0"/>
    </xf>
    <xf numFmtId="0" fontId="22" fillId="0" borderId="22" xfId="42" applyNumberFormat="1" applyFont="1" applyFill="1" applyBorder="1" applyAlignment="1" applyProtection="1">
      <alignment horizontal="right"/>
      <protection locked="0"/>
    </xf>
    <xf numFmtId="0" fontId="22" fillId="0" borderId="0" xfId="42" applyNumberFormat="1" applyFont="1" applyFill="1" applyBorder="1" applyAlignment="1" applyProtection="1">
      <alignment horizontal="center" vertical="center"/>
      <protection locked="0"/>
    </xf>
    <xf numFmtId="0" fontId="22" fillId="0" borderId="10" xfId="42" applyNumberFormat="1" applyFont="1" applyFill="1" applyBorder="1" applyAlignment="1" applyProtection="1">
      <alignment horizontal="right" vertical="top"/>
      <protection locked="0"/>
    </xf>
    <xf numFmtId="0" fontId="22" fillId="0" borderId="0" xfId="42" applyNumberFormat="1" applyFont="1" applyFill="1" applyBorder="1" applyAlignment="1" applyProtection="1">
      <alignment horizontal="left" vertical="top"/>
      <protection locked="0"/>
    </xf>
    <xf numFmtId="0" fontId="22" fillId="0" borderId="13" xfId="42" applyNumberFormat="1" applyFont="1" applyFill="1" applyBorder="1" applyAlignment="1" applyProtection="1">
      <alignment horizontal="center" vertical="center"/>
      <protection locked="0"/>
    </xf>
    <xf numFmtId="0" fontId="22" fillId="0" borderId="22" xfId="42" applyNumberFormat="1" applyFont="1" applyFill="1" applyBorder="1" applyAlignment="1" applyProtection="1">
      <alignment horizontal="center" vertical="center"/>
      <protection locked="0"/>
    </xf>
    <xf numFmtId="0" fontId="22" fillId="0" borderId="27" xfId="42" applyNumberFormat="1" applyFont="1" applyFill="1" applyBorder="1" applyAlignment="1" applyProtection="1">
      <alignment horizontal="center" vertical="center"/>
      <protection locked="0"/>
    </xf>
    <xf numFmtId="0" fontId="20" fillId="0" borderId="0" xfId="42" applyNumberFormat="1" applyFont="1" applyFill="1" applyBorder="1" applyAlignment="1" applyProtection="1">
      <alignment wrapText="1"/>
      <protection locked="0"/>
    </xf>
    <xf numFmtId="0" fontId="22" fillId="0" borderId="21" xfId="42" applyNumberFormat="1" applyFont="1" applyFill="1" applyBorder="1" applyAlignment="1" applyProtection="1">
      <alignment horizontal="left" vertical="top"/>
      <protection locked="0"/>
    </xf>
    <xf numFmtId="0" fontId="22" fillId="0" borderId="21" xfId="42" applyNumberFormat="1" applyFont="1" applyFill="1" applyBorder="1" applyAlignment="1" applyProtection="1">
      <alignment horizontal="right" vertical="top"/>
      <protection locked="0"/>
    </xf>
    <xf numFmtId="0" fontId="22" fillId="0" borderId="22" xfId="42" applyNumberFormat="1" applyFont="1" applyFill="1" applyBorder="1" applyAlignment="1" applyProtection="1">
      <alignment horizontal="center" vertical="center" wrapText="1"/>
      <protection locked="0"/>
    </xf>
    <xf numFmtId="0" fontId="22" fillId="0" borderId="16" xfId="42" applyNumberFormat="1" applyFont="1" applyFill="1" applyBorder="1" applyAlignment="1" applyProtection="1">
      <alignment horizontal="center" vertical="center"/>
      <protection locked="0"/>
    </xf>
    <xf numFmtId="0" fontId="22" fillId="0" borderId="18" xfId="42" applyNumberFormat="1" applyFont="1" applyFill="1" applyBorder="1" applyAlignment="1" applyProtection="1">
      <alignment horizontal="center" vertical="center"/>
      <protection locked="0"/>
    </xf>
    <xf numFmtId="0" fontId="22" fillId="0" borderId="10" xfId="42" applyNumberFormat="1" applyFont="1" applyFill="1" applyBorder="1" applyAlignment="1" applyProtection="1">
      <alignment horizontal="left" vertical="top"/>
      <protection locked="0"/>
    </xf>
    <xf numFmtId="0" fontId="22" fillId="0" borderId="19" xfId="42" applyNumberFormat="1" applyFont="1" applyFill="1" applyBorder="1" applyAlignment="1" applyProtection="1">
      <alignment horizontal="center" vertical="center"/>
      <protection locked="0"/>
    </xf>
    <xf numFmtId="0" fontId="22" fillId="0" borderId="28" xfId="42" applyNumberFormat="1" applyFont="1" applyFill="1" applyBorder="1" applyAlignment="1" applyProtection="1">
      <alignment horizontal="center" vertical="center"/>
      <protection locked="0"/>
    </xf>
    <xf numFmtId="0" fontId="22" fillId="0" borderId="15" xfId="42" applyNumberFormat="1" applyFont="1" applyFill="1" applyBorder="1" applyAlignment="1" applyProtection="1">
      <alignment horizontal="center" vertical="center"/>
      <protection locked="0"/>
    </xf>
    <xf numFmtId="0" fontId="22" fillId="0" borderId="22" xfId="42" applyNumberFormat="1" applyFont="1" applyFill="1" applyBorder="1" applyAlignment="1" applyProtection="1">
      <alignment horizontal="right"/>
    </xf>
    <xf numFmtId="0" fontId="22" fillId="0" borderId="20" xfId="42" applyNumberFormat="1" applyFont="1" applyFill="1" applyBorder="1" applyAlignment="1" applyProtection="1">
      <alignment horizontal="right" vertical="top"/>
      <protection locked="0"/>
    </xf>
    <xf numFmtId="0" fontId="22" fillId="0" borderId="0" xfId="42" applyNumberFormat="1" applyFont="1" applyFill="1" applyBorder="1" applyAlignment="1" applyProtection="1">
      <alignment horizontal="right" vertical="top"/>
      <protection locked="0"/>
    </xf>
    <xf numFmtId="0" fontId="20" fillId="0" borderId="0" xfId="0" applyNumberFormat="1" applyFont="1" applyBorder="1" applyAlignment="1" applyProtection="1">
      <alignment vertical="center"/>
      <protection locked="0"/>
    </xf>
    <xf numFmtId="0" fontId="22" fillId="0" borderId="15" xfId="42" applyNumberFormat="1" applyFont="1" applyFill="1" applyBorder="1" applyAlignment="1" applyProtection="1">
      <alignment horizontal="right" vertical="top"/>
      <protection locked="0"/>
    </xf>
    <xf numFmtId="0" fontId="22" fillId="0" borderId="11" xfId="42" applyNumberFormat="1" applyFont="1" applyFill="1" applyBorder="1" applyAlignment="1" applyProtection="1">
      <alignment horizontal="center" vertical="center"/>
      <protection locked="0"/>
    </xf>
    <xf numFmtId="0" fontId="22" fillId="0" borderId="12" xfId="42"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left" vertical="top"/>
      <protection locked="0"/>
    </xf>
    <xf numFmtId="0" fontId="22" fillId="0" borderId="10" xfId="42" applyNumberFormat="1" applyFont="1" applyFill="1" applyBorder="1" applyAlignment="1" applyProtection="1">
      <alignment horizontal="center" vertical="center"/>
      <protection locked="0"/>
    </xf>
    <xf numFmtId="0" fontId="0" fillId="24" borderId="29" xfId="0" applyFont="1" applyFill="1" applyBorder="1" applyAlignment="1" applyProtection="1">
      <alignment vertical="center"/>
      <protection locked="0"/>
    </xf>
    <xf numFmtId="0" fontId="0" fillId="24" borderId="26" xfId="0" applyFont="1" applyFill="1" applyBorder="1" applyAlignment="1" applyProtection="1">
      <alignment vertical="center"/>
      <protection locked="0"/>
    </xf>
    <xf numFmtId="0" fontId="0" fillId="24" borderId="30" xfId="0" applyFont="1" applyFill="1" applyBorder="1" applyAlignment="1" applyProtection="1">
      <alignment vertical="center"/>
      <protection locked="0"/>
    </xf>
    <xf numFmtId="0" fontId="0" fillId="24" borderId="31" xfId="0" applyFont="1" applyFill="1" applyBorder="1" applyAlignment="1" applyProtection="1">
      <alignment vertical="center"/>
      <protection locked="0"/>
    </xf>
    <xf numFmtId="0" fontId="0" fillId="24" borderId="32" xfId="0" applyFont="1" applyFill="1" applyBorder="1" applyAlignment="1" applyProtection="1">
      <alignment vertical="center"/>
      <protection locked="0"/>
    </xf>
    <xf numFmtId="0" fontId="0" fillId="24" borderId="33" xfId="0" applyFont="1" applyFill="1" applyBorder="1" applyAlignment="1" applyProtection="1">
      <alignment vertical="center"/>
      <protection locked="0"/>
    </xf>
    <xf numFmtId="0" fontId="0" fillId="24" borderId="34" xfId="0" applyFont="1" applyFill="1" applyBorder="1" applyAlignment="1" applyProtection="1">
      <alignment vertical="center"/>
      <protection locked="0"/>
    </xf>
    <xf numFmtId="0" fontId="0" fillId="24" borderId="35" xfId="0" applyFont="1" applyFill="1" applyBorder="1" applyAlignment="1" applyProtection="1">
      <alignment vertical="center"/>
      <protection locked="0"/>
    </xf>
    <xf numFmtId="0" fontId="0" fillId="24" borderId="14"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0" fillId="24" borderId="14" xfId="0" applyFont="1" applyFill="1" applyBorder="1" applyAlignment="1" applyProtection="1">
      <alignment vertical="center" shrinkToFit="1"/>
      <protection locked="0"/>
    </xf>
    <xf numFmtId="0" fontId="0" fillId="24" borderId="13" xfId="0" applyFont="1" applyFill="1" applyBorder="1" applyAlignment="1" applyProtection="1">
      <alignment vertical="center"/>
      <protection locked="0"/>
    </xf>
    <xf numFmtId="0" fontId="0" fillId="24" borderId="36" xfId="0" applyFont="1" applyFill="1" applyBorder="1" applyAlignment="1" applyProtection="1">
      <alignment vertical="center"/>
      <protection locked="0"/>
    </xf>
    <xf numFmtId="0" fontId="0" fillId="24" borderId="37" xfId="0" applyFont="1" applyFill="1" applyBorder="1" applyAlignment="1" applyProtection="1">
      <protection locked="0"/>
    </xf>
    <xf numFmtId="0" fontId="0" fillId="24" borderId="38" xfId="0" applyFont="1" applyFill="1" applyBorder="1" applyAlignment="1" applyProtection="1">
      <alignment horizontal="center" wrapText="1"/>
      <protection locked="0"/>
    </xf>
    <xf numFmtId="0" fontId="0" fillId="24" borderId="32" xfId="0" applyFont="1" applyFill="1" applyBorder="1" applyAlignment="1" applyProtection="1">
      <alignment horizontal="center" wrapText="1"/>
      <protection locked="0"/>
    </xf>
    <xf numFmtId="0" fontId="0" fillId="24" borderId="39" xfId="0" applyFont="1" applyFill="1" applyBorder="1" applyAlignment="1" applyProtection="1">
      <alignment horizontal="right" vertical="top"/>
      <protection locked="0"/>
    </xf>
    <xf numFmtId="0" fontId="0" fillId="24" borderId="40" xfId="0" applyFont="1" applyFill="1" applyBorder="1" applyAlignment="1" applyProtection="1">
      <alignment horizontal="right" vertical="top"/>
      <protection locked="0"/>
    </xf>
    <xf numFmtId="0" fontId="0" fillId="24" borderId="41" xfId="0" applyFont="1" applyFill="1" applyBorder="1" applyAlignment="1" applyProtection="1">
      <alignment horizontal="left" vertical="top"/>
      <protection locked="0"/>
    </xf>
    <xf numFmtId="0" fontId="0" fillId="24" borderId="41" xfId="0" applyFont="1" applyFill="1" applyBorder="1" applyAlignment="1" applyProtection="1">
      <alignment horizontal="right" vertical="top"/>
      <protection locked="0"/>
    </xf>
    <xf numFmtId="0" fontId="0" fillId="24" borderId="42" xfId="0" applyFont="1" applyFill="1" applyBorder="1" applyAlignment="1" applyProtection="1">
      <alignment horizontal="left" vertical="top"/>
      <protection locked="0"/>
    </xf>
    <xf numFmtId="0" fontId="0" fillId="24" borderId="43" xfId="0" applyFont="1" applyFill="1" applyBorder="1" applyAlignment="1" applyProtection="1">
      <alignment horizontal="left" vertical="top"/>
      <protection locked="0"/>
    </xf>
    <xf numFmtId="0" fontId="0" fillId="24" borderId="44" xfId="0" applyFont="1" applyFill="1" applyBorder="1" applyAlignment="1" applyProtection="1">
      <alignment horizontal="right" vertical="top"/>
      <protection locked="0"/>
    </xf>
    <xf numFmtId="0" fontId="0" fillId="24" borderId="45" xfId="0" applyFill="1" applyBorder="1" applyAlignment="1" applyProtection="1">
      <alignment horizontal="center" vertical="top"/>
      <protection locked="0"/>
    </xf>
    <xf numFmtId="0" fontId="26" fillId="0" borderId="46" xfId="42" applyFont="1" applyFill="1" applyBorder="1" applyAlignment="1" applyProtection="1">
      <alignment vertical="center" wrapText="1"/>
      <protection locked="0"/>
    </xf>
    <xf numFmtId="0" fontId="26" fillId="0" borderId="47" xfId="42" applyFont="1" applyFill="1" applyBorder="1" applyAlignment="1" applyProtection="1">
      <alignment vertical="center" wrapText="1"/>
      <protection locked="0"/>
    </xf>
    <xf numFmtId="0" fontId="26" fillId="0" borderId="48" xfId="42" applyFont="1" applyFill="1" applyBorder="1" applyAlignment="1" applyProtection="1">
      <alignment vertical="center" wrapText="1"/>
      <protection locked="0"/>
    </xf>
    <xf numFmtId="0" fontId="0" fillId="0" borderId="0" xfId="0" applyBorder="1" applyAlignment="1" applyProtection="1">
      <alignment vertical="center"/>
      <protection locked="0"/>
    </xf>
    <xf numFmtId="0" fontId="26" fillId="0" borderId="0" xfId="42" applyFont="1" applyFill="1" applyBorder="1" applyAlignment="1" applyProtection="1">
      <alignment horizontal="center" vertical="center" wrapText="1"/>
      <protection locked="0"/>
    </xf>
    <xf numFmtId="0" fontId="27" fillId="0" borderId="0" xfId="42" applyFont="1" applyFill="1" applyBorder="1" applyAlignment="1" applyProtection="1">
      <alignment horizontal="center" vertical="top" wrapText="1"/>
      <protection locked="0"/>
    </xf>
    <xf numFmtId="0" fontId="0" fillId="0" borderId="0" xfId="42" applyFont="1" applyFill="1" applyBorder="1" applyAlignment="1" applyProtection="1">
      <alignment horizontal="center" vertical="top" wrapText="1"/>
      <protection locked="0"/>
    </xf>
    <xf numFmtId="0" fontId="34" fillId="0" borderId="0" xfId="42" applyFont="1" applyFill="1" applyBorder="1" applyAlignment="1" applyProtection="1">
      <alignment horizontal="center" vertical="top" wrapText="1"/>
      <protection locked="0"/>
    </xf>
    <xf numFmtId="0" fontId="0" fillId="24" borderId="48" xfId="0" applyFont="1" applyFill="1" applyBorder="1" applyAlignment="1" applyProtection="1">
      <alignment vertical="center"/>
      <protection locked="0"/>
    </xf>
    <xf numFmtId="0" fontId="0" fillId="24" borderId="49" xfId="0" applyFont="1" applyFill="1" applyBorder="1" applyAlignment="1" applyProtection="1">
      <alignment horizontal="center" wrapText="1"/>
      <protection locked="0"/>
    </xf>
    <xf numFmtId="0" fontId="0" fillId="24" borderId="50" xfId="0" applyFill="1" applyBorder="1" applyAlignment="1" applyProtection="1">
      <alignment horizontal="center" vertical="top"/>
      <protection locked="0"/>
    </xf>
    <xf numFmtId="0" fontId="36" fillId="0" borderId="0" xfId="0" applyFont="1" applyAlignment="1" applyProtection="1">
      <alignment vertical="center"/>
      <protection locked="0"/>
    </xf>
    <xf numFmtId="0" fontId="36" fillId="0" borderId="0" xfId="0" applyFont="1" applyAlignment="1">
      <alignment vertical="center"/>
    </xf>
    <xf numFmtId="0" fontId="28" fillId="0" borderId="17" xfId="42" applyNumberFormat="1" applyFont="1" applyFill="1" applyBorder="1" applyAlignment="1" applyProtection="1">
      <alignment wrapText="1"/>
    </xf>
    <xf numFmtId="0" fontId="28" fillId="0" borderId="27" xfId="42" applyNumberFormat="1" applyFont="1" applyFill="1" applyBorder="1" applyAlignment="1" applyProtection="1">
      <alignment wrapText="1"/>
      <protection locked="0"/>
    </xf>
    <xf numFmtId="0" fontId="28" fillId="0" borderId="27" xfId="42" applyNumberFormat="1" applyFont="1" applyFill="1" applyBorder="1" applyAlignment="1" applyProtection="1">
      <alignment wrapText="1"/>
    </xf>
    <xf numFmtId="0" fontId="28" fillId="0" borderId="51" xfId="42" applyNumberFormat="1" applyFont="1" applyFill="1" applyBorder="1" applyAlignment="1" applyProtection="1">
      <alignment wrapText="1"/>
      <protection locked="0"/>
    </xf>
    <xf numFmtId="0" fontId="28" fillId="0" borderId="52" xfId="0" applyNumberFormat="1" applyFont="1" applyFill="1" applyBorder="1" applyAlignment="1" applyProtection="1">
      <alignment vertical="top" wrapText="1"/>
      <protection locked="0"/>
    </xf>
    <xf numFmtId="0" fontId="28" fillId="0" borderId="51" xfId="0" applyNumberFormat="1" applyFont="1" applyFill="1" applyBorder="1" applyAlignment="1" applyProtection="1">
      <alignment vertical="top" wrapText="1"/>
      <protection locked="0"/>
    </xf>
    <xf numFmtId="0" fontId="28" fillId="0" borderId="53" xfId="42" applyNumberFormat="1" applyFont="1" applyFill="1" applyBorder="1" applyAlignment="1" applyProtection="1">
      <alignment vertical="center"/>
      <protection locked="0"/>
    </xf>
    <xf numFmtId="0" fontId="28" fillId="0" borderId="54" xfId="0" applyNumberFormat="1" applyFont="1" applyFill="1" applyBorder="1" applyAlignment="1" applyProtection="1">
      <alignment vertical="top" wrapText="1"/>
      <protection locked="0"/>
    </xf>
    <xf numFmtId="0" fontId="28" fillId="0" borderId="54" xfId="42" applyNumberFormat="1" applyFont="1" applyFill="1" applyBorder="1" applyAlignment="1" applyProtection="1">
      <alignment vertical="top" wrapText="1"/>
      <protection locked="0"/>
    </xf>
    <xf numFmtId="0" fontId="0" fillId="0" borderId="52" xfId="42" applyNumberFormat="1" applyFont="1" applyFill="1" applyBorder="1" applyAlignment="1" applyProtection="1">
      <alignment vertical="top" wrapText="1"/>
      <protection locked="0"/>
    </xf>
    <xf numFmtId="0" fontId="0" fillId="0" borderId="55" xfId="42" applyNumberFormat="1" applyFont="1" applyFill="1" applyBorder="1" applyAlignment="1" applyProtection="1">
      <alignment vertical="top" wrapText="1"/>
      <protection locked="0"/>
    </xf>
    <xf numFmtId="0" fontId="0" fillId="0" borderId="54" xfId="42" applyNumberFormat="1" applyFont="1" applyFill="1" applyBorder="1" applyAlignment="1" applyProtection="1">
      <alignment vertical="top" wrapText="1"/>
      <protection locked="0"/>
    </xf>
    <xf numFmtId="0" fontId="28" fillId="0" borderId="56" xfId="0" applyFont="1" applyFill="1" applyBorder="1" applyAlignment="1">
      <alignment vertical="center"/>
    </xf>
    <xf numFmtId="0" fontId="28" fillId="0" borderId="17" xfId="0" applyFont="1" applyFill="1" applyBorder="1" applyAlignment="1">
      <alignment vertical="center"/>
    </xf>
    <xf numFmtId="0" fontId="28" fillId="0" borderId="27" xfId="0" applyFont="1" applyFill="1" applyBorder="1" applyAlignment="1">
      <alignment vertical="center"/>
    </xf>
    <xf numFmtId="0" fontId="28" fillId="0" borderId="51" xfId="0" applyFont="1" applyFill="1" applyBorder="1" applyAlignment="1">
      <alignment vertical="center"/>
    </xf>
    <xf numFmtId="0" fontId="28" fillId="0" borderId="57" xfId="0" applyFont="1" applyFill="1" applyBorder="1" applyAlignment="1">
      <alignment vertical="center"/>
    </xf>
    <xf numFmtId="0" fontId="28" fillId="0" borderId="19" xfId="0" applyFont="1" applyFill="1" applyBorder="1" applyAlignment="1">
      <alignment vertical="center"/>
    </xf>
    <xf numFmtId="0" fontId="28" fillId="0" borderId="22" xfId="0" applyFont="1" applyFill="1" applyBorder="1" applyAlignment="1">
      <alignment vertical="center"/>
    </xf>
    <xf numFmtId="0" fontId="28" fillId="0" borderId="58" xfId="0" applyFont="1" applyFill="1" applyBorder="1" applyAlignment="1">
      <alignment vertical="center"/>
    </xf>
    <xf numFmtId="0" fontId="28" fillId="0" borderId="59" xfId="0" applyFont="1" applyFill="1" applyBorder="1" applyAlignment="1">
      <alignment vertical="center"/>
    </xf>
    <xf numFmtId="0" fontId="37" fillId="0" borderId="0" xfId="0" applyFont="1" applyAlignment="1" applyProtection="1">
      <alignment vertical="center"/>
      <protection locked="0"/>
    </xf>
    <xf numFmtId="0" fontId="38" fillId="0" borderId="0" xfId="0" applyFont="1" applyAlignment="1" applyProtection="1">
      <alignment vertical="center"/>
      <protection locked="0"/>
    </xf>
    <xf numFmtId="0" fontId="28" fillId="0" borderId="35" xfId="0" applyFont="1" applyFill="1" applyBorder="1" applyAlignment="1">
      <alignment vertical="center"/>
    </xf>
    <xf numFmtId="0" fontId="28" fillId="0" borderId="60" xfId="0" applyFont="1" applyFill="1" applyBorder="1" applyAlignment="1">
      <alignment vertical="center"/>
    </xf>
    <xf numFmtId="0" fontId="28" fillId="0" borderId="61" xfId="0" applyFont="1" applyFill="1" applyBorder="1" applyAlignment="1">
      <alignment vertical="center"/>
    </xf>
    <xf numFmtId="0" fontId="28" fillId="0" borderId="62" xfId="0" applyFont="1" applyFill="1" applyBorder="1" applyAlignment="1">
      <alignment vertical="center"/>
    </xf>
    <xf numFmtId="0" fontId="21" fillId="0" borderId="18" xfId="0" applyFont="1" applyFill="1" applyBorder="1" applyAlignment="1" applyProtection="1">
      <alignment horizontal="left" vertical="center"/>
      <protection locked="0"/>
    </xf>
    <xf numFmtId="0" fontId="28" fillId="0" borderId="58" xfId="0" applyNumberFormat="1" applyFont="1" applyFill="1" applyBorder="1" applyAlignment="1" applyProtection="1">
      <alignment vertical="top" wrapText="1"/>
      <protection locked="0"/>
    </xf>
    <xf numFmtId="0" fontId="35" fillId="0" borderId="58" xfId="0" applyNumberFormat="1" applyFont="1" applyFill="1" applyBorder="1" applyAlignment="1" applyProtection="1">
      <alignment vertical="top" wrapText="1"/>
      <protection locked="0"/>
    </xf>
    <xf numFmtId="0" fontId="39" fillId="0" borderId="58" xfId="0" applyNumberFormat="1" applyFont="1" applyFill="1" applyBorder="1" applyAlignment="1" applyProtection="1">
      <alignment vertical="top" wrapText="1"/>
      <protection locked="0"/>
    </xf>
    <xf numFmtId="0" fontId="28" fillId="0" borderId="58" xfId="42" applyNumberFormat="1" applyFont="1" applyFill="1" applyBorder="1" applyAlignment="1" applyProtection="1">
      <alignment vertical="top" wrapText="1"/>
      <protection locked="0"/>
    </xf>
    <xf numFmtId="0" fontId="28" fillId="0" borderId="63" xfId="0" applyNumberFormat="1" applyFont="1" applyFill="1" applyBorder="1" applyAlignment="1" applyProtection="1">
      <alignment vertical="top" wrapText="1"/>
      <protection locked="0"/>
    </xf>
    <xf numFmtId="0" fontId="28" fillId="25" borderId="34" xfId="42" applyNumberFormat="1" applyFont="1" applyFill="1" applyBorder="1" applyAlignment="1" applyProtection="1">
      <alignment vertical="center"/>
      <protection locked="0"/>
    </xf>
    <xf numFmtId="0" fontId="28" fillId="25" borderId="64" xfId="0" applyNumberFormat="1" applyFont="1" applyFill="1" applyBorder="1" applyAlignment="1" applyProtection="1">
      <alignment vertical="top" wrapText="1"/>
      <protection locked="0"/>
    </xf>
    <xf numFmtId="0" fontId="28" fillId="25" borderId="56" xfId="0" applyFont="1" applyFill="1" applyBorder="1" applyAlignment="1">
      <alignment vertical="center"/>
    </xf>
    <xf numFmtId="0" fontId="28" fillId="25" borderId="17" xfId="0" applyFont="1" applyFill="1" applyBorder="1" applyAlignment="1">
      <alignment vertical="center"/>
    </xf>
    <xf numFmtId="0" fontId="28" fillId="25" borderId="27" xfId="0" applyFont="1" applyFill="1" applyBorder="1" applyAlignment="1">
      <alignment vertical="center"/>
    </xf>
    <xf numFmtId="0" fontId="28" fillId="25" borderId="51" xfId="0" applyFont="1" applyFill="1" applyBorder="1" applyAlignment="1">
      <alignment vertical="center"/>
    </xf>
    <xf numFmtId="0" fontId="28" fillId="25" borderId="17" xfId="42" applyNumberFormat="1" applyFont="1" applyFill="1" applyBorder="1" applyAlignment="1" applyProtection="1">
      <alignment wrapText="1"/>
    </xf>
    <xf numFmtId="0" fontId="28" fillId="25" borderId="27" xfId="42" applyNumberFormat="1" applyFont="1" applyFill="1" applyBorder="1" applyAlignment="1" applyProtection="1">
      <alignment wrapText="1"/>
      <protection locked="0"/>
    </xf>
    <xf numFmtId="0" fontId="28" fillId="25" borderId="51" xfId="42" applyNumberFormat="1" applyFont="1" applyFill="1" applyBorder="1" applyAlignment="1" applyProtection="1">
      <alignment wrapText="1"/>
      <protection locked="0"/>
    </xf>
    <xf numFmtId="0" fontId="28" fillId="25" borderId="65" xfId="42" applyNumberFormat="1" applyFont="1" applyFill="1" applyBorder="1" applyAlignment="1" applyProtection="1">
      <alignment vertical="center"/>
      <protection locked="0"/>
    </xf>
    <xf numFmtId="0" fontId="28" fillId="25" borderId="66" xfId="42" applyNumberFormat="1" applyFont="1" applyFill="1" applyBorder="1" applyAlignment="1" applyProtection="1">
      <alignment vertical="center"/>
      <protection locked="0"/>
    </xf>
    <xf numFmtId="0" fontId="28" fillId="25" borderId="67" xfId="42" applyNumberFormat="1" applyFont="1" applyFill="1" applyBorder="1" applyAlignment="1" applyProtection="1">
      <alignment vertical="center"/>
      <protection locked="0"/>
    </xf>
    <xf numFmtId="0" fontId="28" fillId="25" borderId="68" xfId="0" applyNumberFormat="1" applyFont="1" applyFill="1" applyBorder="1" applyAlignment="1" applyProtection="1">
      <alignment vertical="top" wrapText="1"/>
      <protection locked="0"/>
    </xf>
    <xf numFmtId="0" fontId="28" fillId="25" borderId="57" xfId="42" applyNumberFormat="1" applyFont="1" applyFill="1" applyBorder="1" applyAlignment="1" applyProtection="1">
      <alignment wrapText="1"/>
      <protection locked="0"/>
    </xf>
    <xf numFmtId="0" fontId="28" fillId="25" borderId="19" xfId="42" applyNumberFormat="1" applyFont="1" applyFill="1" applyBorder="1" applyAlignment="1" applyProtection="1">
      <alignment wrapText="1"/>
      <protection locked="0"/>
    </xf>
    <xf numFmtId="0" fontId="28" fillId="25" borderId="22" xfId="42" applyNumberFormat="1" applyFont="1" applyFill="1" applyBorder="1" applyAlignment="1" applyProtection="1">
      <alignment wrapText="1"/>
      <protection locked="0"/>
    </xf>
    <xf numFmtId="0" fontId="28" fillId="25" borderId="58" xfId="42" applyNumberFormat="1" applyFont="1" applyFill="1" applyBorder="1" applyAlignment="1" applyProtection="1">
      <alignment wrapText="1"/>
      <protection locked="0"/>
    </xf>
    <xf numFmtId="0" fontId="35" fillId="25" borderId="67" xfId="42" applyNumberFormat="1" applyFont="1" applyFill="1" applyBorder="1" applyAlignment="1" applyProtection="1">
      <alignment vertical="center"/>
      <protection locked="0"/>
    </xf>
    <xf numFmtId="0" fontId="35" fillId="25" borderId="65" xfId="42" applyNumberFormat="1" applyFont="1" applyFill="1" applyBorder="1" applyAlignment="1" applyProtection="1">
      <alignment vertical="center"/>
      <protection locked="0"/>
    </xf>
    <xf numFmtId="0" fontId="35" fillId="25" borderId="66" xfId="42" applyNumberFormat="1" applyFont="1" applyFill="1" applyBorder="1" applyAlignment="1" applyProtection="1">
      <alignment vertical="center"/>
      <protection locked="0"/>
    </xf>
    <xf numFmtId="0" fontId="35" fillId="25" borderId="54" xfId="0" applyNumberFormat="1" applyFont="1" applyFill="1" applyBorder="1" applyAlignment="1" applyProtection="1">
      <alignment vertical="top" wrapText="1"/>
      <protection locked="0"/>
    </xf>
    <xf numFmtId="0" fontId="28" fillId="25" borderId="57" xfId="0" applyFont="1" applyFill="1" applyBorder="1" applyAlignment="1">
      <alignment vertical="center"/>
    </xf>
    <xf numFmtId="0" fontId="28" fillId="25" borderId="19" xfId="0" applyFont="1" applyFill="1" applyBorder="1" applyAlignment="1">
      <alignment vertical="center"/>
    </xf>
    <xf numFmtId="0" fontId="28" fillId="25" borderId="22" xfId="0" applyFont="1" applyFill="1" applyBorder="1" applyAlignment="1">
      <alignment vertical="center"/>
    </xf>
    <xf numFmtId="0" fontId="28" fillId="25" borderId="58" xfId="0" applyFont="1" applyFill="1" applyBorder="1" applyAlignment="1">
      <alignment vertical="center"/>
    </xf>
    <xf numFmtId="0" fontId="28" fillId="25" borderId="54" xfId="0" applyNumberFormat="1" applyFont="1" applyFill="1" applyBorder="1" applyAlignment="1" applyProtection="1">
      <alignment vertical="top" wrapText="1"/>
      <protection locked="0"/>
    </xf>
    <xf numFmtId="0" fontId="28" fillId="25" borderId="54" xfId="42" applyNumberFormat="1" applyFont="1" applyFill="1" applyBorder="1" applyAlignment="1" applyProtection="1">
      <alignment vertical="top" wrapText="1"/>
      <protection locked="0"/>
    </xf>
    <xf numFmtId="0" fontId="28" fillId="25" borderId="68" xfId="42" applyNumberFormat="1" applyFont="1" applyFill="1" applyBorder="1" applyAlignment="1" applyProtection="1">
      <alignment vertical="top" wrapText="1"/>
      <protection locked="0"/>
    </xf>
    <xf numFmtId="0" fontId="28" fillId="25" borderId="69" xfId="42" applyNumberFormat="1" applyFont="1" applyFill="1" applyBorder="1" applyAlignment="1" applyProtection="1">
      <alignment wrapText="1"/>
      <protection locked="0"/>
    </xf>
    <xf numFmtId="0" fontId="28" fillId="25" borderId="70" xfId="42" applyNumberFormat="1" applyFont="1" applyFill="1" applyBorder="1" applyAlignment="1" applyProtection="1">
      <alignment wrapText="1"/>
      <protection locked="0"/>
    </xf>
    <xf numFmtId="0" fontId="28" fillId="25" borderId="71" xfId="42" applyNumberFormat="1" applyFont="1" applyFill="1" applyBorder="1" applyAlignment="1" applyProtection="1">
      <alignment wrapText="1"/>
      <protection locked="0"/>
    </xf>
    <xf numFmtId="0" fontId="28" fillId="25" borderId="72" xfId="42" applyNumberFormat="1" applyFont="1" applyFill="1" applyBorder="1" applyAlignment="1" applyProtection="1">
      <alignment wrapText="1"/>
      <protection locked="0"/>
    </xf>
    <xf numFmtId="0" fontId="28" fillId="25" borderId="73" xfId="42" applyNumberFormat="1" applyFont="1" applyFill="1" applyBorder="1" applyAlignment="1" applyProtection="1">
      <alignment wrapText="1"/>
      <protection locked="0"/>
    </xf>
    <xf numFmtId="38" fontId="22" fillId="0" borderId="22" xfId="33" applyFont="1" applyFill="1" applyBorder="1" applyAlignment="1" applyProtection="1">
      <alignment horizontal="right"/>
      <protection locked="0"/>
    </xf>
    <xf numFmtId="38" fontId="22" fillId="0" borderId="22" xfId="33" applyFont="1" applyFill="1" applyBorder="1" applyAlignment="1" applyProtection="1">
      <alignment horizontal="right"/>
    </xf>
    <xf numFmtId="40" fontId="22" fillId="0" borderId="22" xfId="33" applyNumberFormat="1" applyFont="1" applyFill="1" applyBorder="1" applyAlignment="1" applyProtection="1">
      <alignment horizontal="right"/>
      <protection locked="0"/>
    </xf>
    <xf numFmtId="4" fontId="21" fillId="0" borderId="22" xfId="0" applyNumberFormat="1" applyFont="1" applyFill="1" applyBorder="1" applyAlignment="1" applyProtection="1">
      <alignment horizontal="right" vertical="center"/>
      <protection locked="0"/>
    </xf>
    <xf numFmtId="0" fontId="21" fillId="0" borderId="10" xfId="0" applyFont="1" applyFill="1" applyBorder="1" applyAlignment="1" applyProtection="1">
      <alignment horizontal="distributed" vertical="center" wrapText="1" indent="1"/>
      <protection locked="0"/>
    </xf>
    <xf numFmtId="0" fontId="20" fillId="0" borderId="12" xfId="0" applyFont="1" applyFill="1" applyBorder="1" applyAlignment="1" applyProtection="1">
      <alignment horizontal="distributed" vertical="center" indent="1"/>
      <protection locked="0"/>
    </xf>
    <xf numFmtId="0" fontId="21" fillId="0" borderId="13"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23" fillId="0" borderId="0" xfId="0" applyFont="1" applyAlignment="1" applyProtection="1">
      <alignment horizontal="center" vertical="center"/>
      <protection locked="0"/>
    </xf>
    <xf numFmtId="0" fontId="21" fillId="0" borderId="28" xfId="0" applyFont="1" applyFill="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20" fillId="0" borderId="16" xfId="0" applyFont="1" applyFill="1" applyBorder="1" applyAlignment="1" applyProtection="1">
      <alignment horizontal="center" vertical="center"/>
      <protection locked="0"/>
    </xf>
    <xf numFmtId="0" fontId="21" fillId="0" borderId="28" xfId="0"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0" fontId="21" fillId="0" borderId="28" xfId="0" applyFont="1" applyFill="1"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0" xfId="0" applyAlignment="1" applyProtection="1">
      <alignment vertical="center"/>
      <protection locked="0"/>
    </xf>
    <xf numFmtId="0" fontId="0" fillId="0" borderId="14" xfId="0" applyBorder="1" applyAlignment="1" applyProtection="1">
      <alignment vertical="center"/>
      <protection locked="0"/>
    </xf>
    <xf numFmtId="0" fontId="28" fillId="25" borderId="70" xfId="42" applyNumberFormat="1" applyFont="1" applyFill="1" applyBorder="1" applyAlignment="1" applyProtection="1">
      <alignment vertical="top" wrapText="1"/>
      <protection locked="0"/>
    </xf>
    <xf numFmtId="0" fontId="28" fillId="25" borderId="78" xfId="0" applyNumberFormat="1" applyFont="1" applyFill="1" applyBorder="1" applyAlignment="1" applyProtection="1">
      <alignment vertical="top" wrapText="1"/>
      <protection locked="0"/>
    </xf>
    <xf numFmtId="0" fontId="28" fillId="0" borderId="53" xfId="42" applyNumberFormat="1" applyFont="1" applyFill="1" applyBorder="1" applyAlignment="1" applyProtection="1">
      <alignment horizontal="left" vertical="center" wrapText="1"/>
      <protection locked="0"/>
    </xf>
    <xf numFmtId="0" fontId="28" fillId="0" borderId="54" xfId="42" applyNumberFormat="1" applyFont="1" applyFill="1" applyBorder="1" applyAlignment="1" applyProtection="1">
      <alignment horizontal="left" vertical="center"/>
      <protection locked="0"/>
    </xf>
    <xf numFmtId="0" fontId="0" fillId="24" borderId="79" xfId="0" applyFill="1" applyBorder="1" applyAlignment="1" applyProtection="1">
      <alignment vertical="center"/>
      <protection locked="0"/>
    </xf>
    <xf numFmtId="0" fontId="0" fillId="24" borderId="55" xfId="0" applyFill="1" applyBorder="1" applyAlignment="1" applyProtection="1">
      <alignment vertical="center"/>
      <protection locked="0"/>
    </xf>
    <xf numFmtId="0" fontId="20" fillId="24" borderId="80" xfId="0" applyFont="1" applyFill="1" applyBorder="1" applyAlignment="1" applyProtection="1">
      <alignment horizontal="center" vertical="center"/>
      <protection locked="0"/>
    </xf>
    <xf numFmtId="0" fontId="0" fillId="24" borderId="81" xfId="0" applyFill="1" applyBorder="1" applyAlignment="1" applyProtection="1">
      <alignment horizontal="center" vertical="center"/>
      <protection locked="0"/>
    </xf>
    <xf numFmtId="49" fontId="26" fillId="0" borderId="29" xfId="42" applyNumberFormat="1" applyFont="1" applyBorder="1" applyAlignment="1" applyProtection="1">
      <alignment vertical="center" wrapText="1"/>
      <protection locked="0"/>
    </xf>
    <xf numFmtId="0" fontId="0" fillId="0" borderId="48" xfId="0" applyBorder="1" applyAlignment="1" applyProtection="1">
      <alignment vertical="center" wrapText="1"/>
      <protection locked="0"/>
    </xf>
    <xf numFmtId="0" fontId="28" fillId="0" borderId="82" xfId="42" applyNumberFormat="1" applyFont="1" applyFill="1" applyBorder="1" applyAlignment="1" applyProtection="1">
      <alignment vertical="center" wrapText="1"/>
      <protection locked="0"/>
    </xf>
    <xf numFmtId="0" fontId="0" fillId="0" borderId="83" xfId="0" applyBorder="1" applyAlignment="1">
      <alignment vertical="center"/>
    </xf>
    <xf numFmtId="0" fontId="28" fillId="0" borderId="53" xfId="42" applyNumberFormat="1" applyFont="1" applyFill="1" applyBorder="1" applyAlignment="1" applyProtection="1">
      <alignment vertical="center" wrapText="1"/>
      <protection locked="0"/>
    </xf>
    <xf numFmtId="0" fontId="0" fillId="0" borderId="54" xfId="0" applyBorder="1" applyAlignment="1">
      <alignment vertical="center"/>
    </xf>
    <xf numFmtId="0" fontId="28" fillId="25" borderId="74" xfId="42" applyNumberFormat="1" applyFont="1" applyFill="1" applyBorder="1" applyAlignment="1" applyProtection="1">
      <alignment horizontal="center" vertical="top" wrapText="1"/>
      <protection locked="0"/>
    </xf>
    <xf numFmtId="0" fontId="0" fillId="25" borderId="79" xfId="0" applyFill="1" applyBorder="1" applyAlignment="1">
      <alignment horizontal="center" vertical="top" wrapText="1"/>
    </xf>
    <xf numFmtId="0" fontId="0" fillId="24" borderId="34" xfId="0" applyFill="1" applyBorder="1" applyAlignment="1" applyProtection="1">
      <alignment vertical="center"/>
      <protection locked="0"/>
    </xf>
    <xf numFmtId="0" fontId="0" fillId="24" borderId="49" xfId="0" applyFill="1" applyBorder="1" applyAlignment="1" applyProtection="1">
      <alignment vertical="center"/>
      <protection locked="0"/>
    </xf>
    <xf numFmtId="0" fontId="0" fillId="24" borderId="74" xfId="0" applyFill="1" applyBorder="1" applyAlignment="1" applyProtection="1">
      <alignment vertical="center"/>
      <protection locked="0"/>
    </xf>
    <xf numFmtId="0" fontId="0" fillId="24" borderId="75" xfId="0" applyFill="1" applyBorder="1" applyAlignment="1" applyProtection="1">
      <alignment vertical="center"/>
      <protection locked="0"/>
    </xf>
    <xf numFmtId="0" fontId="6" fillId="25" borderId="76" xfId="42" applyNumberFormat="1" applyFont="1" applyFill="1" applyBorder="1" applyAlignment="1" applyProtection="1">
      <alignment horizontal="center" vertical="top" wrapText="1"/>
      <protection locked="0"/>
    </xf>
    <xf numFmtId="0" fontId="6" fillId="25" borderId="77" xfId="42" applyNumberFormat="1" applyFont="1" applyFill="1" applyBorder="1" applyAlignment="1" applyProtection="1">
      <alignment horizontal="center" vertical="top" wrapText="1"/>
      <protection locked="0"/>
    </xf>
    <xf numFmtId="0" fontId="0" fillId="0" borderId="54" xfId="0" applyBorder="1" applyAlignment="1">
      <alignment vertical="center" wrapText="1"/>
    </xf>
    <xf numFmtId="49" fontId="22" fillId="0" borderId="28" xfId="42" applyNumberFormat="1" applyFont="1" applyFill="1" applyBorder="1" applyAlignment="1" applyProtection="1">
      <alignment horizontal="left" vertical="center" wrapText="1"/>
      <protection locked="0"/>
    </xf>
    <xf numFmtId="49" fontId="22" fillId="0" borderId="18" xfId="42" applyNumberFormat="1" applyFont="1" applyFill="1" applyBorder="1" applyAlignment="1" applyProtection="1">
      <alignment horizontal="left" vertical="center" wrapText="1"/>
      <protection locked="0"/>
    </xf>
    <xf numFmtId="0" fontId="20" fillId="0" borderId="19" xfId="0" applyFont="1" applyBorder="1" applyAlignment="1" applyProtection="1">
      <alignment horizontal="left" vertical="center"/>
      <protection locked="0"/>
    </xf>
    <xf numFmtId="0" fontId="22" fillId="0" borderId="28" xfId="42" applyNumberFormat="1" applyFont="1" applyFill="1" applyBorder="1" applyAlignment="1" applyProtection="1">
      <alignment horizontal="right"/>
    </xf>
    <xf numFmtId="0" fontId="20" fillId="0" borderId="19" xfId="0" applyNumberFormat="1" applyFont="1" applyBorder="1" applyAlignment="1" applyProtection="1">
      <alignment horizontal="right"/>
    </xf>
    <xf numFmtId="0" fontId="22" fillId="0" borderId="11" xfId="42" applyNumberFormat="1" applyFont="1" applyFill="1" applyBorder="1" applyAlignment="1" applyProtection="1">
      <alignment horizontal="left" vertical="top"/>
      <protection locked="0"/>
    </xf>
    <xf numFmtId="0" fontId="20" fillId="0" borderId="11" xfId="0" applyNumberFormat="1" applyFont="1" applyBorder="1" applyAlignment="1" applyProtection="1">
      <alignment horizontal="left" vertical="top"/>
      <protection locked="0"/>
    </xf>
    <xf numFmtId="0" fontId="22" fillId="0" borderId="10" xfId="42" applyNumberFormat="1" applyFont="1" applyFill="1" applyBorder="1" applyAlignment="1" applyProtection="1">
      <alignment horizontal="right"/>
      <protection locked="0"/>
    </xf>
    <xf numFmtId="0" fontId="20" fillId="0" borderId="12" xfId="0" applyNumberFormat="1" applyFont="1" applyBorder="1" applyAlignment="1" applyProtection="1">
      <alignment horizontal="right"/>
      <protection locked="0"/>
    </xf>
    <xf numFmtId="0" fontId="20" fillId="0" borderId="15" xfId="0" applyNumberFormat="1" applyFont="1" applyBorder="1" applyAlignment="1" applyProtection="1">
      <alignment horizontal="right"/>
      <protection locked="0"/>
    </xf>
    <xf numFmtId="0" fontId="20" fillId="0" borderId="17" xfId="0" applyNumberFormat="1" applyFont="1" applyBorder="1" applyAlignment="1" applyProtection="1">
      <alignment horizontal="right"/>
      <protection locked="0"/>
    </xf>
    <xf numFmtId="0" fontId="22" fillId="0" borderId="21" xfId="42" applyNumberFormat="1" applyFont="1" applyFill="1" applyBorder="1" applyAlignment="1" applyProtection="1">
      <alignment horizontal="center" vertical="center" wrapText="1"/>
      <protection locked="0"/>
    </xf>
    <xf numFmtId="0" fontId="20" fillId="0" borderId="27" xfId="0" applyNumberFormat="1" applyFont="1" applyBorder="1" applyAlignment="1" applyProtection="1">
      <alignment vertical="center"/>
      <protection locked="0"/>
    </xf>
    <xf numFmtId="49" fontId="22" fillId="0" borderId="28" xfId="42" applyNumberFormat="1" applyFont="1" applyFill="1" applyBorder="1" applyAlignment="1" applyProtection="1">
      <alignment horizontal="left" vertical="center"/>
      <protection locked="0"/>
    </xf>
    <xf numFmtId="49" fontId="22" fillId="0" borderId="18" xfId="42" applyNumberFormat="1" applyFont="1" applyFill="1" applyBorder="1" applyAlignment="1" applyProtection="1">
      <alignment horizontal="left" vertical="center"/>
      <protection locked="0"/>
    </xf>
    <xf numFmtId="0" fontId="22" fillId="0" borderId="28" xfId="42" applyNumberFormat="1" applyFont="1" applyFill="1" applyBorder="1" applyAlignment="1" applyProtection="1">
      <alignment horizontal="center" vertical="center" wrapText="1"/>
      <protection locked="0"/>
    </xf>
    <xf numFmtId="0" fontId="20" fillId="0" borderId="19" xfId="0" applyNumberFormat="1" applyFont="1" applyBorder="1" applyAlignment="1" applyProtection="1">
      <alignment horizontal="center" vertical="center" wrapText="1"/>
      <protection locked="0"/>
    </xf>
    <xf numFmtId="0" fontId="20" fillId="0" borderId="19" xfId="0" applyNumberFormat="1" applyFont="1" applyBorder="1" applyAlignment="1" applyProtection="1">
      <alignment horizontal="center" vertical="center"/>
      <protection locked="0"/>
    </xf>
    <xf numFmtId="0" fontId="22" fillId="0" borderId="10" xfId="42" applyNumberFormat="1" applyFont="1" applyFill="1" applyBorder="1" applyAlignment="1" applyProtection="1">
      <alignment horizontal="center" vertical="center" wrapText="1"/>
      <protection locked="0"/>
    </xf>
    <xf numFmtId="0" fontId="20" fillId="0" borderId="12" xfId="0" applyNumberFormat="1" applyFont="1" applyBorder="1" applyAlignment="1" applyProtection="1">
      <alignment vertical="center"/>
      <protection locked="0"/>
    </xf>
    <xf numFmtId="0" fontId="20" fillId="0" borderId="15" xfId="0" applyNumberFormat="1" applyFont="1" applyBorder="1" applyAlignment="1" applyProtection="1">
      <alignment vertical="center"/>
      <protection locked="0"/>
    </xf>
    <xf numFmtId="0" fontId="20" fillId="0" borderId="17" xfId="0" applyNumberFormat="1" applyFont="1" applyBorder="1" applyAlignment="1" applyProtection="1">
      <alignment vertical="center"/>
      <protection locked="0"/>
    </xf>
    <xf numFmtId="0" fontId="22" fillId="0" borderId="28" xfId="42" applyNumberFormat="1" applyFont="1" applyFill="1" applyBorder="1" applyAlignment="1" applyProtection="1">
      <alignment horizontal="right"/>
      <protection locked="0"/>
    </xf>
    <xf numFmtId="0" fontId="20" fillId="0" borderId="19" xfId="0" applyNumberFormat="1" applyFont="1" applyBorder="1" applyAlignment="1" applyProtection="1">
      <alignment horizontal="right"/>
      <protection locked="0"/>
    </xf>
    <xf numFmtId="0" fontId="20" fillId="0" borderId="12" xfId="0" applyNumberFormat="1" applyFont="1" applyBorder="1" applyAlignment="1" applyProtection="1">
      <alignment horizontal="center" vertical="center"/>
      <protection locked="0"/>
    </xf>
    <xf numFmtId="0" fontId="20" fillId="0" borderId="15"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176" fontId="33" fillId="0" borderId="13" xfId="42" applyNumberFormat="1" applyFont="1" applyFill="1" applyBorder="1" applyAlignment="1" applyProtection="1">
      <alignment horizontal="center" vertical="center" textRotation="180"/>
      <protection locked="0"/>
    </xf>
    <xf numFmtId="0" fontId="33" fillId="0" borderId="13" xfId="0" applyFont="1" applyBorder="1" applyAlignment="1" applyProtection="1">
      <alignment horizontal="center" vertical="center" textRotation="180"/>
      <protection locked="0"/>
    </xf>
    <xf numFmtId="49" fontId="22" fillId="0" borderId="28" xfId="42" applyNumberFormat="1" applyFont="1" applyFill="1" applyBorder="1" applyAlignment="1" applyProtection="1">
      <alignment horizontal="center" vertical="center"/>
      <protection locked="0"/>
    </xf>
    <xf numFmtId="49" fontId="22" fillId="0" borderId="18" xfId="42" applyNumberFormat="1" applyFont="1" applyFill="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20" fillId="0" borderId="1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31" fillId="0" borderId="0" xfId="0" applyFont="1" applyBorder="1" applyAlignment="1" applyProtection="1">
      <alignment horizontal="right" vertical="center"/>
      <protection locked="0"/>
    </xf>
    <xf numFmtId="0" fontId="0" fillId="0" borderId="0" xfId="0" applyAlignment="1" applyProtection="1">
      <alignment horizontal="right" vertical="center"/>
      <protection locked="0"/>
    </xf>
    <xf numFmtId="49" fontId="22" fillId="0" borderId="21" xfId="42" applyNumberFormat="1" applyFont="1" applyFill="1" applyBorder="1" applyAlignment="1" applyProtection="1">
      <alignment horizontal="center" vertical="center"/>
      <protection locked="0"/>
    </xf>
    <xf numFmtId="0" fontId="20" fillId="0" borderId="27" xfId="0" applyFont="1" applyBorder="1" applyAlignment="1" applyProtection="1">
      <alignment vertical="center"/>
      <protection locked="0"/>
    </xf>
    <xf numFmtId="49" fontId="22" fillId="0" borderId="28" xfId="42" applyNumberFormat="1" applyFont="1" applyFill="1" applyBorder="1" applyAlignment="1" applyProtection="1">
      <alignment horizontal="center" vertical="center" wrapText="1"/>
      <protection locked="0"/>
    </xf>
    <xf numFmtId="40" fontId="22" fillId="0" borderId="10" xfId="33" applyNumberFormat="1" applyFont="1" applyFill="1" applyBorder="1" applyAlignment="1" applyProtection="1">
      <alignment horizontal="right"/>
      <protection locked="0"/>
    </xf>
    <xf numFmtId="40" fontId="20" fillId="0" borderId="12" xfId="33" applyNumberFormat="1" applyFont="1" applyBorder="1" applyAlignment="1" applyProtection="1">
      <alignment horizontal="right"/>
      <protection locked="0"/>
    </xf>
    <xf numFmtId="40" fontId="20" fillId="0" borderId="15" xfId="33" applyNumberFormat="1" applyFont="1" applyBorder="1" applyAlignment="1" applyProtection="1">
      <alignment horizontal="right"/>
      <protection locked="0"/>
    </xf>
    <xf numFmtId="40" fontId="20" fillId="0" borderId="17" xfId="33" applyNumberFormat="1" applyFont="1" applyBorder="1" applyAlignment="1" applyProtection="1">
      <alignment horizontal="right"/>
      <protection locked="0"/>
    </xf>
    <xf numFmtId="0" fontId="23"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A】産業廃棄物処理計画実施状況報告書"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76200</xdr:colOff>
      <xdr:row>0</xdr:row>
      <xdr:rowOff>2076450</xdr:rowOff>
    </xdr:from>
    <xdr:to>
      <xdr:col>12</xdr:col>
      <xdr:colOff>1485900</xdr:colOff>
      <xdr:row>0</xdr:row>
      <xdr:rowOff>2247900</xdr:rowOff>
    </xdr:to>
    <xdr:sp macro="" textlink="">
      <xdr:nvSpPr>
        <xdr:cNvPr id="2482" name="AutoShape 17"/>
        <xdr:cNvSpPr>
          <a:spLocks/>
        </xdr:cNvSpPr>
      </xdr:nvSpPr>
      <xdr:spPr bwMode="auto">
        <a:xfrm rot="5400000">
          <a:off x="10353675" y="-3190875"/>
          <a:ext cx="171450" cy="10706100"/>
        </a:xfrm>
        <a:prstGeom prst="leftBrace">
          <a:avLst>
            <a:gd name="adj1" fmla="val 0"/>
            <a:gd name="adj2" fmla="val 5096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980926</xdr:colOff>
      <xdr:row>0</xdr:row>
      <xdr:rowOff>1806476</xdr:rowOff>
    </xdr:from>
    <xdr:to>
      <xdr:col>11</xdr:col>
      <xdr:colOff>1009501</xdr:colOff>
      <xdr:row>0</xdr:row>
      <xdr:rowOff>1806476</xdr:rowOff>
    </xdr:to>
    <xdr:sp macro="" textlink="">
      <xdr:nvSpPr>
        <xdr:cNvPr id="425" name="Text Box 18"/>
        <xdr:cNvSpPr txBox="1"/>
      </xdr:nvSpPr>
      <xdr:spPr bwMode="auto">
        <a:xfrm>
          <a:off x="7362825" y="1809750"/>
          <a:ext cx="6686550" cy="0"/>
        </a:xfrm>
        <a:prstGeom prst="rect">
          <a:avLst/>
        </a:prstGeom>
        <a:noFill/>
        <a:ln>
          <a:noFill/>
        </a:ln>
      </xdr:spPr>
      <xdr:txBody>
        <a:bodyPr vertOverflow="clip" wrap="square" lIns="36576" tIns="22860" rIns="0" bIns="0" anchor="t" upright="1"/>
        <a:lstStyle/>
        <a:p>
          <a:pPr algn="l" rtl="0"/>
          <a:r>
            <a:rPr lang="ja-JP" altLang="en-US" sz="1800" b="0" i="0" u="none" baseline="0">
              <a:solidFill>
                <a:srgbClr val="FF0000"/>
              </a:solidFill>
              <a:latin typeface="HG創英角ﾎﾟｯﾌﾟ体"/>
              <a:ea typeface="HG創英角ﾎﾟｯﾌﾟ体"/>
            </a:rPr>
            <a:t>①の量を全て委託している場合は②～⑨は入力不要です。</a:t>
          </a:r>
        </a:p>
      </xdr:txBody>
    </xdr:sp>
    <xdr:clientData/>
  </xdr:twoCellAnchor>
  <xdr:twoCellAnchor editAs="oneCell">
    <xdr:from>
      <xdr:col>1</xdr:col>
      <xdr:colOff>9553</xdr:colOff>
      <xdr:row>0</xdr:row>
      <xdr:rowOff>1806476</xdr:rowOff>
    </xdr:from>
    <xdr:to>
      <xdr:col>5</xdr:col>
      <xdr:colOff>294680</xdr:colOff>
      <xdr:row>0</xdr:row>
      <xdr:rowOff>1806476</xdr:rowOff>
    </xdr:to>
    <xdr:sp macro="" textlink="">
      <xdr:nvSpPr>
        <xdr:cNvPr id="426" name="Text Box 18"/>
        <xdr:cNvSpPr txBox="1"/>
      </xdr:nvSpPr>
      <xdr:spPr bwMode="auto">
        <a:xfrm>
          <a:off x="581025" y="1809750"/>
          <a:ext cx="4724400" cy="0"/>
        </a:xfrm>
        <a:prstGeom prst="rect">
          <a:avLst/>
        </a:prstGeom>
        <a:noFill/>
        <a:ln>
          <a:noFill/>
        </a:ln>
      </xdr:spPr>
      <xdr:txBody>
        <a:bodyPr vertOverflow="clip" wrap="square" lIns="36576" tIns="22860" rIns="0" bIns="0" anchor="t" upright="1"/>
        <a:lstStyle/>
        <a:p>
          <a:pPr algn="l" rtl="0"/>
          <a:r>
            <a:rPr lang="ja-JP" altLang="en-US" sz="1800" b="0" i="0" u="none" baseline="0">
              <a:solidFill>
                <a:srgbClr val="FF0000"/>
              </a:solidFill>
              <a:latin typeface="HG創英角ﾎﾟｯﾌﾟ体"/>
              <a:ea typeface="HG創英角ﾎﾟｯﾌﾟ体"/>
            </a:rPr>
            <a:t>水色のセルには記入しないでください。</a:t>
          </a:r>
        </a:p>
      </xdr:txBody>
    </xdr:sp>
    <xdr:clientData/>
  </xdr:twoCellAnchor>
  <xdr:twoCellAnchor editAs="oneCell">
    <xdr:from>
      <xdr:col>0</xdr:col>
      <xdr:colOff>0</xdr:colOff>
      <xdr:row>0</xdr:row>
      <xdr:rowOff>79697</xdr:rowOff>
    </xdr:from>
    <xdr:to>
      <xdr:col>13</xdr:col>
      <xdr:colOff>1256891</xdr:colOff>
      <xdr:row>0</xdr:row>
      <xdr:rowOff>1603473</xdr:rowOff>
    </xdr:to>
    <xdr:sp macro="" textlink="">
      <xdr:nvSpPr>
        <xdr:cNvPr id="427" name="Text Box 20"/>
        <xdr:cNvSpPr txBox="1"/>
      </xdr:nvSpPr>
      <xdr:spPr bwMode="auto">
        <a:xfrm>
          <a:off x="0" y="76200"/>
          <a:ext cx="17106900" cy="1514475"/>
        </a:xfrm>
        <a:prstGeom prst="rect">
          <a:avLst/>
        </a:prstGeom>
        <a:noFill/>
        <a:ln>
          <a:noFill/>
        </a:ln>
      </xdr:spPr>
      <xdr:txBody>
        <a:bodyPr vertOverflow="clip" wrap="square" lIns="36576" tIns="22860" rIns="0" bIns="0" anchor="t" upright="1"/>
        <a:lstStyle/>
        <a:p>
          <a:pPr algn="l" rtl="0">
            <a:lnSpc>
              <a:spcPts val="2100"/>
            </a:lnSpc>
            <a:defRPr sz="1000"/>
          </a:pPr>
          <a:r>
            <a:rPr lang="ja-JP" altLang="en-US" sz="1800" b="0" i="0" u="none" baseline="0">
              <a:solidFill>
                <a:srgbClr val="000000"/>
              </a:solidFill>
              <a:latin typeface="HG創英角ﾎﾟｯﾌﾟ体"/>
              <a:ea typeface="HG創英角ﾎﾟｯﾌﾟ体"/>
            </a:rPr>
            <a:t>このシートを記入すれば、（第</a:t>
          </a:r>
          <a:r>
            <a:rPr lang="en-US" altLang="ja-JP" sz="1800" b="0" i="0" u="none" baseline="0">
              <a:solidFill>
                <a:srgbClr val="000000"/>
              </a:solidFill>
              <a:latin typeface="HG創英角ﾎﾟｯﾌﾟ体"/>
              <a:ea typeface="HG創英角ﾎﾟｯﾌﾟ体"/>
            </a:rPr>
            <a:t>2</a:t>
          </a:r>
          <a:r>
            <a:rPr lang="ja-JP" altLang="en-US" sz="1800" b="0" i="0" u="none" baseline="0">
              <a:solidFill>
                <a:srgbClr val="000000"/>
              </a:solidFill>
              <a:latin typeface="HG創英角ﾎﾟｯﾌﾟ体"/>
              <a:ea typeface="HG創英角ﾎﾟｯﾌﾟ体"/>
            </a:rPr>
            <a:t>面）は作成されるようになっています。（第</a:t>
          </a:r>
          <a:r>
            <a:rPr lang="en-US" altLang="ja-JP" sz="1800" b="0" i="0" u="none" baseline="0">
              <a:solidFill>
                <a:srgbClr val="000000"/>
              </a:solidFill>
              <a:latin typeface="HG創英角ﾎﾟｯﾌﾟ体"/>
              <a:ea typeface="HG創英角ﾎﾟｯﾌﾟ体"/>
            </a:rPr>
            <a:t>2</a:t>
          </a:r>
          <a:r>
            <a:rPr lang="ja-JP" altLang="en-US" sz="1800" b="0" i="0" u="none" baseline="0">
              <a:solidFill>
                <a:srgbClr val="000000"/>
              </a:solidFill>
              <a:latin typeface="HG創英角ﾎﾟｯﾌﾟ体"/>
              <a:ea typeface="HG創英角ﾎﾟｯﾌﾟ体"/>
            </a:rPr>
            <a:t>面）について、実績のないシートについては、削除をしてください。</a:t>
          </a:r>
          <a:endParaRPr lang="en-US" altLang="ja-JP" sz="1800" b="0" i="0" u="none" baseline="0">
            <a:solidFill>
              <a:srgbClr val="000000"/>
            </a:solidFill>
            <a:latin typeface="HG創英角ﾎﾟｯﾌﾟ体"/>
            <a:ea typeface="HG創英角ﾎﾟｯﾌﾟ体"/>
          </a:endParaRPr>
        </a:p>
        <a:p>
          <a:pPr algn="l" rtl="0">
            <a:lnSpc>
              <a:spcPts val="2200"/>
            </a:lnSpc>
            <a:defRPr sz="1000"/>
          </a:pPr>
          <a:r>
            <a:rPr lang="ja-JP" altLang="en-US" sz="1800" b="0" i="0" u="none" baseline="0">
              <a:solidFill>
                <a:srgbClr val="000000"/>
              </a:solidFill>
              <a:latin typeface="HG創英角ﾎﾟｯﾌﾟ体"/>
              <a:ea typeface="HG創英角ﾎﾟｯﾌﾟ体"/>
            </a:rPr>
            <a:t>（第3面）は入力不要ですが、要提出です。入力内容をご確認の上、東京都環境局資源循環推進部計画課までご提出ください。</a:t>
          </a:r>
        </a:p>
        <a:p>
          <a:pPr marL="0" marR="0" lvl="0" indent="0" algn="l" defTabSz="914400" rtl="0" eaLnBrk="1" fontAlgn="auto" latinLnBrk="0" hangingPunct="1">
            <a:lnSpc>
              <a:spcPts val="1900"/>
            </a:lnSpc>
            <a:spcBef>
              <a:spcPts val="0"/>
            </a:spcBef>
            <a:spcAft>
              <a:spcPts val="0"/>
            </a:spcAft>
            <a:buClrTx/>
            <a:buSzTx/>
            <a:buFontTx/>
            <a:buNone/>
            <a:defRPr sz="1000"/>
          </a:pPr>
          <a:r>
            <a:rPr lang="ja-JP" altLang="en-US" sz="1800" b="0" i="0" u="none" baseline="0">
              <a:solidFill>
                <a:srgbClr val="000000"/>
              </a:solidFill>
              <a:latin typeface="HG創英角ﾎﾟｯﾌﾟ体"/>
              <a:ea typeface="HG創英角ﾎﾟｯﾌﾟ体"/>
            </a:rPr>
            <a:t>提出方法は「東京共同電子申請届出サービス、郵送、窓口」です。</a:t>
          </a:r>
          <a:r>
            <a:rPr lang="ja-JP" altLang="en-US" sz="1800" b="0" i="0" u="none" kern="0" spc="0" baseline="0">
              <a:ln>
                <a:noFill/>
              </a:ln>
              <a:solidFill>
                <a:srgbClr val="000000"/>
              </a:solidFill>
              <a:latin typeface="HG創英角ﾎﾟｯﾌﾟ体"/>
              <a:ea typeface="HG創英角ﾎﾟｯﾌﾟ体"/>
              <a:cs typeface="+mn-cs"/>
            </a:rPr>
            <a:t>可能な限り</a:t>
          </a:r>
          <a:r>
            <a:rPr lang="en-US" altLang="ja-JP" sz="1800" b="0" i="0" u="none" kern="0" spc="0" baseline="0">
              <a:ln>
                <a:noFill/>
              </a:ln>
              <a:solidFill>
                <a:srgbClr val="FF0000"/>
              </a:solidFill>
              <a:latin typeface="HG創英角ﾎﾟｯﾌﾟ体"/>
              <a:ea typeface="HG創英角ﾎﾟｯﾌﾟ体"/>
              <a:cs typeface="+mn-cs"/>
            </a:rPr>
            <a:t>EXCEL</a:t>
          </a:r>
          <a:r>
            <a:rPr lang="ja-JP" altLang="en-US" sz="1800" b="0" i="0" u="none" kern="0" spc="0" baseline="0">
              <a:ln>
                <a:noFill/>
              </a:ln>
              <a:solidFill>
                <a:srgbClr val="FF0000"/>
              </a:solidFill>
              <a:latin typeface="HG創英角ﾎﾟｯﾌﾟ体"/>
              <a:ea typeface="HG創英角ﾎﾟｯﾌﾟ体"/>
              <a:cs typeface="+mn-cs"/>
            </a:rPr>
            <a:t>データにて東京共同電子申請・届出サービス</a:t>
          </a:r>
          <a:r>
            <a:rPr lang="ja-JP" altLang="en-US" sz="1800" b="0" i="0" u="none" kern="0" spc="0" baseline="0">
              <a:ln>
                <a:noFill/>
              </a:ln>
              <a:solidFill>
                <a:srgbClr val="000000"/>
              </a:solidFill>
              <a:latin typeface="HG創英角ﾎﾟｯﾌﾟ体"/>
              <a:ea typeface="HG創英角ﾎﾟｯﾌﾟ体"/>
              <a:cs typeface="+mn-cs"/>
            </a:rPr>
            <a:t>からご提出ください。</a:t>
          </a:r>
          <a:endParaRPr lang="ja-JP" altLang="en-US" sz="1800" b="0" i="0" u="none" baseline="0">
            <a:solidFill>
              <a:srgbClr val="000000"/>
            </a:solidFill>
            <a:latin typeface="HG創英角ﾎﾟｯﾌﾟ体"/>
            <a:ea typeface="HG創英角ﾎﾟｯﾌﾟ体"/>
          </a:endParaRPr>
        </a:p>
        <a:p>
          <a:pPr algn="l" rtl="0">
            <a:lnSpc>
              <a:spcPts val="1900"/>
            </a:lnSpc>
            <a:defRPr sz="1000"/>
          </a:pPr>
          <a:r>
            <a:rPr lang="ja-JP" altLang="en-US" sz="1800" b="0" i="0" u="none" baseline="0">
              <a:solidFill>
                <a:srgbClr val="FF0000"/>
              </a:solidFill>
              <a:latin typeface="HG創英角ﾎﾟｯﾌﾟ体"/>
              <a:ea typeface="HG創英角ﾎﾟｯﾌﾟ体"/>
            </a:rPr>
            <a:t>（提出期限：当該年度６月３０日）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G32"/>
  <sheetViews>
    <sheetView tabSelected="1" view="pageBreakPreview" zoomScaleNormal="100" zoomScaleSheetLayoutView="100" workbookViewId="0">
      <selection activeCell="D7" sqref="D7"/>
    </sheetView>
  </sheetViews>
  <sheetFormatPr defaultRowHeight="13.5" x14ac:dyDescent="0.15"/>
  <cols>
    <col min="1" max="1" width="2.25" style="2" customWidth="1"/>
    <col min="2" max="2" width="31.75" style="2" customWidth="1"/>
    <col min="3" max="3" width="17.875" style="2" customWidth="1"/>
    <col min="4" max="4" width="27.25" style="2" customWidth="1"/>
    <col min="5" max="5" width="23.125" style="13" customWidth="1"/>
    <col min="6" max="16384" width="9" style="2"/>
  </cols>
  <sheetData>
    <row r="1" spans="1:7" ht="9.6" customHeight="1" x14ac:dyDescent="0.15"/>
    <row r="3" spans="1:7" x14ac:dyDescent="0.15">
      <c r="A3" s="1" t="s">
        <v>0</v>
      </c>
      <c r="B3" s="1"/>
      <c r="C3" s="1"/>
      <c r="D3" s="1"/>
      <c r="E3" s="1"/>
    </row>
    <row r="4" spans="1:7" ht="19.5" customHeight="1" x14ac:dyDescent="0.15">
      <c r="A4" s="238" t="s">
        <v>1</v>
      </c>
      <c r="B4" s="238"/>
      <c r="C4" s="238"/>
      <c r="D4" s="238"/>
      <c r="E4" s="238"/>
    </row>
    <row r="5" spans="1:7" ht="36.75" customHeight="1" x14ac:dyDescent="0.15">
      <c r="A5" s="3"/>
      <c r="B5" s="4" t="s">
        <v>2</v>
      </c>
      <c r="C5" s="5"/>
      <c r="D5" s="6"/>
      <c r="E5" s="7"/>
    </row>
    <row r="6" spans="1:7" ht="14.25" x14ac:dyDescent="0.15">
      <c r="A6" s="8"/>
      <c r="B6" s="9"/>
      <c r="C6" s="9"/>
      <c r="D6" s="10"/>
      <c r="E6" s="11" t="s">
        <v>217</v>
      </c>
    </row>
    <row r="7" spans="1:7" ht="30.75" customHeight="1" x14ac:dyDescent="0.15">
      <c r="A7" s="12" t="s">
        <v>3</v>
      </c>
      <c r="B7" s="9" t="s">
        <v>214</v>
      </c>
      <c r="C7" s="9"/>
      <c r="D7" s="10"/>
      <c r="E7" s="11"/>
    </row>
    <row r="8" spans="1:7" ht="17.25" customHeight="1" x14ac:dyDescent="0.15">
      <c r="A8" s="8"/>
      <c r="B8" s="9"/>
      <c r="C8" s="9"/>
      <c r="D8" s="10"/>
      <c r="E8" s="11"/>
    </row>
    <row r="9" spans="1:7" ht="18" customHeight="1" x14ac:dyDescent="0.15">
      <c r="A9" s="8"/>
      <c r="B9" s="9"/>
      <c r="C9" s="9" t="s">
        <v>4</v>
      </c>
      <c r="D9" s="10"/>
      <c r="E9" s="11"/>
    </row>
    <row r="10" spans="1:7" ht="21.75" customHeight="1" x14ac:dyDescent="0.15">
      <c r="A10" s="8"/>
      <c r="B10" s="9"/>
      <c r="C10" s="232" t="s">
        <v>208</v>
      </c>
      <c r="D10" s="244"/>
      <c r="E10" s="245"/>
    </row>
    <row r="11" spans="1:7" ht="22.5" customHeight="1" x14ac:dyDescent="0.15">
      <c r="A11" s="8"/>
      <c r="B11" s="9"/>
      <c r="C11" s="232" t="s">
        <v>209</v>
      </c>
      <c r="D11" s="244"/>
      <c r="E11" s="245"/>
      <c r="F11" s="158"/>
    </row>
    <row r="12" spans="1:7" ht="22.5" customHeight="1" x14ac:dyDescent="0.15">
      <c r="A12" s="8"/>
      <c r="B12" s="9"/>
      <c r="C12" s="9" t="s">
        <v>5</v>
      </c>
      <c r="D12" s="10" t="s">
        <v>216</v>
      </c>
      <c r="E12" s="11"/>
      <c r="G12" s="13"/>
    </row>
    <row r="13" spans="1:7" ht="23.25" customHeight="1" x14ac:dyDescent="0.15">
      <c r="A13" s="8"/>
      <c r="B13" s="9"/>
      <c r="C13" s="232" t="s">
        <v>210</v>
      </c>
      <c r="D13" s="244"/>
      <c r="E13" s="245"/>
    </row>
    <row r="14" spans="1:7" ht="32.25" customHeight="1" x14ac:dyDescent="0.15">
      <c r="A14" s="8"/>
      <c r="B14" s="9"/>
      <c r="C14" s="9"/>
      <c r="D14" s="10"/>
      <c r="E14" s="11"/>
    </row>
    <row r="15" spans="1:7" ht="30.75" customHeight="1" x14ac:dyDescent="0.15">
      <c r="A15" s="231" t="s">
        <v>213</v>
      </c>
      <c r="B15" s="232"/>
      <c r="C15" s="232"/>
      <c r="D15" s="232"/>
      <c r="E15" s="233"/>
      <c r="F15" s="158"/>
    </row>
    <row r="16" spans="1:7" ht="35.25" customHeight="1" x14ac:dyDescent="0.15">
      <c r="A16" s="14" t="s">
        <v>6</v>
      </c>
      <c r="B16" s="15"/>
      <c r="C16" s="15"/>
      <c r="D16" s="16"/>
      <c r="E16" s="17"/>
    </row>
    <row r="17" spans="1:7" ht="44.25" customHeight="1" x14ac:dyDescent="0.15">
      <c r="A17" s="239" t="s">
        <v>7</v>
      </c>
      <c r="B17" s="240"/>
      <c r="C17" s="241" t="s">
        <v>211</v>
      </c>
      <c r="D17" s="242"/>
      <c r="E17" s="243"/>
    </row>
    <row r="18" spans="1:7" ht="44.25" customHeight="1" x14ac:dyDescent="0.15">
      <c r="A18" s="239" t="s">
        <v>8</v>
      </c>
      <c r="B18" s="240"/>
      <c r="C18" s="241" t="s">
        <v>215</v>
      </c>
      <c r="D18" s="242"/>
      <c r="E18" s="243"/>
    </row>
    <row r="19" spans="1:7" ht="42" customHeight="1" x14ac:dyDescent="0.15">
      <c r="A19" s="239" t="s">
        <v>9</v>
      </c>
      <c r="B19" s="240"/>
      <c r="C19" s="241" t="s">
        <v>212</v>
      </c>
      <c r="D19" s="242"/>
      <c r="E19" s="243"/>
    </row>
    <row r="20" spans="1:7" ht="44.25" customHeight="1" x14ac:dyDescent="0.15">
      <c r="A20" s="229" t="s">
        <v>10</v>
      </c>
      <c r="B20" s="230"/>
      <c r="C20" s="235" t="s">
        <v>218</v>
      </c>
      <c r="D20" s="236"/>
      <c r="E20" s="237"/>
      <c r="F20" s="157"/>
    </row>
    <row r="21" spans="1:7" ht="35.25" customHeight="1" x14ac:dyDescent="0.15">
      <c r="A21" s="18" t="s">
        <v>11</v>
      </c>
      <c r="B21" s="186"/>
      <c r="C21" s="34"/>
      <c r="D21" s="19"/>
      <c r="E21" s="20"/>
    </row>
    <row r="22" spans="1:7" ht="40.5" customHeight="1" x14ac:dyDescent="0.15">
      <c r="A22" s="21"/>
      <c r="B22" s="22" t="s">
        <v>12</v>
      </c>
      <c r="C22" s="23" t="s">
        <v>13</v>
      </c>
      <c r="D22" s="24" t="s">
        <v>12</v>
      </c>
      <c r="E22" s="25" t="s">
        <v>13</v>
      </c>
    </row>
    <row r="23" spans="1:7" ht="40.5" customHeight="1" x14ac:dyDescent="0.15">
      <c r="A23" s="26"/>
      <c r="B23" s="27" t="s">
        <v>14</v>
      </c>
      <c r="C23" s="228" t="str">
        <f>E25</f>
        <v>1,404.2t</v>
      </c>
      <c r="D23" s="27" t="s">
        <v>15</v>
      </c>
      <c r="E23" s="28" t="s">
        <v>182</v>
      </c>
    </row>
    <row r="24" spans="1:7" ht="40.5" customHeight="1" x14ac:dyDescent="0.15">
      <c r="A24" s="26"/>
      <c r="B24" s="29" t="s">
        <v>16</v>
      </c>
      <c r="C24" s="28" t="s">
        <v>17</v>
      </c>
      <c r="D24" s="29" t="s">
        <v>18</v>
      </c>
      <c r="E24" s="30" t="s">
        <v>19</v>
      </c>
      <c r="G24" s="157"/>
    </row>
    <row r="25" spans="1:7" ht="40.5" customHeight="1" x14ac:dyDescent="0.15">
      <c r="A25" s="26"/>
      <c r="B25" s="29" t="s">
        <v>20</v>
      </c>
      <c r="C25" s="30" t="s">
        <v>17</v>
      </c>
      <c r="D25" s="29" t="s">
        <v>21</v>
      </c>
      <c r="E25" s="30" t="s">
        <v>220</v>
      </c>
    </row>
    <row r="26" spans="1:7" ht="40.5" customHeight="1" x14ac:dyDescent="0.15">
      <c r="A26" s="31"/>
      <c r="B26" s="29" t="s">
        <v>22</v>
      </c>
      <c r="C26" s="28" t="s">
        <v>23</v>
      </c>
      <c r="D26" s="29" t="s">
        <v>24</v>
      </c>
      <c r="E26" s="30" t="s">
        <v>23</v>
      </c>
    </row>
    <row r="27" spans="1:7" ht="59.25" customHeight="1" x14ac:dyDescent="0.15">
      <c r="A27" s="31"/>
      <c r="B27" s="29" t="s">
        <v>25</v>
      </c>
      <c r="C27" s="28" t="s">
        <v>26</v>
      </c>
      <c r="D27" s="29" t="s">
        <v>27</v>
      </c>
      <c r="E27" s="30" t="s">
        <v>23</v>
      </c>
    </row>
    <row r="28" spans="1:7" ht="33.75" customHeight="1" x14ac:dyDescent="0.15">
      <c r="A28" s="32"/>
      <c r="B28" s="33" t="s">
        <v>28</v>
      </c>
      <c r="C28" s="34" t="s">
        <v>219</v>
      </c>
      <c r="D28" s="19"/>
      <c r="E28" s="20"/>
    </row>
    <row r="29" spans="1:7" ht="27.75" customHeight="1" x14ac:dyDescent="0.15">
      <c r="A29" s="1"/>
      <c r="B29" s="1"/>
      <c r="C29" s="10" t="s">
        <v>207</v>
      </c>
      <c r="D29" s="1"/>
      <c r="E29" s="1"/>
    </row>
    <row r="31" spans="1:7" ht="25.5" x14ac:dyDescent="0.15">
      <c r="B31" s="157"/>
    </row>
    <row r="32" spans="1:7" ht="14.25" x14ac:dyDescent="0.15">
      <c r="A32" s="234"/>
      <c r="B32" s="234"/>
      <c r="C32" s="234"/>
      <c r="D32" s="234"/>
      <c r="E32" s="234"/>
    </row>
  </sheetData>
  <mergeCells count="14">
    <mergeCell ref="A20:B20"/>
    <mergeCell ref="A15:E15"/>
    <mergeCell ref="A32:E32"/>
    <mergeCell ref="C20:E20"/>
    <mergeCell ref="A4:E4"/>
    <mergeCell ref="A17:B17"/>
    <mergeCell ref="A18:B18"/>
    <mergeCell ref="A19:B19"/>
    <mergeCell ref="C17:E17"/>
    <mergeCell ref="C18:E18"/>
    <mergeCell ref="C19:E19"/>
    <mergeCell ref="C10:E10"/>
    <mergeCell ref="C11:E11"/>
    <mergeCell ref="C13:E13"/>
  </mergeCells>
  <phoneticPr fontId="19"/>
  <printOptions horizontalCentered="1" verticalCentered="1"/>
  <pageMargins left="0.78740157480314965" right="0.39370078740157483" top="0.59055118110236227" bottom="0.59055118110236227" header="0.51181102362204722" footer="0.51181102362204722"/>
  <pageSetup paperSize="9" scale="8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AG24"/>
  <sheetViews>
    <sheetView view="pageBreakPreview" topLeftCell="A10" zoomScale="55" zoomScaleNormal="85" zoomScaleSheetLayoutView="55" workbookViewId="0">
      <selection activeCell="I14" sqref="I14:J1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第2面の入力支援用シート!D21</f>
        <v>その他汚泥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第2面の入力支援用シート!F21</f>
        <v>0</v>
      </c>
      <c r="J8" s="292"/>
      <c r="K8" s="97"/>
      <c r="L8" s="97"/>
      <c r="M8" s="97"/>
      <c r="N8" s="97"/>
      <c r="O8" s="98" t="s">
        <v>136</v>
      </c>
      <c r="P8" s="291">
        <f>第2面の入力支援用シート!L21</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第2面の入力支援用シート!E21</f>
        <v>0</v>
      </c>
      <c r="G11" s="104"/>
      <c r="H11" s="105" t="s">
        <v>139</v>
      </c>
      <c r="I11" s="291">
        <f>第2面の入力支援用シート!G21</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第2面の入力支援用シート!P21</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第2面の入力支援用シート!H21</f>
        <v>0</v>
      </c>
      <c r="J14" s="292"/>
      <c r="K14" s="109"/>
      <c r="L14" s="105" t="s">
        <v>148</v>
      </c>
      <c r="M14" s="96">
        <f>第2面の入力支援用シート!J21</f>
        <v>0</v>
      </c>
      <c r="N14" s="104"/>
      <c r="O14" s="105" t="s">
        <v>149</v>
      </c>
      <c r="P14" s="291">
        <f>第2面の入力支援用シート!M21</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第2面の入力支援用シート!Q21</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第2面の入力支援用シート!I21</f>
        <v>0</v>
      </c>
      <c r="J17" s="292"/>
      <c r="K17" s="99"/>
      <c r="L17" s="115" t="s">
        <v>159</v>
      </c>
      <c r="M17" s="96">
        <f>第2面の入力支援用シート!K21</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第2面の入力支援用シート!N21</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第2面の入力支援用シート!R21</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第2面の入力支援用シート!O21</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G24"/>
  <sheetViews>
    <sheetView view="pageBreakPreview" zoomScale="55" zoomScaleNormal="85" zoomScaleSheetLayoutView="55" workbookViewId="0">
      <selection activeCell="T16" sqref="T16"/>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第2面の入力支援用シート!C22</f>
        <v>廃油</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第2面の入力支援用シート!F22</f>
        <v>0</v>
      </c>
      <c r="J8" s="292"/>
      <c r="K8" s="97"/>
      <c r="L8" s="97"/>
      <c r="M8" s="97"/>
      <c r="N8" s="97"/>
      <c r="O8" s="98" t="s">
        <v>136</v>
      </c>
      <c r="P8" s="291">
        <f>第2面の入力支援用シート!L22</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第2面の入力支援用シート!E22</f>
        <v>0</v>
      </c>
      <c r="G11" s="104"/>
      <c r="H11" s="105" t="s">
        <v>139</v>
      </c>
      <c r="I11" s="291">
        <f>第2面の入力支援用シート!G22</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第2面の入力支援用シート!P22</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第2面の入力支援用シート!H22</f>
        <v>0</v>
      </c>
      <c r="J14" s="292"/>
      <c r="K14" s="109"/>
      <c r="L14" s="105" t="s">
        <v>148</v>
      </c>
      <c r="M14" s="96">
        <f>第2面の入力支援用シート!J22</f>
        <v>0</v>
      </c>
      <c r="N14" s="104"/>
      <c r="O14" s="105" t="s">
        <v>149</v>
      </c>
      <c r="P14" s="291">
        <f>第2面の入力支援用シート!M22</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第2面の入力支援用シート!Q22</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第2面の入力支援用シート!I22</f>
        <v>0</v>
      </c>
      <c r="J17" s="292"/>
      <c r="K17" s="99"/>
      <c r="L17" s="115" t="s">
        <v>159</v>
      </c>
      <c r="M17" s="96">
        <f>第2面の入力支援用シート!K22</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第2面の入力支援用シート!N22</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第2面の入力支援用シート!R22</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第2面の入力支援用シート!O22</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G24"/>
  <sheetViews>
    <sheetView view="pageBreakPreview" topLeftCell="A13"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第2面の入力支援用シート!D24</f>
        <v>廃酸(水銀関連除く)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第2面の入力支援用シート!F24</f>
        <v>0</v>
      </c>
      <c r="J8" s="292"/>
      <c r="K8" s="97"/>
      <c r="L8" s="97"/>
      <c r="M8" s="97"/>
      <c r="N8" s="97"/>
      <c r="O8" s="98" t="s">
        <v>136</v>
      </c>
      <c r="P8" s="291">
        <f>第2面の入力支援用シート!L24</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第2面の入力支援用シート!E24</f>
        <v>0</v>
      </c>
      <c r="G11" s="104"/>
      <c r="H11" s="105" t="s">
        <v>139</v>
      </c>
      <c r="I11" s="291">
        <f>第2面の入力支援用シート!G24</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第2面の入力支援用シート!P24</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第2面の入力支援用シート!H24</f>
        <v>0</v>
      </c>
      <c r="J14" s="292"/>
      <c r="K14" s="109"/>
      <c r="L14" s="105" t="s">
        <v>148</v>
      </c>
      <c r="M14" s="96">
        <f>第2面の入力支援用シート!J24</f>
        <v>0</v>
      </c>
      <c r="N14" s="104"/>
      <c r="O14" s="105" t="s">
        <v>149</v>
      </c>
      <c r="P14" s="291">
        <f>第2面の入力支援用シート!M24</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第2面の入力支援用シート!Q24</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第2面の入力支援用シート!I24</f>
        <v>0</v>
      </c>
      <c r="J17" s="292"/>
      <c r="K17" s="99"/>
      <c r="L17" s="115" t="s">
        <v>159</v>
      </c>
      <c r="M17" s="96">
        <f>第2面の入力支援用シート!K24</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第2面の入力支援用シート!N24</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第2面の入力支援用シート!R24</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第2面の入力支援用シート!O24</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G24"/>
  <sheetViews>
    <sheetView view="pageBreakPreview" topLeftCell="A10" zoomScale="55" zoomScaleNormal="85" zoomScaleSheetLayoutView="55" workbookViewId="0">
      <selection activeCell="F19" sqref="F19"/>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第2面の入力支援用シート!D25</f>
        <v>廃酸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第2面の入力支援用シート!F25</f>
        <v>0</v>
      </c>
      <c r="J8" s="292"/>
      <c r="K8" s="97"/>
      <c r="L8" s="97"/>
      <c r="M8" s="97"/>
      <c r="N8" s="97"/>
      <c r="O8" s="98" t="s">
        <v>136</v>
      </c>
      <c r="P8" s="291">
        <f>第2面の入力支援用シート!L25</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第2面の入力支援用シート!E25</f>
        <v>0</v>
      </c>
      <c r="G11" s="104"/>
      <c r="H11" s="105" t="s">
        <v>139</v>
      </c>
      <c r="I11" s="291">
        <f>第2面の入力支援用シート!G25</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第2面の入力支援用シート!P25</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第2面の入力支援用シート!H25</f>
        <v>0</v>
      </c>
      <c r="J14" s="292"/>
      <c r="K14" s="109"/>
      <c r="L14" s="105" t="s">
        <v>148</v>
      </c>
      <c r="M14" s="96">
        <f>第2面の入力支援用シート!J25</f>
        <v>0</v>
      </c>
      <c r="N14" s="104"/>
      <c r="O14" s="105" t="s">
        <v>149</v>
      </c>
      <c r="P14" s="291">
        <f>第2面の入力支援用シート!M25</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第2面の入力支援用シート!Q25</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第2面の入力支援用シート!I25</f>
        <v>0</v>
      </c>
      <c r="J17" s="292"/>
      <c r="K17" s="99"/>
      <c r="L17" s="115" t="s">
        <v>159</v>
      </c>
      <c r="M17" s="96">
        <f>第2面の入力支援用シート!K25</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第2面の入力支援用シート!N25</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第2面の入力支援用シート!R25</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第2面の入力支援用シート!O25</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AG24"/>
  <sheetViews>
    <sheetView view="pageBreakPreview" topLeftCell="A10"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第2面の入力支援用シート!D27</f>
        <v>廃アルカリ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第2面の入力支援用シート!F27</f>
        <v>0</v>
      </c>
      <c r="J8" s="292"/>
      <c r="K8" s="97"/>
      <c r="L8" s="97"/>
      <c r="M8" s="97"/>
      <c r="N8" s="97"/>
      <c r="O8" s="98" t="s">
        <v>136</v>
      </c>
      <c r="P8" s="291">
        <f>第2面の入力支援用シート!L27</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第2面の入力支援用シート!E27</f>
        <v>0</v>
      </c>
      <c r="G11" s="104"/>
      <c r="H11" s="105" t="s">
        <v>139</v>
      </c>
      <c r="I11" s="291">
        <f>第2面の入力支援用シート!G27</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第2面の入力支援用シート!P27</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第2面の入力支援用シート!H27</f>
        <v>0</v>
      </c>
      <c r="J14" s="292"/>
      <c r="K14" s="109"/>
      <c r="L14" s="105" t="s">
        <v>148</v>
      </c>
      <c r="M14" s="96">
        <f>第2面の入力支援用シート!J27</f>
        <v>0</v>
      </c>
      <c r="N14" s="104"/>
      <c r="O14" s="105" t="s">
        <v>149</v>
      </c>
      <c r="P14" s="291">
        <f>第2面の入力支援用シート!M27</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第2面の入力支援用シート!Q27</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第2面の入力支援用シート!I27</f>
        <v>0</v>
      </c>
      <c r="J17" s="292"/>
      <c r="K17" s="99"/>
      <c r="L17" s="115" t="s">
        <v>159</v>
      </c>
      <c r="M17" s="96">
        <f>第2面の入力支援用シート!K27</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第2面の入力支援用シート!N27</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第2面の入力支援用シート!R27</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第2面の入力支援用シート!O27</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AG24"/>
  <sheetViews>
    <sheetView view="pageBreakPreview"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第2面の入力支援用シート!D28</f>
        <v>廃アルカリ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第2面の入力支援用シート!F28</f>
        <v>0</v>
      </c>
      <c r="J8" s="292"/>
      <c r="K8" s="97"/>
      <c r="L8" s="97"/>
      <c r="M8" s="97"/>
      <c r="N8" s="97"/>
      <c r="O8" s="98" t="s">
        <v>136</v>
      </c>
      <c r="P8" s="291">
        <f>第2面の入力支援用シート!L28</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第2面の入力支援用シート!E28</f>
        <v>0</v>
      </c>
      <c r="G11" s="104"/>
      <c r="H11" s="105" t="s">
        <v>139</v>
      </c>
      <c r="I11" s="291">
        <f>第2面の入力支援用シート!G28</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第2面の入力支援用シート!P28</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第2面の入力支援用シート!H28</f>
        <v>0</v>
      </c>
      <c r="J14" s="292"/>
      <c r="K14" s="109"/>
      <c r="L14" s="105" t="s">
        <v>148</v>
      </c>
      <c r="M14" s="96">
        <f>第2面の入力支援用シート!J28</f>
        <v>0</v>
      </c>
      <c r="N14" s="104"/>
      <c r="O14" s="105" t="s">
        <v>149</v>
      </c>
      <c r="P14" s="291">
        <f>第2面の入力支援用シート!M28</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第2面の入力支援用シート!Q28</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第2面の入力支援用シート!I28</f>
        <v>0</v>
      </c>
      <c r="J17" s="292"/>
      <c r="K17" s="99"/>
      <c r="L17" s="115" t="s">
        <v>159</v>
      </c>
      <c r="M17" s="96">
        <f>第2面の入力支援用シート!K28</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第2面の入力支援用シート!N28</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第2面の入力支援用シート!R28</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第2面の入力支援用シート!O28</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G24"/>
  <sheetViews>
    <sheetView view="pageBreakPreview" topLeftCell="A13"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第2面の入力支援用シート!C29</f>
        <v>廃プラスチック類</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第2面の入力支援用シート!F29</f>
        <v>0</v>
      </c>
      <c r="J8" s="292"/>
      <c r="K8" s="97"/>
      <c r="L8" s="97"/>
      <c r="M8" s="97"/>
      <c r="N8" s="97"/>
      <c r="O8" s="98" t="s">
        <v>136</v>
      </c>
      <c r="P8" s="291">
        <f>第2面の入力支援用シート!L29</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第2面の入力支援用シート!E29</f>
        <v>0</v>
      </c>
      <c r="G11" s="104"/>
      <c r="H11" s="105" t="s">
        <v>139</v>
      </c>
      <c r="I11" s="291">
        <f>第2面の入力支援用シート!G29</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第2面の入力支援用シート!P29</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第2面の入力支援用シート!H29</f>
        <v>0</v>
      </c>
      <c r="J14" s="292"/>
      <c r="K14" s="109"/>
      <c r="L14" s="105" t="s">
        <v>148</v>
      </c>
      <c r="M14" s="96">
        <f>第2面の入力支援用シート!J29</f>
        <v>0</v>
      </c>
      <c r="N14" s="104"/>
      <c r="O14" s="105" t="s">
        <v>149</v>
      </c>
      <c r="P14" s="291">
        <f>第2面の入力支援用シート!M29</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第2面の入力支援用シート!Q29</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第2面の入力支援用シート!I29</f>
        <v>0</v>
      </c>
      <c r="J17" s="292"/>
      <c r="K17" s="99"/>
      <c r="L17" s="115" t="s">
        <v>159</v>
      </c>
      <c r="M17" s="96">
        <f>第2面の入力支援用シート!K29</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第2面の入力支援用シート!N29</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第2面の入力支援用シート!R29</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第2面の入力支援用シート!O29</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24"/>
  <sheetViews>
    <sheetView view="pageBreakPreview" topLeftCell="A10"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第2面の入力支援用シート!C30</f>
        <v>ゴムくず</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第2面の入力支援用シート!F30</f>
        <v>0</v>
      </c>
      <c r="J8" s="292"/>
      <c r="K8" s="97"/>
      <c r="L8" s="97"/>
      <c r="M8" s="97"/>
      <c r="N8" s="97"/>
      <c r="O8" s="98" t="s">
        <v>136</v>
      </c>
      <c r="P8" s="291">
        <f>第2面の入力支援用シート!L30</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178</v>
      </c>
      <c r="F11" s="96">
        <f>第2面の入力支援用シート!E30</f>
        <v>0</v>
      </c>
      <c r="G11" s="104"/>
      <c r="H11" s="105" t="s">
        <v>179</v>
      </c>
      <c r="I11" s="291">
        <f>第2面の入力支援用シート!G30</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180</v>
      </c>
      <c r="T12" s="96">
        <f>第2面の入力支援用シート!P30</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第2面の入力支援用シート!H30</f>
        <v>0</v>
      </c>
      <c r="J14" s="292"/>
      <c r="K14" s="109"/>
      <c r="L14" s="105" t="s">
        <v>148</v>
      </c>
      <c r="M14" s="96">
        <f>第2面の入力支援用シート!J30</f>
        <v>0</v>
      </c>
      <c r="N14" s="104"/>
      <c r="O14" s="105" t="s">
        <v>149</v>
      </c>
      <c r="P14" s="291">
        <f>第2面の入力支援用シート!M30</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第2面の入力支援用シート!Q30</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第2面の入力支援用シート!I30</f>
        <v>0</v>
      </c>
      <c r="J17" s="292"/>
      <c r="K17" s="99"/>
      <c r="L17" s="115" t="s">
        <v>159</v>
      </c>
      <c r="M17" s="96">
        <f>第2面の入力支援用シート!K30</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181</v>
      </c>
      <c r="P18" s="276">
        <f>第2面の入力支援用シート!N30</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第2面の入力支援用シート!R30</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第2面の入力支援用シート!O30</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AG24"/>
  <sheetViews>
    <sheetView view="pageBreakPreview" topLeftCell="A7"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第2面の入力支援用シート!D32</f>
        <v>金属くず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第2面の入力支援用シート!F32</f>
        <v>0</v>
      </c>
      <c r="J8" s="292"/>
      <c r="K8" s="97"/>
      <c r="L8" s="97"/>
      <c r="M8" s="97"/>
      <c r="N8" s="97"/>
      <c r="O8" s="98" t="s">
        <v>136</v>
      </c>
      <c r="P8" s="291">
        <f>第2面の入力支援用シート!L32</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第2面の入力支援用シート!E32</f>
        <v>0</v>
      </c>
      <c r="G11" s="104"/>
      <c r="H11" s="105" t="s">
        <v>139</v>
      </c>
      <c r="I11" s="291">
        <f>第2面の入力支援用シート!G32</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第2面の入力支援用シート!P32</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第2面の入力支援用シート!H32</f>
        <v>0</v>
      </c>
      <c r="J14" s="292"/>
      <c r="K14" s="109"/>
      <c r="L14" s="105" t="s">
        <v>148</v>
      </c>
      <c r="M14" s="96">
        <f>第2面の入力支援用シート!J32</f>
        <v>0</v>
      </c>
      <c r="N14" s="104"/>
      <c r="O14" s="105" t="s">
        <v>149</v>
      </c>
      <c r="P14" s="291">
        <f>第2面の入力支援用シート!M32</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第2面の入力支援用シート!Q32</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第2面の入力支援用シート!I32</f>
        <v>0</v>
      </c>
      <c r="J17" s="292"/>
      <c r="K17" s="99"/>
      <c r="L17" s="115" t="s">
        <v>159</v>
      </c>
      <c r="M17" s="96">
        <f>第2面の入力支援用シート!K32</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第2面の入力支援用シート!N32</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第2面の入力支援用シート!R32</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第2面の入力支援用シート!O32</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AG24"/>
  <sheetViews>
    <sheetView view="pageBreakPreview" topLeftCell="A10"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第2面の入力支援用シート!D33</f>
        <v>金属くず
(水銀使用製品産業廃棄物)</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第2面の入力支援用シート!F33</f>
        <v>0</v>
      </c>
      <c r="J8" s="292"/>
      <c r="K8" s="97"/>
      <c r="L8" s="97"/>
      <c r="M8" s="97"/>
      <c r="N8" s="97"/>
      <c r="O8" s="98" t="s">
        <v>136</v>
      </c>
      <c r="P8" s="291">
        <f>第2面の入力支援用シート!L33</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第2面の入力支援用シート!E33</f>
        <v>0</v>
      </c>
      <c r="G11" s="104"/>
      <c r="H11" s="105" t="s">
        <v>139</v>
      </c>
      <c r="I11" s="291">
        <f>第2面の入力支援用シート!G33</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第2面の入力支援用シート!P33</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第2面の入力支援用シート!H33</f>
        <v>0</v>
      </c>
      <c r="J14" s="292"/>
      <c r="K14" s="109"/>
      <c r="L14" s="105" t="s">
        <v>148</v>
      </c>
      <c r="M14" s="96">
        <f>第2面の入力支援用シート!J33</f>
        <v>0</v>
      </c>
      <c r="N14" s="104"/>
      <c r="O14" s="105" t="s">
        <v>149</v>
      </c>
      <c r="P14" s="291">
        <f>第2面の入力支援用シート!M33</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第2面の入力支援用シート!Q33</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第2面の入力支援用シート!I33</f>
        <v>0</v>
      </c>
      <c r="J17" s="292"/>
      <c r="K17" s="99"/>
      <c r="L17" s="115" t="s">
        <v>159</v>
      </c>
      <c r="M17" s="96">
        <f>第2面の入力支援用シート!K33</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第2面の入力支援用シート!N33</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第2面の入力支援用シート!R33</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第2面の入力支援用シート!O33</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B1:R64"/>
  <sheetViews>
    <sheetView view="pageBreakPreview" topLeftCell="A4" zoomScale="55" zoomScaleNormal="85" zoomScaleSheetLayoutView="55" workbookViewId="0">
      <pane xSplit="4" ySplit="8" topLeftCell="F33" activePane="bottomRight" state="frozen"/>
      <selection activeCell="A4" sqref="A4"/>
      <selection pane="topRight" activeCell="E4" sqref="E4"/>
      <selection pane="bottomLeft" activeCell="A12" sqref="A12"/>
      <selection pane="bottomRight" activeCell="N18" sqref="N18"/>
    </sheetView>
  </sheetViews>
  <sheetFormatPr defaultColWidth="19.375" defaultRowHeight="13.5" x14ac:dyDescent="0.15"/>
  <cols>
    <col min="1" max="1" width="7.5" style="36" customWidth="1"/>
    <col min="2" max="2" width="9.875" style="42" customWidth="1"/>
    <col min="3" max="3" width="5.875" style="37" customWidth="1"/>
    <col min="4" max="4" width="23.375" style="37" customWidth="1"/>
    <col min="5" max="5" width="19.125" style="36" customWidth="1"/>
    <col min="6" max="6" width="18" style="36" customWidth="1"/>
    <col min="7" max="7" width="21.125" style="36" customWidth="1"/>
    <col min="8" max="8" width="20.125" style="36" customWidth="1"/>
    <col min="9" max="11" width="15.375" style="36" customWidth="1"/>
    <col min="12" max="12" width="16.625" style="36" customWidth="1"/>
    <col min="13" max="13" width="20.25" style="36" customWidth="1"/>
    <col min="14" max="15" width="20.75" style="36" customWidth="1"/>
    <col min="16" max="16" width="24.125" style="36" customWidth="1"/>
    <col min="17" max="17" width="21.75" style="36" customWidth="1"/>
    <col min="18" max="18" width="34.125" style="36" customWidth="1"/>
    <col min="19" max="16384" width="19.375" style="36"/>
  </cols>
  <sheetData>
    <row r="1" spans="2:18" ht="178.9" customHeight="1" x14ac:dyDescent="0.15"/>
    <row r="2" spans="2:18" s="2" customFormat="1" x14ac:dyDescent="0.15"/>
    <row r="3" spans="2:18" s="2" customFormat="1" ht="24" x14ac:dyDescent="0.15">
      <c r="C3" s="37"/>
      <c r="D3" s="35" t="s">
        <v>184</v>
      </c>
    </row>
    <row r="4" spans="2:18" s="2" customFormat="1" ht="13.5" customHeight="1" x14ac:dyDescent="0.15"/>
    <row r="5" spans="2:18" s="2" customFormat="1" ht="13.5" customHeight="1" x14ac:dyDescent="0.15">
      <c r="F5" s="181"/>
      <c r="G5" s="181"/>
    </row>
    <row r="6" spans="2:18" s="2" customFormat="1" ht="18" thickBot="1" x14ac:dyDescent="0.2">
      <c r="C6" s="181" t="s">
        <v>188</v>
      </c>
      <c r="D6" s="180"/>
    </row>
    <row r="7" spans="2:18" s="2" customFormat="1" ht="16.5" customHeight="1" thickBot="1" x14ac:dyDescent="0.2">
      <c r="B7" s="149"/>
      <c r="C7" s="262"/>
      <c r="D7" s="263"/>
      <c r="E7" s="122"/>
      <c r="F7" s="123" t="s">
        <v>183</v>
      </c>
      <c r="G7" s="123"/>
      <c r="H7" s="123"/>
      <c r="I7" s="123"/>
      <c r="J7" s="123"/>
      <c r="K7" s="123"/>
      <c r="L7" s="123"/>
      <c r="M7" s="123"/>
      <c r="N7" s="123"/>
      <c r="O7" s="123"/>
      <c r="P7" s="123"/>
      <c r="Q7" s="123"/>
      <c r="R7" s="154"/>
    </row>
    <row r="8" spans="2:18" s="2" customFormat="1" ht="24" customHeight="1" thickBot="1" x14ac:dyDescent="0.2">
      <c r="B8" s="149"/>
      <c r="C8" s="264"/>
      <c r="D8" s="265"/>
      <c r="E8" s="124" t="s">
        <v>29</v>
      </c>
      <c r="F8" s="125" t="s">
        <v>30</v>
      </c>
      <c r="G8" s="126" t="s">
        <v>31</v>
      </c>
      <c r="H8" s="126" t="s">
        <v>32</v>
      </c>
      <c r="I8" s="125" t="s">
        <v>33</v>
      </c>
      <c r="J8" s="125" t="s">
        <v>34</v>
      </c>
      <c r="K8" s="125" t="s">
        <v>35</v>
      </c>
      <c r="L8" s="126" t="s">
        <v>36</v>
      </c>
      <c r="M8" s="127" t="s">
        <v>37</v>
      </c>
      <c r="N8" s="128" t="s">
        <v>38</v>
      </c>
      <c r="O8" s="123"/>
      <c r="P8" s="123"/>
      <c r="Q8" s="123"/>
      <c r="R8" s="154"/>
    </row>
    <row r="9" spans="2:18" s="2" customFormat="1" ht="22.5" customHeight="1" x14ac:dyDescent="0.15">
      <c r="B9" s="149"/>
      <c r="C9" s="250"/>
      <c r="D9" s="251"/>
      <c r="E9" s="129"/>
      <c r="F9" s="130" t="s">
        <v>39</v>
      </c>
      <c r="G9" s="131" t="s">
        <v>40</v>
      </c>
      <c r="H9" s="131"/>
      <c r="I9" s="132" t="s">
        <v>41</v>
      </c>
      <c r="J9" s="130" t="s">
        <v>42</v>
      </c>
      <c r="K9" s="130" t="s">
        <v>43</v>
      </c>
      <c r="L9" s="131" t="s">
        <v>44</v>
      </c>
      <c r="M9" s="133" t="s">
        <v>45</v>
      </c>
      <c r="N9" s="134" t="s">
        <v>46</v>
      </c>
      <c r="O9" s="135" t="s">
        <v>47</v>
      </c>
      <c r="P9" s="136" t="s">
        <v>175</v>
      </c>
      <c r="Q9" s="137" t="s">
        <v>177</v>
      </c>
      <c r="R9" s="155" t="s">
        <v>176</v>
      </c>
    </row>
    <row r="10" spans="2:18" s="2" customFormat="1" ht="32.25" customHeight="1" thickBot="1" x14ac:dyDescent="0.2">
      <c r="B10" s="149"/>
      <c r="C10" s="252" t="s">
        <v>48</v>
      </c>
      <c r="D10" s="253"/>
      <c r="E10" s="138" t="s">
        <v>49</v>
      </c>
      <c r="F10" s="139" t="s">
        <v>49</v>
      </c>
      <c r="G10" s="140" t="s">
        <v>50</v>
      </c>
      <c r="H10" s="141" t="s">
        <v>51</v>
      </c>
      <c r="I10" s="141" t="s">
        <v>51</v>
      </c>
      <c r="J10" s="139" t="s">
        <v>51</v>
      </c>
      <c r="K10" s="139" t="s">
        <v>51</v>
      </c>
      <c r="L10" s="140" t="s">
        <v>52</v>
      </c>
      <c r="M10" s="142" t="s">
        <v>53</v>
      </c>
      <c r="N10" s="143" t="s">
        <v>54</v>
      </c>
      <c r="O10" s="144" t="s">
        <v>55</v>
      </c>
      <c r="P10" s="145" t="s">
        <v>172</v>
      </c>
      <c r="Q10" s="145" t="s">
        <v>173</v>
      </c>
      <c r="R10" s="156" t="s">
        <v>174</v>
      </c>
    </row>
    <row r="11" spans="2:18" ht="57" customHeight="1" thickBot="1" x14ac:dyDescent="0.2">
      <c r="B11" s="150"/>
      <c r="C11" s="254" t="s">
        <v>97</v>
      </c>
      <c r="D11" s="255"/>
      <c r="E11" s="39" t="s">
        <v>56</v>
      </c>
      <c r="F11" s="40" t="s">
        <v>57</v>
      </c>
      <c r="G11" s="41" t="s">
        <v>58</v>
      </c>
      <c r="H11" s="41" t="s">
        <v>59</v>
      </c>
      <c r="I11" s="41" t="s">
        <v>60</v>
      </c>
      <c r="J11" s="41" t="s">
        <v>61</v>
      </c>
      <c r="K11" s="41" t="s">
        <v>62</v>
      </c>
      <c r="L11" s="41" t="s">
        <v>63</v>
      </c>
      <c r="M11" s="146" t="s">
        <v>64</v>
      </c>
      <c r="N11" s="39" t="s">
        <v>65</v>
      </c>
      <c r="O11" s="147" t="s">
        <v>69</v>
      </c>
      <c r="P11" s="93" t="s">
        <v>66</v>
      </c>
      <c r="Q11" s="41" t="s">
        <v>67</v>
      </c>
      <c r="R11" s="148" t="s">
        <v>68</v>
      </c>
    </row>
    <row r="12" spans="2:18" ht="24.95" customHeight="1" x14ac:dyDescent="0.2">
      <c r="B12" s="151"/>
      <c r="C12" s="192" t="s">
        <v>70</v>
      </c>
      <c r="D12" s="193"/>
      <c r="E12" s="194">
        <f>SUM(E13:E14)</f>
        <v>0</v>
      </c>
      <c r="F12" s="195">
        <f t="shared" ref="F12:R12" si="0">SUM(F13:F14)</f>
        <v>0</v>
      </c>
      <c r="G12" s="196">
        <f t="shared" si="0"/>
        <v>0</v>
      </c>
      <c r="H12" s="196">
        <f t="shared" si="0"/>
        <v>0</v>
      </c>
      <c r="I12" s="196">
        <f t="shared" si="0"/>
        <v>0</v>
      </c>
      <c r="J12" s="196">
        <f t="shared" si="0"/>
        <v>0</v>
      </c>
      <c r="K12" s="196">
        <f t="shared" si="0"/>
        <v>0</v>
      </c>
      <c r="L12" s="196">
        <f t="shared" si="0"/>
        <v>0</v>
      </c>
      <c r="M12" s="197">
        <f t="shared" si="0"/>
        <v>0</v>
      </c>
      <c r="N12" s="194">
        <f t="shared" si="0"/>
        <v>0</v>
      </c>
      <c r="O12" s="198">
        <f t="shared" si="0"/>
        <v>0</v>
      </c>
      <c r="P12" s="199">
        <f t="shared" si="0"/>
        <v>0</v>
      </c>
      <c r="Q12" s="199">
        <f t="shared" si="0"/>
        <v>0</v>
      </c>
      <c r="R12" s="200">
        <f t="shared" si="0"/>
        <v>0</v>
      </c>
    </row>
    <row r="13" spans="2:18" ht="36.75" customHeight="1" x14ac:dyDescent="0.2">
      <c r="B13" s="151"/>
      <c r="C13" s="201"/>
      <c r="D13" s="164" t="s">
        <v>196</v>
      </c>
      <c r="E13" s="171"/>
      <c r="F13" s="172"/>
      <c r="G13" s="173"/>
      <c r="H13" s="173"/>
      <c r="I13" s="173"/>
      <c r="J13" s="173"/>
      <c r="K13" s="173"/>
      <c r="L13" s="173"/>
      <c r="M13" s="174"/>
      <c r="N13" s="171"/>
      <c r="O13" s="159"/>
      <c r="P13" s="160"/>
      <c r="Q13" s="161"/>
      <c r="R13" s="162"/>
    </row>
    <row r="14" spans="2:18" ht="36.75" customHeight="1" x14ac:dyDescent="0.2">
      <c r="B14" s="151"/>
      <c r="C14" s="202"/>
      <c r="D14" s="164" t="s">
        <v>191</v>
      </c>
      <c r="E14" s="171"/>
      <c r="F14" s="172"/>
      <c r="G14" s="173"/>
      <c r="H14" s="173"/>
      <c r="I14" s="173"/>
      <c r="J14" s="173"/>
      <c r="K14" s="173"/>
      <c r="L14" s="173"/>
      <c r="M14" s="174"/>
      <c r="N14" s="171"/>
      <c r="O14" s="159"/>
      <c r="P14" s="160"/>
      <c r="Q14" s="161"/>
      <c r="R14" s="162"/>
    </row>
    <row r="15" spans="2:18" ht="24.95" customHeight="1" x14ac:dyDescent="0.2">
      <c r="B15" s="152"/>
      <c r="C15" s="203" t="s">
        <v>71</v>
      </c>
      <c r="D15" s="204"/>
      <c r="E15" s="205">
        <f>SUM(E16:E21)</f>
        <v>0</v>
      </c>
      <c r="F15" s="206">
        <f t="shared" ref="F15:R15" si="1">SUM(F16:F21)</f>
        <v>0</v>
      </c>
      <c r="G15" s="207">
        <f t="shared" si="1"/>
        <v>0</v>
      </c>
      <c r="H15" s="207">
        <f t="shared" si="1"/>
        <v>0</v>
      </c>
      <c r="I15" s="207">
        <f t="shared" si="1"/>
        <v>0</v>
      </c>
      <c r="J15" s="207">
        <f t="shared" si="1"/>
        <v>0</v>
      </c>
      <c r="K15" s="207">
        <f t="shared" si="1"/>
        <v>0</v>
      </c>
      <c r="L15" s="207">
        <f t="shared" si="1"/>
        <v>0</v>
      </c>
      <c r="M15" s="208">
        <f t="shared" si="1"/>
        <v>0</v>
      </c>
      <c r="N15" s="205">
        <f t="shared" si="1"/>
        <v>0</v>
      </c>
      <c r="O15" s="206">
        <f t="shared" si="1"/>
        <v>0</v>
      </c>
      <c r="P15" s="207">
        <f t="shared" si="1"/>
        <v>0</v>
      </c>
      <c r="Q15" s="207">
        <f t="shared" si="1"/>
        <v>0</v>
      </c>
      <c r="R15" s="208">
        <f t="shared" si="1"/>
        <v>0</v>
      </c>
    </row>
    <row r="16" spans="2:18" ht="24.95" customHeight="1" x14ac:dyDescent="0.15">
      <c r="B16" s="152"/>
      <c r="C16" s="260"/>
      <c r="D16" s="163" t="s">
        <v>82</v>
      </c>
      <c r="E16" s="175"/>
      <c r="F16" s="176"/>
      <c r="G16" s="177"/>
      <c r="H16" s="177"/>
      <c r="I16" s="177"/>
      <c r="J16" s="177"/>
      <c r="K16" s="177"/>
      <c r="L16" s="177"/>
      <c r="M16" s="178"/>
      <c r="N16" s="175"/>
      <c r="O16" s="176"/>
      <c r="P16" s="177"/>
      <c r="Q16" s="177"/>
      <c r="R16" s="178"/>
    </row>
    <row r="17" spans="2:18" ht="24.95" customHeight="1" x14ac:dyDescent="0.15">
      <c r="B17" s="152"/>
      <c r="C17" s="260"/>
      <c r="D17" s="164" t="s">
        <v>83</v>
      </c>
      <c r="E17" s="175"/>
      <c r="F17" s="176"/>
      <c r="G17" s="177"/>
      <c r="H17" s="177"/>
      <c r="I17" s="177"/>
      <c r="J17" s="177"/>
      <c r="K17" s="177"/>
      <c r="L17" s="177"/>
      <c r="M17" s="178"/>
      <c r="N17" s="175"/>
      <c r="O17" s="176"/>
      <c r="P17" s="177"/>
      <c r="Q17" s="177"/>
      <c r="R17" s="178"/>
    </row>
    <row r="18" spans="2:18" ht="36.75" customHeight="1" x14ac:dyDescent="0.15">
      <c r="B18" s="152"/>
      <c r="C18" s="260"/>
      <c r="D18" s="187" t="s">
        <v>205</v>
      </c>
      <c r="E18" s="175">
        <f>N18</f>
        <v>0</v>
      </c>
      <c r="F18" s="176"/>
      <c r="G18" s="177"/>
      <c r="H18" s="177"/>
      <c r="I18" s="177"/>
      <c r="J18" s="177"/>
      <c r="K18" s="177"/>
      <c r="L18" s="177"/>
      <c r="M18" s="178"/>
      <c r="N18" s="175">
        <f>P18</f>
        <v>0</v>
      </c>
      <c r="O18" s="176"/>
      <c r="P18" s="177">
        <v>0</v>
      </c>
      <c r="Q18" s="177"/>
      <c r="R18" s="178"/>
    </row>
    <row r="19" spans="2:18" ht="36.75" customHeight="1" x14ac:dyDescent="0.15">
      <c r="B19" s="152"/>
      <c r="C19" s="260"/>
      <c r="D19" s="187" t="s">
        <v>203</v>
      </c>
      <c r="E19" s="175"/>
      <c r="F19" s="176"/>
      <c r="G19" s="177"/>
      <c r="H19" s="177"/>
      <c r="I19" s="177"/>
      <c r="J19" s="177"/>
      <c r="K19" s="177"/>
      <c r="L19" s="177"/>
      <c r="M19" s="178"/>
      <c r="N19" s="175"/>
      <c r="O19" s="176"/>
      <c r="P19" s="177"/>
      <c r="Q19" s="177"/>
      <c r="R19" s="178"/>
    </row>
    <row r="20" spans="2:18" ht="36.75" customHeight="1" x14ac:dyDescent="0.15">
      <c r="B20" s="152"/>
      <c r="C20" s="260"/>
      <c r="D20" s="187" t="s">
        <v>206</v>
      </c>
      <c r="E20" s="175"/>
      <c r="F20" s="176"/>
      <c r="G20" s="177"/>
      <c r="H20" s="177"/>
      <c r="I20" s="177"/>
      <c r="J20" s="177"/>
      <c r="K20" s="177"/>
      <c r="L20" s="177"/>
      <c r="M20" s="178"/>
      <c r="N20" s="175"/>
      <c r="O20" s="176"/>
      <c r="P20" s="177"/>
      <c r="Q20" s="177"/>
      <c r="R20" s="178"/>
    </row>
    <row r="21" spans="2:18" ht="36" customHeight="1" x14ac:dyDescent="0.15">
      <c r="B21" s="152"/>
      <c r="C21" s="261"/>
      <c r="D21" s="187" t="s">
        <v>204</v>
      </c>
      <c r="E21" s="175"/>
      <c r="F21" s="176"/>
      <c r="G21" s="177"/>
      <c r="H21" s="177"/>
      <c r="I21" s="177"/>
      <c r="J21" s="177"/>
      <c r="K21" s="177"/>
      <c r="L21" s="177"/>
      <c r="M21" s="178"/>
      <c r="N21" s="175"/>
      <c r="O21" s="176"/>
      <c r="P21" s="177"/>
      <c r="Q21" s="177"/>
      <c r="R21" s="178"/>
    </row>
    <row r="22" spans="2:18" ht="24.95" customHeight="1" x14ac:dyDescent="0.15">
      <c r="B22" s="151"/>
      <c r="C22" s="165" t="s">
        <v>72</v>
      </c>
      <c r="D22" s="166"/>
      <c r="E22" s="175"/>
      <c r="F22" s="176"/>
      <c r="G22" s="177"/>
      <c r="H22" s="177"/>
      <c r="I22" s="177"/>
      <c r="J22" s="177"/>
      <c r="K22" s="177"/>
      <c r="L22" s="177"/>
      <c r="M22" s="178"/>
      <c r="N22" s="175"/>
      <c r="O22" s="176"/>
      <c r="P22" s="177"/>
      <c r="Q22" s="177"/>
      <c r="R22" s="178"/>
    </row>
    <row r="23" spans="2:18" s="95" customFormat="1" ht="24.95" customHeight="1" x14ac:dyDescent="0.15">
      <c r="B23" s="153"/>
      <c r="C23" s="209" t="s">
        <v>73</v>
      </c>
      <c r="D23" s="212"/>
      <c r="E23" s="213">
        <f t="shared" ref="E23:R23" si="2">SUM(E24:E25)</f>
        <v>0</v>
      </c>
      <c r="F23" s="214">
        <f t="shared" si="2"/>
        <v>0</v>
      </c>
      <c r="G23" s="215">
        <f t="shared" si="2"/>
        <v>0</v>
      </c>
      <c r="H23" s="215">
        <f t="shared" si="2"/>
        <v>0</v>
      </c>
      <c r="I23" s="215">
        <f t="shared" si="2"/>
        <v>0</v>
      </c>
      <c r="J23" s="215">
        <f t="shared" si="2"/>
        <v>0</v>
      </c>
      <c r="K23" s="215">
        <f t="shared" si="2"/>
        <v>0</v>
      </c>
      <c r="L23" s="215">
        <f t="shared" si="2"/>
        <v>0</v>
      </c>
      <c r="M23" s="216">
        <f t="shared" si="2"/>
        <v>0</v>
      </c>
      <c r="N23" s="213">
        <f t="shared" si="2"/>
        <v>0</v>
      </c>
      <c r="O23" s="214">
        <f t="shared" si="2"/>
        <v>0</v>
      </c>
      <c r="P23" s="215">
        <f t="shared" si="2"/>
        <v>0</v>
      </c>
      <c r="Q23" s="215">
        <f t="shared" si="2"/>
        <v>0</v>
      </c>
      <c r="R23" s="216">
        <f t="shared" si="2"/>
        <v>0</v>
      </c>
    </row>
    <row r="24" spans="2:18" s="95" customFormat="1" ht="24.95" customHeight="1" x14ac:dyDescent="0.15">
      <c r="B24" s="153"/>
      <c r="C24" s="210"/>
      <c r="D24" s="188" t="s">
        <v>197</v>
      </c>
      <c r="E24" s="175"/>
      <c r="F24" s="176"/>
      <c r="G24" s="177"/>
      <c r="H24" s="177"/>
      <c r="I24" s="177"/>
      <c r="J24" s="177"/>
      <c r="K24" s="177"/>
      <c r="L24" s="177"/>
      <c r="M24" s="178"/>
      <c r="N24" s="175"/>
      <c r="O24" s="176"/>
      <c r="P24" s="177"/>
      <c r="Q24" s="177"/>
      <c r="R24" s="178"/>
    </row>
    <row r="25" spans="2:18" s="95" customFormat="1" ht="36" customHeight="1" x14ac:dyDescent="0.15">
      <c r="B25" s="153"/>
      <c r="C25" s="211"/>
      <c r="D25" s="188" t="s">
        <v>192</v>
      </c>
      <c r="E25" s="175"/>
      <c r="F25" s="176"/>
      <c r="G25" s="177"/>
      <c r="H25" s="177"/>
      <c r="I25" s="177"/>
      <c r="J25" s="177"/>
      <c r="K25" s="177"/>
      <c r="L25" s="177"/>
      <c r="M25" s="178"/>
      <c r="N25" s="175"/>
      <c r="O25" s="176"/>
      <c r="P25" s="177"/>
      <c r="Q25" s="177"/>
      <c r="R25" s="178"/>
    </row>
    <row r="26" spans="2:18" ht="24.95" customHeight="1" x14ac:dyDescent="0.15">
      <c r="B26" s="151"/>
      <c r="C26" s="203" t="s">
        <v>74</v>
      </c>
      <c r="D26" s="217"/>
      <c r="E26" s="213">
        <f t="shared" ref="E26:R26" si="3">SUM(E27:E28)</f>
        <v>0</v>
      </c>
      <c r="F26" s="214">
        <f t="shared" si="3"/>
        <v>0</v>
      </c>
      <c r="G26" s="215">
        <f t="shared" si="3"/>
        <v>0</v>
      </c>
      <c r="H26" s="215">
        <f t="shared" si="3"/>
        <v>0</v>
      </c>
      <c r="I26" s="215">
        <f t="shared" si="3"/>
        <v>0</v>
      </c>
      <c r="J26" s="215">
        <f t="shared" si="3"/>
        <v>0</v>
      </c>
      <c r="K26" s="215">
        <f t="shared" si="3"/>
        <v>0</v>
      </c>
      <c r="L26" s="215">
        <f t="shared" si="3"/>
        <v>0</v>
      </c>
      <c r="M26" s="216">
        <f t="shared" si="3"/>
        <v>0</v>
      </c>
      <c r="N26" s="213">
        <f t="shared" si="3"/>
        <v>0</v>
      </c>
      <c r="O26" s="214">
        <f t="shared" si="3"/>
        <v>0</v>
      </c>
      <c r="P26" s="215">
        <f t="shared" si="3"/>
        <v>0</v>
      </c>
      <c r="Q26" s="215">
        <f t="shared" si="3"/>
        <v>0</v>
      </c>
      <c r="R26" s="216">
        <f t="shared" si="3"/>
        <v>0</v>
      </c>
    </row>
    <row r="27" spans="2:18" ht="36.75" customHeight="1" x14ac:dyDescent="0.15">
      <c r="B27" s="151"/>
      <c r="C27" s="201"/>
      <c r="D27" s="187" t="s">
        <v>198</v>
      </c>
      <c r="E27" s="175"/>
      <c r="F27" s="176"/>
      <c r="G27" s="177"/>
      <c r="H27" s="177"/>
      <c r="I27" s="177"/>
      <c r="J27" s="177"/>
      <c r="K27" s="177"/>
      <c r="L27" s="177"/>
      <c r="M27" s="178"/>
      <c r="N27" s="175"/>
      <c r="O27" s="176"/>
      <c r="P27" s="177"/>
      <c r="Q27" s="177"/>
      <c r="R27" s="178"/>
    </row>
    <row r="28" spans="2:18" ht="36" customHeight="1" x14ac:dyDescent="0.15">
      <c r="B28" s="151"/>
      <c r="C28" s="202"/>
      <c r="D28" s="187" t="s">
        <v>193</v>
      </c>
      <c r="E28" s="175"/>
      <c r="F28" s="176"/>
      <c r="G28" s="177"/>
      <c r="H28" s="177"/>
      <c r="I28" s="177"/>
      <c r="J28" s="177"/>
      <c r="K28" s="177"/>
      <c r="L28" s="177"/>
      <c r="M28" s="178"/>
      <c r="N28" s="175"/>
      <c r="O28" s="176"/>
      <c r="P28" s="177"/>
      <c r="Q28" s="177"/>
      <c r="R28" s="178"/>
    </row>
    <row r="29" spans="2:18" ht="24.95" customHeight="1" x14ac:dyDescent="0.15">
      <c r="B29" s="152"/>
      <c r="C29" s="165" t="s">
        <v>75</v>
      </c>
      <c r="D29" s="166"/>
      <c r="E29" s="175"/>
      <c r="F29" s="176"/>
      <c r="G29" s="177"/>
      <c r="H29" s="177"/>
      <c r="I29" s="177"/>
      <c r="J29" s="177"/>
      <c r="K29" s="177"/>
      <c r="L29" s="177"/>
      <c r="M29" s="178"/>
      <c r="N29" s="175"/>
      <c r="O29" s="176"/>
      <c r="P29" s="177"/>
      <c r="Q29" s="177"/>
      <c r="R29" s="178"/>
    </row>
    <row r="30" spans="2:18" ht="24.95" customHeight="1" x14ac:dyDescent="0.15">
      <c r="B30" s="152"/>
      <c r="C30" s="165" t="s">
        <v>84</v>
      </c>
      <c r="D30" s="167"/>
      <c r="E30" s="175"/>
      <c r="F30" s="176"/>
      <c r="G30" s="177"/>
      <c r="H30" s="177"/>
      <c r="I30" s="177"/>
      <c r="J30" s="177"/>
      <c r="K30" s="177"/>
      <c r="L30" s="177"/>
      <c r="M30" s="178"/>
      <c r="N30" s="175"/>
      <c r="O30" s="176"/>
      <c r="P30" s="177"/>
      <c r="Q30" s="177"/>
      <c r="R30" s="178"/>
    </row>
    <row r="31" spans="2:18" ht="24.95" customHeight="1" x14ac:dyDescent="0.15">
      <c r="B31" s="152"/>
      <c r="C31" s="203" t="s">
        <v>79</v>
      </c>
      <c r="D31" s="217"/>
      <c r="E31" s="213">
        <f t="shared" ref="E31:R31" si="4">SUM(E32:E33)</f>
        <v>0</v>
      </c>
      <c r="F31" s="214">
        <f t="shared" si="4"/>
        <v>0</v>
      </c>
      <c r="G31" s="215">
        <f t="shared" si="4"/>
        <v>0</v>
      </c>
      <c r="H31" s="215">
        <f t="shared" si="4"/>
        <v>0</v>
      </c>
      <c r="I31" s="215">
        <f t="shared" si="4"/>
        <v>0</v>
      </c>
      <c r="J31" s="215">
        <f t="shared" si="4"/>
        <v>0</v>
      </c>
      <c r="K31" s="215">
        <f t="shared" si="4"/>
        <v>0</v>
      </c>
      <c r="L31" s="215">
        <f t="shared" si="4"/>
        <v>0</v>
      </c>
      <c r="M31" s="216">
        <f t="shared" si="4"/>
        <v>0</v>
      </c>
      <c r="N31" s="213">
        <f t="shared" si="4"/>
        <v>0</v>
      </c>
      <c r="O31" s="214">
        <f t="shared" si="4"/>
        <v>0</v>
      </c>
      <c r="P31" s="215">
        <f t="shared" si="4"/>
        <v>0</v>
      </c>
      <c r="Q31" s="215">
        <f t="shared" si="4"/>
        <v>0</v>
      </c>
      <c r="R31" s="216">
        <f t="shared" si="4"/>
        <v>0</v>
      </c>
    </row>
    <row r="32" spans="2:18" ht="36.75" customHeight="1" x14ac:dyDescent="0.15">
      <c r="B32" s="152"/>
      <c r="C32" s="201"/>
      <c r="D32" s="187" t="s">
        <v>199</v>
      </c>
      <c r="E32" s="175"/>
      <c r="F32" s="176"/>
      <c r="G32" s="177"/>
      <c r="H32" s="177"/>
      <c r="I32" s="177"/>
      <c r="J32" s="177"/>
      <c r="K32" s="177"/>
      <c r="L32" s="177"/>
      <c r="M32" s="178"/>
      <c r="N32" s="175"/>
      <c r="O32" s="176"/>
      <c r="P32" s="177"/>
      <c r="Q32" s="177"/>
      <c r="R32" s="178"/>
    </row>
    <row r="33" spans="2:18" ht="36" customHeight="1" x14ac:dyDescent="0.15">
      <c r="B33" s="152"/>
      <c r="C33" s="202"/>
      <c r="D33" s="189" t="s">
        <v>189</v>
      </c>
      <c r="E33" s="175"/>
      <c r="F33" s="176"/>
      <c r="G33" s="177"/>
      <c r="H33" s="177"/>
      <c r="I33" s="177"/>
      <c r="J33" s="177"/>
      <c r="K33" s="177"/>
      <c r="L33" s="177"/>
      <c r="M33" s="178"/>
      <c r="N33" s="175"/>
      <c r="O33" s="176"/>
      <c r="P33" s="177"/>
      <c r="Q33" s="177"/>
      <c r="R33" s="178"/>
    </row>
    <row r="34" spans="2:18" ht="24.95" customHeight="1" x14ac:dyDescent="0.15">
      <c r="B34" s="152"/>
      <c r="C34" s="203" t="s">
        <v>85</v>
      </c>
      <c r="D34" s="218"/>
      <c r="E34" s="213">
        <f t="shared" ref="E34:R34" si="5">SUM(E35:E36)</f>
        <v>0</v>
      </c>
      <c r="F34" s="214">
        <f t="shared" si="5"/>
        <v>0</v>
      </c>
      <c r="G34" s="215">
        <f t="shared" si="5"/>
        <v>0</v>
      </c>
      <c r="H34" s="215">
        <f t="shared" si="5"/>
        <v>0</v>
      </c>
      <c r="I34" s="215">
        <f t="shared" si="5"/>
        <v>0</v>
      </c>
      <c r="J34" s="215">
        <f t="shared" si="5"/>
        <v>0</v>
      </c>
      <c r="K34" s="215">
        <f t="shared" si="5"/>
        <v>0</v>
      </c>
      <c r="L34" s="215">
        <f t="shared" si="5"/>
        <v>0</v>
      </c>
      <c r="M34" s="216">
        <f t="shared" si="5"/>
        <v>0</v>
      </c>
      <c r="N34" s="213">
        <f t="shared" si="5"/>
        <v>0</v>
      </c>
      <c r="O34" s="214">
        <f t="shared" si="5"/>
        <v>0</v>
      </c>
      <c r="P34" s="215">
        <f t="shared" si="5"/>
        <v>0</v>
      </c>
      <c r="Q34" s="215">
        <f t="shared" si="5"/>
        <v>0</v>
      </c>
      <c r="R34" s="216">
        <f t="shared" si="5"/>
        <v>0</v>
      </c>
    </row>
    <row r="35" spans="2:18" ht="36.75" customHeight="1" x14ac:dyDescent="0.15">
      <c r="B35" s="152"/>
      <c r="C35" s="201"/>
      <c r="D35" s="190" t="s">
        <v>200</v>
      </c>
      <c r="E35" s="175"/>
      <c r="F35" s="176"/>
      <c r="G35" s="177"/>
      <c r="H35" s="177"/>
      <c r="I35" s="177"/>
      <c r="J35" s="177"/>
      <c r="K35" s="177"/>
      <c r="L35" s="177"/>
      <c r="M35" s="178"/>
      <c r="N35" s="175"/>
      <c r="O35" s="176"/>
      <c r="P35" s="177"/>
      <c r="Q35" s="177"/>
      <c r="R35" s="178"/>
    </row>
    <row r="36" spans="2:18" ht="36" customHeight="1" x14ac:dyDescent="0.15">
      <c r="B36" s="152"/>
      <c r="C36" s="202"/>
      <c r="D36" s="189" t="s">
        <v>190</v>
      </c>
      <c r="E36" s="175"/>
      <c r="F36" s="176"/>
      <c r="G36" s="177"/>
      <c r="H36" s="177"/>
      <c r="I36" s="177"/>
      <c r="J36" s="177"/>
      <c r="K36" s="177"/>
      <c r="L36" s="177"/>
      <c r="M36" s="178"/>
      <c r="N36" s="175"/>
      <c r="O36" s="176"/>
      <c r="P36" s="177"/>
      <c r="Q36" s="177"/>
      <c r="R36" s="178"/>
    </row>
    <row r="37" spans="2:18" ht="24.95" customHeight="1" x14ac:dyDescent="0.15">
      <c r="B37" s="151"/>
      <c r="C37" s="203" t="s">
        <v>86</v>
      </c>
      <c r="D37" s="217"/>
      <c r="E37" s="213">
        <f t="shared" ref="E37:R37" si="6">SUM(E38:E39)</f>
        <v>0</v>
      </c>
      <c r="F37" s="214">
        <f t="shared" si="6"/>
        <v>0</v>
      </c>
      <c r="G37" s="215">
        <f t="shared" si="6"/>
        <v>0</v>
      </c>
      <c r="H37" s="215">
        <f t="shared" si="6"/>
        <v>0</v>
      </c>
      <c r="I37" s="215">
        <f t="shared" si="6"/>
        <v>0</v>
      </c>
      <c r="J37" s="215">
        <f t="shared" si="6"/>
        <v>0</v>
      </c>
      <c r="K37" s="215">
        <f t="shared" si="6"/>
        <v>0</v>
      </c>
      <c r="L37" s="215">
        <f t="shared" si="6"/>
        <v>0</v>
      </c>
      <c r="M37" s="216">
        <f t="shared" si="6"/>
        <v>0</v>
      </c>
      <c r="N37" s="213">
        <f t="shared" si="6"/>
        <v>0</v>
      </c>
      <c r="O37" s="214">
        <f t="shared" si="6"/>
        <v>0</v>
      </c>
      <c r="P37" s="215">
        <f t="shared" si="6"/>
        <v>0</v>
      </c>
      <c r="Q37" s="215">
        <f t="shared" si="6"/>
        <v>0</v>
      </c>
      <c r="R37" s="216">
        <f t="shared" si="6"/>
        <v>0</v>
      </c>
    </row>
    <row r="38" spans="2:18" ht="36.75" customHeight="1" x14ac:dyDescent="0.15">
      <c r="B38" s="151"/>
      <c r="C38" s="201"/>
      <c r="D38" s="191" t="s">
        <v>201</v>
      </c>
      <c r="E38" s="175"/>
      <c r="F38" s="176"/>
      <c r="G38" s="177"/>
      <c r="H38" s="177"/>
      <c r="I38" s="177"/>
      <c r="J38" s="177"/>
      <c r="K38" s="177"/>
      <c r="L38" s="177"/>
      <c r="M38" s="178"/>
      <c r="N38" s="175"/>
      <c r="O38" s="176"/>
      <c r="P38" s="177"/>
      <c r="Q38" s="177"/>
      <c r="R38" s="178"/>
    </row>
    <row r="39" spans="2:18" ht="36" customHeight="1" x14ac:dyDescent="0.15">
      <c r="B39" s="151"/>
      <c r="C39" s="202"/>
      <c r="D39" s="187" t="s">
        <v>194</v>
      </c>
      <c r="E39" s="175"/>
      <c r="F39" s="176"/>
      <c r="G39" s="177"/>
      <c r="H39" s="177"/>
      <c r="I39" s="177"/>
      <c r="J39" s="177"/>
      <c r="K39" s="177"/>
      <c r="L39" s="177"/>
      <c r="M39" s="178"/>
      <c r="N39" s="175"/>
      <c r="O39" s="176"/>
      <c r="P39" s="177"/>
      <c r="Q39" s="177"/>
      <c r="R39" s="178"/>
    </row>
    <row r="40" spans="2:18" ht="24.95" customHeight="1" x14ac:dyDescent="0.2">
      <c r="B40" s="151"/>
      <c r="C40" s="203" t="s">
        <v>80</v>
      </c>
      <c r="D40" s="219"/>
      <c r="E40" s="205">
        <f t="shared" ref="E40:Q40" si="7">SUM(E41:E43)</f>
        <v>0</v>
      </c>
      <c r="F40" s="206">
        <f t="shared" si="7"/>
        <v>0</v>
      </c>
      <c r="G40" s="207">
        <f t="shared" si="7"/>
        <v>0</v>
      </c>
      <c r="H40" s="207">
        <f t="shared" si="7"/>
        <v>0</v>
      </c>
      <c r="I40" s="207">
        <f t="shared" si="7"/>
        <v>0</v>
      </c>
      <c r="J40" s="207">
        <f t="shared" si="7"/>
        <v>0</v>
      </c>
      <c r="K40" s="207">
        <f t="shared" si="7"/>
        <v>0</v>
      </c>
      <c r="L40" s="207">
        <f t="shared" si="7"/>
        <v>0</v>
      </c>
      <c r="M40" s="208">
        <f t="shared" si="7"/>
        <v>0</v>
      </c>
      <c r="N40" s="205">
        <f t="shared" si="7"/>
        <v>0</v>
      </c>
      <c r="O40" s="206">
        <f>SUM(O41:O43)</f>
        <v>0</v>
      </c>
      <c r="P40" s="207">
        <f t="shared" si="7"/>
        <v>0</v>
      </c>
      <c r="Q40" s="207">
        <f t="shared" si="7"/>
        <v>0</v>
      </c>
      <c r="R40" s="208">
        <f>SUM(R41:R43)</f>
        <v>0</v>
      </c>
    </row>
    <row r="41" spans="2:18" ht="24.95" customHeight="1" x14ac:dyDescent="0.15">
      <c r="C41" s="266"/>
      <c r="D41" s="168" t="s">
        <v>87</v>
      </c>
      <c r="E41" s="175">
        <f>P41</f>
        <v>0</v>
      </c>
      <c r="F41" s="176"/>
      <c r="G41" s="177"/>
      <c r="H41" s="177"/>
      <c r="I41" s="177"/>
      <c r="J41" s="177"/>
      <c r="K41" s="177"/>
      <c r="L41" s="177"/>
      <c r="M41" s="178"/>
      <c r="N41" s="175"/>
      <c r="O41" s="176"/>
      <c r="P41" s="177">
        <f>'（第2面）【コンクリート片】'!F19</f>
        <v>0</v>
      </c>
      <c r="Q41" s="177"/>
      <c r="R41" s="178"/>
    </row>
    <row r="42" spans="2:18" ht="24.95" customHeight="1" x14ac:dyDescent="0.15">
      <c r="C42" s="266"/>
      <c r="D42" s="169" t="s">
        <v>88</v>
      </c>
      <c r="E42" s="175">
        <f>P42</f>
        <v>0</v>
      </c>
      <c r="F42" s="176"/>
      <c r="G42" s="177"/>
      <c r="H42" s="177"/>
      <c r="I42" s="177"/>
      <c r="J42" s="177"/>
      <c r="K42" s="177"/>
      <c r="L42" s="177"/>
      <c r="M42" s="178"/>
      <c r="N42" s="175"/>
      <c r="O42" s="176"/>
      <c r="P42" s="177">
        <f>'（第2面）【廃アスファルト】'!F19</f>
        <v>0</v>
      </c>
      <c r="Q42" s="177"/>
      <c r="R42" s="178"/>
    </row>
    <row r="43" spans="2:18" ht="24.95" customHeight="1" x14ac:dyDescent="0.15">
      <c r="C43" s="267"/>
      <c r="D43" s="170" t="s">
        <v>89</v>
      </c>
      <c r="E43" s="175"/>
      <c r="F43" s="176"/>
      <c r="G43" s="177"/>
      <c r="H43" s="177"/>
      <c r="I43" s="177"/>
      <c r="J43" s="177"/>
      <c r="K43" s="177"/>
      <c r="L43" s="177"/>
      <c r="M43" s="178"/>
      <c r="N43" s="175"/>
      <c r="O43" s="176"/>
      <c r="P43" s="177"/>
      <c r="Q43" s="177"/>
      <c r="R43" s="178"/>
    </row>
    <row r="44" spans="2:18" ht="24.95" customHeight="1" x14ac:dyDescent="0.15">
      <c r="C44" s="165" t="s">
        <v>90</v>
      </c>
      <c r="D44" s="166"/>
      <c r="E44" s="175"/>
      <c r="F44" s="176"/>
      <c r="G44" s="177"/>
      <c r="H44" s="177"/>
      <c r="I44" s="177"/>
      <c r="J44" s="177"/>
      <c r="K44" s="177"/>
      <c r="L44" s="177"/>
      <c r="M44" s="178"/>
      <c r="N44" s="175"/>
      <c r="O44" s="176"/>
      <c r="P44" s="177"/>
      <c r="Q44" s="177"/>
      <c r="R44" s="178"/>
    </row>
    <row r="45" spans="2:18" ht="24.95" customHeight="1" x14ac:dyDescent="0.15">
      <c r="C45" s="203" t="s">
        <v>91</v>
      </c>
      <c r="D45" s="217"/>
      <c r="E45" s="213">
        <f t="shared" ref="E45:R45" si="8">SUM(E46:E47)</f>
        <v>0</v>
      </c>
      <c r="F45" s="214">
        <f t="shared" si="8"/>
        <v>0</v>
      </c>
      <c r="G45" s="215">
        <f t="shared" si="8"/>
        <v>0</v>
      </c>
      <c r="H45" s="215">
        <f t="shared" si="8"/>
        <v>0</v>
      </c>
      <c r="I45" s="215">
        <f t="shared" si="8"/>
        <v>0</v>
      </c>
      <c r="J45" s="215">
        <f t="shared" si="8"/>
        <v>0</v>
      </c>
      <c r="K45" s="215">
        <f t="shared" si="8"/>
        <v>0</v>
      </c>
      <c r="L45" s="215">
        <f t="shared" si="8"/>
        <v>0</v>
      </c>
      <c r="M45" s="216">
        <f t="shared" si="8"/>
        <v>0</v>
      </c>
      <c r="N45" s="213">
        <f t="shared" si="8"/>
        <v>0</v>
      </c>
      <c r="O45" s="214">
        <f t="shared" si="8"/>
        <v>0</v>
      </c>
      <c r="P45" s="215">
        <f t="shared" si="8"/>
        <v>0</v>
      </c>
      <c r="Q45" s="215">
        <f t="shared" si="8"/>
        <v>0</v>
      </c>
      <c r="R45" s="216">
        <f t="shared" si="8"/>
        <v>0</v>
      </c>
    </row>
    <row r="46" spans="2:18" ht="36.75" customHeight="1" x14ac:dyDescent="0.15">
      <c r="C46" s="201"/>
      <c r="D46" s="187" t="s">
        <v>202</v>
      </c>
      <c r="E46" s="175"/>
      <c r="F46" s="176"/>
      <c r="G46" s="177"/>
      <c r="H46" s="177"/>
      <c r="I46" s="177"/>
      <c r="J46" s="177"/>
      <c r="K46" s="177"/>
      <c r="L46" s="177"/>
      <c r="M46" s="178"/>
      <c r="N46" s="175"/>
      <c r="O46" s="176"/>
      <c r="P46" s="177"/>
      <c r="Q46" s="177"/>
      <c r="R46" s="178"/>
    </row>
    <row r="47" spans="2:18" ht="36" customHeight="1" x14ac:dyDescent="0.15">
      <c r="C47" s="202"/>
      <c r="D47" s="187" t="s">
        <v>195</v>
      </c>
      <c r="E47" s="175"/>
      <c r="F47" s="176"/>
      <c r="G47" s="177"/>
      <c r="H47" s="177"/>
      <c r="I47" s="177"/>
      <c r="J47" s="177"/>
      <c r="K47" s="177"/>
      <c r="L47" s="177"/>
      <c r="M47" s="178"/>
      <c r="N47" s="175"/>
      <c r="O47" s="176"/>
      <c r="P47" s="177"/>
      <c r="Q47" s="177"/>
      <c r="R47" s="178"/>
    </row>
    <row r="48" spans="2:18" ht="24.95" customHeight="1" x14ac:dyDescent="0.15">
      <c r="C48" s="165" t="s">
        <v>76</v>
      </c>
      <c r="D48" s="166"/>
      <c r="E48" s="175"/>
      <c r="F48" s="176"/>
      <c r="G48" s="177"/>
      <c r="H48" s="177"/>
      <c r="I48" s="177"/>
      <c r="J48" s="177"/>
      <c r="K48" s="177"/>
      <c r="L48" s="177"/>
      <c r="M48" s="178"/>
      <c r="N48" s="175"/>
      <c r="O48" s="176"/>
      <c r="P48" s="177"/>
      <c r="Q48" s="177"/>
      <c r="R48" s="178"/>
    </row>
    <row r="49" spans="3:18" ht="24.95" customHeight="1" x14ac:dyDescent="0.15">
      <c r="C49" s="165" t="s">
        <v>77</v>
      </c>
      <c r="D49" s="166"/>
      <c r="E49" s="175"/>
      <c r="F49" s="176"/>
      <c r="G49" s="177"/>
      <c r="H49" s="177"/>
      <c r="I49" s="177"/>
      <c r="J49" s="177"/>
      <c r="K49" s="177"/>
      <c r="L49" s="177"/>
      <c r="M49" s="178"/>
      <c r="N49" s="175"/>
      <c r="O49" s="176"/>
      <c r="P49" s="177"/>
      <c r="Q49" s="177"/>
      <c r="R49" s="178"/>
    </row>
    <row r="50" spans="3:18" ht="24.95" customHeight="1" x14ac:dyDescent="0.15">
      <c r="C50" s="165" t="s">
        <v>78</v>
      </c>
      <c r="D50" s="166"/>
      <c r="E50" s="175"/>
      <c r="F50" s="176"/>
      <c r="G50" s="177"/>
      <c r="H50" s="177"/>
      <c r="I50" s="177"/>
      <c r="J50" s="177"/>
      <c r="K50" s="177"/>
      <c r="L50" s="177"/>
      <c r="M50" s="178"/>
      <c r="N50" s="175"/>
      <c r="O50" s="176"/>
      <c r="P50" s="177"/>
      <c r="Q50" s="177"/>
      <c r="R50" s="178"/>
    </row>
    <row r="51" spans="3:18" ht="24.95" customHeight="1" x14ac:dyDescent="0.15">
      <c r="C51" s="165" t="s">
        <v>92</v>
      </c>
      <c r="D51" s="166"/>
      <c r="E51" s="175"/>
      <c r="F51" s="176"/>
      <c r="G51" s="177"/>
      <c r="H51" s="177"/>
      <c r="I51" s="177"/>
      <c r="J51" s="177"/>
      <c r="K51" s="177"/>
      <c r="L51" s="177"/>
      <c r="M51" s="178"/>
      <c r="N51" s="175"/>
      <c r="O51" s="176"/>
      <c r="P51" s="177"/>
      <c r="Q51" s="177"/>
      <c r="R51" s="178"/>
    </row>
    <row r="52" spans="3:18" ht="24.95" customHeight="1" x14ac:dyDescent="0.15">
      <c r="C52" s="165" t="s">
        <v>93</v>
      </c>
      <c r="D52" s="166"/>
      <c r="E52" s="175"/>
      <c r="F52" s="176"/>
      <c r="G52" s="177"/>
      <c r="H52" s="177"/>
      <c r="I52" s="177"/>
      <c r="J52" s="177"/>
      <c r="K52" s="177"/>
      <c r="L52" s="177"/>
      <c r="M52" s="178"/>
      <c r="N52" s="175"/>
      <c r="O52" s="176"/>
      <c r="P52" s="177"/>
      <c r="Q52" s="177"/>
      <c r="R52" s="178"/>
    </row>
    <row r="53" spans="3:18" ht="24.95" customHeight="1" x14ac:dyDescent="0.15">
      <c r="C53" s="165" t="s">
        <v>94</v>
      </c>
      <c r="D53" s="166"/>
      <c r="E53" s="175"/>
      <c r="F53" s="176"/>
      <c r="G53" s="177"/>
      <c r="H53" s="177"/>
      <c r="I53" s="177"/>
      <c r="J53" s="177"/>
      <c r="K53" s="177"/>
      <c r="L53" s="177"/>
      <c r="M53" s="178"/>
      <c r="N53" s="175"/>
      <c r="O53" s="176"/>
      <c r="P53" s="177"/>
      <c r="Q53" s="177"/>
      <c r="R53" s="178"/>
    </row>
    <row r="54" spans="3:18" ht="24.95" customHeight="1" x14ac:dyDescent="0.15">
      <c r="C54" s="165" t="s">
        <v>95</v>
      </c>
      <c r="D54" s="166"/>
      <c r="E54" s="175"/>
      <c r="F54" s="176"/>
      <c r="G54" s="177"/>
      <c r="H54" s="177"/>
      <c r="I54" s="177"/>
      <c r="J54" s="177"/>
      <c r="K54" s="177"/>
      <c r="L54" s="177"/>
      <c r="M54" s="178"/>
      <c r="N54" s="175"/>
      <c r="O54" s="176"/>
      <c r="P54" s="177"/>
      <c r="Q54" s="177"/>
      <c r="R54" s="178"/>
    </row>
    <row r="55" spans="3:18" ht="54" customHeight="1" x14ac:dyDescent="0.15">
      <c r="C55" s="248" t="s">
        <v>96</v>
      </c>
      <c r="D55" s="249"/>
      <c r="E55" s="175"/>
      <c r="F55" s="176"/>
      <c r="G55" s="177"/>
      <c r="H55" s="177"/>
      <c r="I55" s="177"/>
      <c r="J55" s="177"/>
      <c r="K55" s="177"/>
      <c r="L55" s="177"/>
      <c r="M55" s="178"/>
      <c r="N55" s="175"/>
      <c r="O55" s="176"/>
      <c r="P55" s="177"/>
      <c r="Q55" s="177"/>
      <c r="R55" s="178"/>
    </row>
    <row r="56" spans="3:18" ht="24.95" customHeight="1" x14ac:dyDescent="0.15">
      <c r="C56" s="165" t="s">
        <v>185</v>
      </c>
      <c r="D56" s="166"/>
      <c r="E56" s="175"/>
      <c r="F56" s="176"/>
      <c r="G56" s="177"/>
      <c r="H56" s="177"/>
      <c r="I56" s="177"/>
      <c r="J56" s="177"/>
      <c r="K56" s="177"/>
      <c r="L56" s="177"/>
      <c r="M56" s="178"/>
      <c r="N56" s="175"/>
      <c r="O56" s="176"/>
      <c r="P56" s="177"/>
      <c r="Q56" s="177"/>
      <c r="R56" s="178"/>
    </row>
    <row r="57" spans="3:18" ht="24.95" customHeight="1" x14ac:dyDescent="0.15">
      <c r="C57" s="258" t="s">
        <v>186</v>
      </c>
      <c r="D57" s="268"/>
      <c r="E57" s="175"/>
      <c r="F57" s="179"/>
      <c r="G57" s="177"/>
      <c r="H57" s="177"/>
      <c r="I57" s="177"/>
      <c r="J57" s="177"/>
      <c r="K57" s="177"/>
      <c r="L57" s="177"/>
      <c r="M57" s="178"/>
      <c r="N57" s="175"/>
      <c r="O57" s="179"/>
      <c r="P57" s="177"/>
      <c r="Q57" s="177"/>
      <c r="R57" s="178"/>
    </row>
    <row r="58" spans="3:18" ht="24.95" customHeight="1" x14ac:dyDescent="0.15">
      <c r="C58" s="258" t="s">
        <v>187</v>
      </c>
      <c r="D58" s="259"/>
      <c r="E58" s="175"/>
      <c r="F58" s="179"/>
      <c r="G58" s="177"/>
      <c r="H58" s="177"/>
      <c r="I58" s="177"/>
      <c r="J58" s="177"/>
      <c r="K58" s="177"/>
      <c r="L58" s="177"/>
      <c r="M58" s="178"/>
      <c r="N58" s="175"/>
      <c r="O58" s="179"/>
      <c r="P58" s="177"/>
      <c r="Q58" s="177"/>
      <c r="R58" s="178"/>
    </row>
    <row r="59" spans="3:18" ht="24.95" customHeight="1" thickBot="1" x14ac:dyDescent="0.2">
      <c r="C59" s="256"/>
      <c r="D59" s="257"/>
      <c r="E59" s="182"/>
      <c r="F59" s="183"/>
      <c r="G59" s="184"/>
      <c r="H59" s="184"/>
      <c r="I59" s="184"/>
      <c r="J59" s="184"/>
      <c r="K59" s="184"/>
      <c r="L59" s="184"/>
      <c r="M59" s="185"/>
      <c r="N59" s="182"/>
      <c r="O59" s="183"/>
      <c r="P59" s="184"/>
      <c r="Q59" s="184"/>
      <c r="R59" s="185"/>
    </row>
    <row r="60" spans="3:18" ht="36" customHeight="1" thickTop="1" thickBot="1" x14ac:dyDescent="0.25">
      <c r="C60" s="246" t="s">
        <v>81</v>
      </c>
      <c r="D60" s="247"/>
      <c r="E60" s="220">
        <f>SUM(E12,E15,E22,E23,E26,E29,E30,E31,E34,E37,E40,E44,E45,E48:E58)</f>
        <v>0</v>
      </c>
      <c r="F60" s="221">
        <f t="shared" ref="F60:R60" si="9">SUM(F12,F15,F22,F23,F26,F29,F30,F31,F34,F37,F40,F44,F45,F48:F58)</f>
        <v>0</v>
      </c>
      <c r="G60" s="223">
        <f t="shared" si="9"/>
        <v>0</v>
      </c>
      <c r="H60" s="223">
        <f t="shared" si="9"/>
        <v>0</v>
      </c>
      <c r="I60" s="224">
        <f t="shared" si="9"/>
        <v>0</v>
      </c>
      <c r="J60" s="223">
        <f t="shared" si="9"/>
        <v>0</v>
      </c>
      <c r="K60" s="223">
        <f t="shared" si="9"/>
        <v>0</v>
      </c>
      <c r="L60" s="224">
        <f t="shared" si="9"/>
        <v>0</v>
      </c>
      <c r="M60" s="222">
        <f t="shared" si="9"/>
        <v>0</v>
      </c>
      <c r="N60" s="220">
        <f t="shared" si="9"/>
        <v>0</v>
      </c>
      <c r="O60" s="221">
        <f t="shared" si="9"/>
        <v>0</v>
      </c>
      <c r="P60" s="224">
        <f t="shared" si="9"/>
        <v>0</v>
      </c>
      <c r="Q60" s="224">
        <f t="shared" si="9"/>
        <v>0</v>
      </c>
      <c r="R60" s="222">
        <f t="shared" si="9"/>
        <v>0</v>
      </c>
    </row>
    <row r="62" spans="3:18" ht="14.25" x14ac:dyDescent="0.15">
      <c r="O62" s="43"/>
    </row>
    <row r="63" spans="3:18" ht="14.25" x14ac:dyDescent="0.15">
      <c r="O63" s="43"/>
    </row>
    <row r="64" spans="3:18" x14ac:dyDescent="0.15">
      <c r="Q64" s="2"/>
    </row>
  </sheetData>
  <mergeCells count="12">
    <mergeCell ref="C7:D7"/>
    <mergeCell ref="C8:D8"/>
    <mergeCell ref="C41:C43"/>
    <mergeCell ref="C57:D57"/>
    <mergeCell ref="C60:D60"/>
    <mergeCell ref="C55:D55"/>
    <mergeCell ref="C9:D9"/>
    <mergeCell ref="C10:D10"/>
    <mergeCell ref="C11:D11"/>
    <mergeCell ref="C59:D59"/>
    <mergeCell ref="C58:D58"/>
    <mergeCell ref="C16:C21"/>
  </mergeCells>
  <phoneticPr fontId="19"/>
  <printOptions horizontalCentered="1" verticalCentered="1"/>
  <pageMargins left="0.19685039370078741" right="0.19685039370078741" top="0.39370078740157483" bottom="0.27559055118110237" header="0.51181102362204722" footer="0.31496062992125984"/>
  <pageSetup paperSize="9" scale="31"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AG24"/>
  <sheetViews>
    <sheetView view="pageBreakPreview" topLeftCell="A13"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第2面の入力支援用シート!D35</f>
        <v>ガラス陶磁器等くず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第2面の入力支援用シート!F35</f>
        <v>0</v>
      </c>
      <c r="J8" s="292"/>
      <c r="K8" s="97"/>
      <c r="L8" s="97"/>
      <c r="M8" s="97"/>
      <c r="N8" s="97"/>
      <c r="O8" s="98" t="s">
        <v>136</v>
      </c>
      <c r="P8" s="291">
        <f>第2面の入力支援用シート!L35</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第2面の入力支援用シート!E35</f>
        <v>0</v>
      </c>
      <c r="G11" s="104"/>
      <c r="H11" s="105" t="s">
        <v>139</v>
      </c>
      <c r="I11" s="291">
        <f>第2面の入力支援用シート!G35</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第2面の入力支援用シート!P35</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第2面の入力支援用シート!H35</f>
        <v>0</v>
      </c>
      <c r="J14" s="292"/>
      <c r="K14" s="109"/>
      <c r="L14" s="105" t="s">
        <v>148</v>
      </c>
      <c r="M14" s="96">
        <f>第2面の入力支援用シート!J35</f>
        <v>0</v>
      </c>
      <c r="N14" s="104"/>
      <c r="O14" s="105" t="s">
        <v>149</v>
      </c>
      <c r="P14" s="291">
        <f>第2面の入力支援用シート!M35</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第2面の入力支援用シート!Q35</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第2面の入力支援用シート!I35</f>
        <v>0</v>
      </c>
      <c r="J17" s="292"/>
      <c r="K17" s="99"/>
      <c r="L17" s="115" t="s">
        <v>159</v>
      </c>
      <c r="M17" s="96">
        <f>第2面の入力支援用シート!K35</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第2面の入力支援用シート!N35</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第2面の入力支援用シート!R35</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第2面の入力支援用シート!O35</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AG24"/>
  <sheetViews>
    <sheetView view="pageBreakPreview" topLeftCell="A7"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第2面の入力支援用シート!D36</f>
        <v>ガラス陶磁器等くず
(水銀使用製品産業廃棄物)</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第2面の入力支援用シート!F36</f>
        <v>0</v>
      </c>
      <c r="J8" s="292"/>
      <c r="K8" s="97"/>
      <c r="L8" s="97"/>
      <c r="M8" s="97"/>
      <c r="N8" s="97"/>
      <c r="O8" s="98" t="s">
        <v>136</v>
      </c>
      <c r="P8" s="291">
        <f>第2面の入力支援用シート!L36</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第2面の入力支援用シート!E36</f>
        <v>0</v>
      </c>
      <c r="G11" s="104"/>
      <c r="H11" s="105" t="s">
        <v>139</v>
      </c>
      <c r="I11" s="291">
        <f>第2面の入力支援用シート!G36</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第2面の入力支援用シート!P36</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第2面の入力支援用シート!H36</f>
        <v>0</v>
      </c>
      <c r="J14" s="292"/>
      <c r="K14" s="109"/>
      <c r="L14" s="105" t="s">
        <v>148</v>
      </c>
      <c r="M14" s="96">
        <f>第2面の入力支援用シート!J36</f>
        <v>0</v>
      </c>
      <c r="N14" s="104"/>
      <c r="O14" s="105" t="s">
        <v>149</v>
      </c>
      <c r="P14" s="291">
        <f>第2面の入力支援用シート!M36</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第2面の入力支援用シート!Q36</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第2面の入力支援用シート!I36</f>
        <v>0</v>
      </c>
      <c r="J17" s="292"/>
      <c r="K17" s="99"/>
      <c r="L17" s="115" t="s">
        <v>159</v>
      </c>
      <c r="M17" s="96">
        <f>第2面の入力支援用シート!K36</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第2面の入力支援用シート!N36</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第2面の入力支援用シート!R36</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第2面の入力支援用シート!O36</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AG24"/>
  <sheetViews>
    <sheetView view="pageBreakPreview" topLeftCell="A10" zoomScale="55" zoomScaleNormal="85" zoomScaleSheetLayoutView="55" workbookViewId="0">
      <selection activeCell="P12" sqref="P12:Q13"/>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第2面の入力支援用シート!D38</f>
        <v>鉱さい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第2面の入力支援用シート!F38</f>
        <v>0</v>
      </c>
      <c r="J8" s="292"/>
      <c r="K8" s="97"/>
      <c r="L8" s="97"/>
      <c r="M8" s="97"/>
      <c r="N8" s="97"/>
      <c r="O8" s="98" t="s">
        <v>136</v>
      </c>
      <c r="P8" s="291">
        <f>第2面の入力支援用シート!L38</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第2面の入力支援用シート!E38</f>
        <v>0</v>
      </c>
      <c r="G11" s="104"/>
      <c r="H11" s="105" t="s">
        <v>139</v>
      </c>
      <c r="I11" s="291">
        <f>第2面の入力支援用シート!G38</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第2面の入力支援用シート!P38</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第2面の入力支援用シート!H38</f>
        <v>0</v>
      </c>
      <c r="J14" s="292"/>
      <c r="K14" s="109"/>
      <c r="L14" s="105" t="s">
        <v>148</v>
      </c>
      <c r="M14" s="96">
        <f>第2面の入力支援用シート!J38</f>
        <v>0</v>
      </c>
      <c r="N14" s="104"/>
      <c r="O14" s="105" t="s">
        <v>149</v>
      </c>
      <c r="P14" s="291">
        <f>第2面の入力支援用シート!M38</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第2面の入力支援用シート!Q38</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第2面の入力支援用シート!I38</f>
        <v>0</v>
      </c>
      <c r="J17" s="292"/>
      <c r="K17" s="99"/>
      <c r="L17" s="115" t="s">
        <v>159</v>
      </c>
      <c r="M17" s="96">
        <f>第2面の入力支援用シート!K38</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第2面の入力支援用シート!N38</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第2面の入力支援用シート!R38</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第2面の入力支援用シート!O38</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AG24"/>
  <sheetViews>
    <sheetView view="pageBreakPreview"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第2面の入力支援用シート!D39</f>
        <v>鉱さい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第2面の入力支援用シート!F39</f>
        <v>0</v>
      </c>
      <c r="J8" s="292"/>
      <c r="K8" s="97"/>
      <c r="L8" s="97"/>
      <c r="M8" s="97"/>
      <c r="N8" s="97"/>
      <c r="O8" s="98" t="s">
        <v>136</v>
      </c>
      <c r="P8" s="291">
        <f>第2面の入力支援用シート!L39</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第2面の入力支援用シート!E39</f>
        <v>0</v>
      </c>
      <c r="G11" s="104"/>
      <c r="H11" s="105" t="s">
        <v>139</v>
      </c>
      <c r="I11" s="291">
        <f>第2面の入力支援用シート!G39</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第2面の入力支援用シート!P39</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第2面の入力支援用シート!H39</f>
        <v>0</v>
      </c>
      <c r="J14" s="292"/>
      <c r="K14" s="109"/>
      <c r="L14" s="105" t="s">
        <v>148</v>
      </c>
      <c r="M14" s="96">
        <f>第2面の入力支援用シート!J39</f>
        <v>0</v>
      </c>
      <c r="N14" s="104"/>
      <c r="O14" s="105" t="s">
        <v>149</v>
      </c>
      <c r="P14" s="291">
        <f>第2面の入力支援用シート!M39</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第2面の入力支援用シート!Q39</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第2面の入力支援用シート!I39</f>
        <v>0</v>
      </c>
      <c r="J17" s="292"/>
      <c r="K17" s="99"/>
      <c r="L17" s="115" t="s">
        <v>159</v>
      </c>
      <c r="M17" s="96">
        <f>第2面の入力支援用シート!K39</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第2面の入力支援用シート!N39</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第2面の入力支援用シート!R39</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第2面の入力支援用シート!O39</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0"/>
    <pageSetUpPr fitToPage="1"/>
  </sheetPr>
  <dimension ref="A1:AG24"/>
  <sheetViews>
    <sheetView view="pageBreakPreview" topLeftCell="A13" zoomScale="55" zoomScaleNormal="85" zoomScaleSheetLayoutView="55" workbookViewId="0">
      <selection activeCell="F12" sqref="F12"/>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第2面の入力支援用シート!D41</f>
        <v>コンクリート片</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第2面の入力支援用シート!F41</f>
        <v>0</v>
      </c>
      <c r="J8" s="292"/>
      <c r="K8" s="97"/>
      <c r="L8" s="97"/>
      <c r="M8" s="97"/>
      <c r="N8" s="97"/>
      <c r="O8" s="98" t="s">
        <v>136</v>
      </c>
      <c r="P8" s="291">
        <f>第2面の入力支援用シート!L41</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v>0</v>
      </c>
      <c r="G11" s="104"/>
      <c r="H11" s="105" t="s">
        <v>139</v>
      </c>
      <c r="I11" s="291">
        <f>第2面の入力支援用シート!G41</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v>0</v>
      </c>
      <c r="G14" s="100"/>
      <c r="H14" s="105" t="s">
        <v>147</v>
      </c>
      <c r="I14" s="291">
        <f>第2面の入力支援用シート!H41</f>
        <v>0</v>
      </c>
      <c r="J14" s="292"/>
      <c r="K14" s="109"/>
      <c r="L14" s="105" t="s">
        <v>148</v>
      </c>
      <c r="M14" s="96">
        <f>第2面の入力支援用シート!J41</f>
        <v>0</v>
      </c>
      <c r="N14" s="104"/>
      <c r="O14" s="105" t="s">
        <v>149</v>
      </c>
      <c r="P14" s="291">
        <f>第2面の入力支援用シート!M41</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第2面の入力支援用シート!Q41</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第2面の入力支援用シート!I41</f>
        <v>0</v>
      </c>
      <c r="J17" s="292"/>
      <c r="K17" s="99"/>
      <c r="L17" s="115" t="s">
        <v>159</v>
      </c>
      <c r="M17" s="96">
        <f>第2面の入力支援用シート!K41</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第2面の入力支援用シート!R41</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第2面の入力支援用シート!O41</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A1:AG24"/>
  <sheetViews>
    <sheetView view="pageBreakPreview" topLeftCell="A7" zoomScale="55" zoomScaleNormal="85" zoomScaleSheetLayoutView="55" workbookViewId="0">
      <selection activeCell="U16" sqref="U16"/>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第2面の入力支援用シート!D42</f>
        <v>廃アスファルト</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第2面の入力支援用シート!F42</f>
        <v>0</v>
      </c>
      <c r="J8" s="292"/>
      <c r="K8" s="97"/>
      <c r="L8" s="97"/>
      <c r="M8" s="97"/>
      <c r="N8" s="97"/>
      <c r="O8" s="98" t="s">
        <v>136</v>
      </c>
      <c r="P8" s="291">
        <f>第2面の入力支援用シート!L42</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v>0</v>
      </c>
      <c r="G11" s="104"/>
      <c r="H11" s="105" t="s">
        <v>139</v>
      </c>
      <c r="I11" s="291">
        <f>第2面の入力支援用シート!G42</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v>0</v>
      </c>
      <c r="G14" s="100"/>
      <c r="H14" s="105" t="s">
        <v>147</v>
      </c>
      <c r="I14" s="291">
        <f>第2面の入力支援用シート!H42</f>
        <v>0</v>
      </c>
      <c r="J14" s="292"/>
      <c r="K14" s="109"/>
      <c r="L14" s="105" t="s">
        <v>148</v>
      </c>
      <c r="M14" s="96">
        <f>第2面の入力支援用シート!J42</f>
        <v>0</v>
      </c>
      <c r="N14" s="104"/>
      <c r="O14" s="105" t="s">
        <v>149</v>
      </c>
      <c r="P14" s="291">
        <f>第2面の入力支援用シート!M42</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第2面の入力支援用シート!Q42</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第2面の入力支援用シート!I42</f>
        <v>0</v>
      </c>
      <c r="J17" s="292"/>
      <c r="K17" s="99"/>
      <c r="L17" s="115" t="s">
        <v>159</v>
      </c>
      <c r="M17" s="96">
        <f>第2面の入力支援用シート!K42</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第2面の入力支援用シート!R42</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第2面の入力支援用シート!O42</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G24"/>
  <sheetViews>
    <sheetView view="pageBreakPreview" topLeftCell="A13"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第2面の入力支援用シート!D43</f>
        <v>レンガ破片など</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第2面の入力支援用シート!F43</f>
        <v>0</v>
      </c>
      <c r="J8" s="292"/>
      <c r="K8" s="97"/>
      <c r="L8" s="97"/>
      <c r="M8" s="97"/>
      <c r="N8" s="97"/>
      <c r="O8" s="98" t="s">
        <v>136</v>
      </c>
      <c r="P8" s="291">
        <f>第2面の入力支援用シート!L43</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第2面の入力支援用シート!E43</f>
        <v>0</v>
      </c>
      <c r="G11" s="104"/>
      <c r="H11" s="105" t="s">
        <v>139</v>
      </c>
      <c r="I11" s="291">
        <f>第2面の入力支援用シート!G43</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第2面の入力支援用シート!P43</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第2面の入力支援用シート!H43</f>
        <v>0</v>
      </c>
      <c r="J14" s="292"/>
      <c r="K14" s="109"/>
      <c r="L14" s="105" t="s">
        <v>148</v>
      </c>
      <c r="M14" s="96">
        <f>第2面の入力支援用シート!J43</f>
        <v>0</v>
      </c>
      <c r="N14" s="104"/>
      <c r="O14" s="105" t="s">
        <v>149</v>
      </c>
      <c r="P14" s="291">
        <f>第2面の入力支援用シート!M43</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第2面の入力支援用シート!Q43</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第2面の入力支援用シート!I43</f>
        <v>0</v>
      </c>
      <c r="J17" s="292"/>
      <c r="K17" s="99"/>
      <c r="L17" s="115" t="s">
        <v>159</v>
      </c>
      <c r="M17" s="96">
        <f>第2面の入力支援用シート!K43</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第2面の入力支援用シート!N43</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第2面の入力支援用シート!R43</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第2面の入力支援用シート!O43</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24"/>
  <sheetViews>
    <sheetView view="pageBreakPreview" topLeftCell="A13" zoomScale="55" zoomScaleNormal="85" zoomScaleSheetLayoutView="55" workbookViewId="0">
      <selection activeCell="J3" sqref="J3"/>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第2面の入力支援用シート!C44</f>
        <v>石綿含有産業廃棄物</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第2面の入力支援用シート!F44</f>
        <v>0</v>
      </c>
      <c r="J8" s="292"/>
      <c r="K8" s="97"/>
      <c r="L8" s="97"/>
      <c r="M8" s="97"/>
      <c r="N8" s="97"/>
      <c r="O8" s="98" t="s">
        <v>136</v>
      </c>
      <c r="P8" s="291">
        <f>第2面の入力支援用シート!L44</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第2面の入力支援用シート!E44</f>
        <v>0</v>
      </c>
      <c r="G11" s="104"/>
      <c r="H11" s="105" t="s">
        <v>139</v>
      </c>
      <c r="I11" s="291">
        <f>第2面の入力支援用シート!G44</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第2面の入力支援用シート!P44</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第2面の入力支援用シート!H44</f>
        <v>0</v>
      </c>
      <c r="J14" s="292"/>
      <c r="K14" s="109"/>
      <c r="L14" s="105" t="s">
        <v>148</v>
      </c>
      <c r="M14" s="96">
        <f>第2面の入力支援用シート!J44</f>
        <v>0</v>
      </c>
      <c r="N14" s="104"/>
      <c r="O14" s="105" t="s">
        <v>149</v>
      </c>
      <c r="P14" s="291">
        <f>第2面の入力支援用シート!M44</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第2面の入力支援用シート!Q44</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第2面の入力支援用シート!I44</f>
        <v>0</v>
      </c>
      <c r="J17" s="292"/>
      <c r="K17" s="99"/>
      <c r="L17" s="115" t="s">
        <v>159</v>
      </c>
      <c r="M17" s="96">
        <f>第2面の入力支援用シート!K44</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第2面の入力支援用シート!N44</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第2面の入力支援用シート!R44</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第2面の入力支援用シート!O44</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AG24"/>
  <sheetViews>
    <sheetView view="pageBreakPreview" topLeftCell="A10"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第2面の入力支援用シート!D46</f>
        <v>ばいじん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第2面の入力支援用シート!F46</f>
        <v>0</v>
      </c>
      <c r="J8" s="292"/>
      <c r="K8" s="97"/>
      <c r="L8" s="97"/>
      <c r="M8" s="97"/>
      <c r="N8" s="97"/>
      <c r="O8" s="98" t="s">
        <v>136</v>
      </c>
      <c r="P8" s="291">
        <f>第2面の入力支援用シート!L46</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第2面の入力支援用シート!E46</f>
        <v>0</v>
      </c>
      <c r="G11" s="104"/>
      <c r="H11" s="105" t="s">
        <v>139</v>
      </c>
      <c r="I11" s="291">
        <f>第2面の入力支援用シート!G46</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第2面の入力支援用シート!P46</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第2面の入力支援用シート!H46</f>
        <v>0</v>
      </c>
      <c r="J14" s="292"/>
      <c r="K14" s="109"/>
      <c r="L14" s="105" t="s">
        <v>148</v>
      </c>
      <c r="M14" s="96">
        <f>第2面の入力支援用シート!J46</f>
        <v>0</v>
      </c>
      <c r="N14" s="104"/>
      <c r="O14" s="105" t="s">
        <v>149</v>
      </c>
      <c r="P14" s="291">
        <f>第2面の入力支援用シート!M46</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第2面の入力支援用シート!Q46</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第2面の入力支援用シート!I46</f>
        <v>0</v>
      </c>
      <c r="J17" s="292"/>
      <c r="K17" s="99"/>
      <c r="L17" s="115" t="s">
        <v>159</v>
      </c>
      <c r="M17" s="96">
        <f>第2面の入力支援用シート!K46</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第2面の入力支援用シート!N46</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第2面の入力支援用シート!R46</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第2面の入力支援用シート!O46</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AG24"/>
  <sheetViews>
    <sheetView view="pageBreakPreview" topLeftCell="A7"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第2面の入力支援用シート!D47</f>
        <v>ばいじん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第2面の入力支援用シート!F47</f>
        <v>0</v>
      </c>
      <c r="J8" s="292"/>
      <c r="K8" s="97"/>
      <c r="L8" s="97"/>
      <c r="M8" s="97"/>
      <c r="N8" s="97"/>
      <c r="O8" s="98" t="s">
        <v>136</v>
      </c>
      <c r="P8" s="291">
        <f>第2面の入力支援用シート!L47</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第2面の入力支援用シート!E47</f>
        <v>0</v>
      </c>
      <c r="G11" s="104"/>
      <c r="H11" s="105" t="s">
        <v>139</v>
      </c>
      <c r="I11" s="291">
        <f>第2面の入力支援用シート!G47</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第2面の入力支援用シート!P47</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第2面の入力支援用シート!H47</f>
        <v>0</v>
      </c>
      <c r="J14" s="292"/>
      <c r="K14" s="109"/>
      <c r="L14" s="105" t="s">
        <v>148</v>
      </c>
      <c r="M14" s="96">
        <f>第2面の入力支援用シート!J47</f>
        <v>0</v>
      </c>
      <c r="N14" s="104"/>
      <c r="O14" s="105" t="s">
        <v>149</v>
      </c>
      <c r="P14" s="291">
        <f>第2面の入力支援用シート!M47</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第2面の入力支援用シート!Q47</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第2面の入力支援用シート!I47</f>
        <v>0</v>
      </c>
      <c r="J17" s="292"/>
      <c r="K17" s="99"/>
      <c r="L17" s="115" t="s">
        <v>159</v>
      </c>
      <c r="M17" s="96">
        <f>第2面の入力支援用シート!K47</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第2面の入力支援用シート!N47</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第2面の入力支援用シート!R47</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第2面の入力支援用シート!O47</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AG24"/>
  <sheetViews>
    <sheetView view="pageBreakPreview" topLeftCell="A7" zoomScale="55" zoomScaleNormal="85" zoomScaleSheetLayoutView="55" workbookViewId="0">
      <selection activeCell="J5" sqref="J5"/>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第2面の入力支援用シート!D13</f>
        <v>燃え殻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第2面の入力支援用シート!F13</f>
        <v>0</v>
      </c>
      <c r="J8" s="292"/>
      <c r="K8" s="97"/>
      <c r="L8" s="97"/>
      <c r="M8" s="97"/>
      <c r="N8" s="97"/>
      <c r="O8" s="98" t="s">
        <v>136</v>
      </c>
      <c r="P8" s="291">
        <f>第2面の入力支援用シート!L13</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第2面の入力支援用シート!E13</f>
        <v>0</v>
      </c>
      <c r="G11" s="104"/>
      <c r="H11" s="105" t="s">
        <v>139</v>
      </c>
      <c r="I11" s="291">
        <f>第2面の入力支援用シート!G13</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第2面の入力支援用シート!P13</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第2面の入力支援用シート!H13</f>
        <v>0</v>
      </c>
      <c r="J14" s="292"/>
      <c r="K14" s="109"/>
      <c r="L14" s="105" t="s">
        <v>148</v>
      </c>
      <c r="M14" s="96">
        <f>第2面の入力支援用シート!J13</f>
        <v>0</v>
      </c>
      <c r="N14" s="104"/>
      <c r="O14" s="105" t="s">
        <v>149</v>
      </c>
      <c r="P14" s="291">
        <f>第2面の入力支援用シート!M13</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第2面の入力支援用シート!Q13</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第2面の入力支援用シート!I13</f>
        <v>0</v>
      </c>
      <c r="J17" s="292"/>
      <c r="K17" s="99"/>
      <c r="L17" s="115" t="s">
        <v>159</v>
      </c>
      <c r="M17" s="96">
        <f>第2面の入力支援用シート!K13</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第2面の入力支援用シート!N13</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第2面の入力支援用シート!R13</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第2面の入力支援用シート!O13</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24"/>
  <sheetViews>
    <sheetView view="pageBreakPreview" topLeftCell="A13"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第2面の入力支援用シート!C48</f>
        <v>紙くず</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第2面の入力支援用シート!F48</f>
        <v>0</v>
      </c>
      <c r="J8" s="292"/>
      <c r="K8" s="97"/>
      <c r="L8" s="97"/>
      <c r="M8" s="97"/>
      <c r="N8" s="97"/>
      <c r="O8" s="98" t="s">
        <v>136</v>
      </c>
      <c r="P8" s="291">
        <f>第2面の入力支援用シート!L48</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第2面の入力支援用シート!E48</f>
        <v>0</v>
      </c>
      <c r="G11" s="104"/>
      <c r="H11" s="105" t="s">
        <v>139</v>
      </c>
      <c r="I11" s="291">
        <f>第2面の入力支援用シート!G48</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第2面の入力支援用シート!P48</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第2面の入力支援用シート!H48</f>
        <v>0</v>
      </c>
      <c r="J14" s="292"/>
      <c r="K14" s="109"/>
      <c r="L14" s="105" t="s">
        <v>148</v>
      </c>
      <c r="M14" s="96">
        <f>第2面の入力支援用シート!J48</f>
        <v>0</v>
      </c>
      <c r="N14" s="104"/>
      <c r="O14" s="105" t="s">
        <v>149</v>
      </c>
      <c r="P14" s="291">
        <f>第2面の入力支援用シート!M48</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第2面の入力支援用シート!Q48</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第2面の入力支援用シート!I48</f>
        <v>0</v>
      </c>
      <c r="J17" s="292"/>
      <c r="K17" s="99"/>
      <c r="L17" s="115" t="s">
        <v>159</v>
      </c>
      <c r="M17" s="96">
        <f>第2面の入力支援用シート!K48</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第2面の入力支援用シート!N48</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第2面の入力支援用シート!R48</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第2面の入力支援用シート!O48</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24"/>
  <sheetViews>
    <sheetView view="pageBreakPreview" topLeftCell="A14"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第2面の入力支援用シート!C49</f>
        <v>木くず</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第2面の入力支援用シート!F49</f>
        <v>0</v>
      </c>
      <c r="J8" s="292"/>
      <c r="K8" s="97"/>
      <c r="L8" s="97"/>
      <c r="M8" s="97"/>
      <c r="N8" s="97"/>
      <c r="O8" s="98" t="s">
        <v>136</v>
      </c>
      <c r="P8" s="291">
        <f>第2面の入力支援用シート!L49</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第2面の入力支援用シート!E49</f>
        <v>0</v>
      </c>
      <c r="G11" s="104"/>
      <c r="H11" s="105" t="s">
        <v>139</v>
      </c>
      <c r="I11" s="291">
        <f>第2面の入力支援用シート!G49</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第2面の入力支援用シート!P49</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第2面の入力支援用シート!H49</f>
        <v>0</v>
      </c>
      <c r="J14" s="292"/>
      <c r="K14" s="109"/>
      <c r="L14" s="105" t="s">
        <v>148</v>
      </c>
      <c r="M14" s="96">
        <f>第2面の入力支援用シート!J49</f>
        <v>0</v>
      </c>
      <c r="N14" s="104"/>
      <c r="O14" s="105" t="s">
        <v>149</v>
      </c>
      <c r="P14" s="291">
        <f>第2面の入力支援用シート!M49</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第2面の入力支援用シート!Q49</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第2面の入力支援用シート!I49</f>
        <v>0</v>
      </c>
      <c r="J17" s="292"/>
      <c r="K17" s="99"/>
      <c r="L17" s="115" t="s">
        <v>159</v>
      </c>
      <c r="M17" s="96">
        <f>第2面の入力支援用シート!K49</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第2面の入力支援用シート!N49</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第2面の入力支援用シート!R49</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第2面の入力支援用シート!O49</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G24"/>
  <sheetViews>
    <sheetView view="pageBreakPreview" topLeftCell="A13" zoomScale="55" zoomScaleNormal="85" zoomScaleSheetLayoutView="55" workbookViewId="0">
      <selection activeCell="J5" sqref="J5"/>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第2面の入力支援用シート!C50</f>
        <v>繊維くず</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第2面の入力支援用シート!F50</f>
        <v>0</v>
      </c>
      <c r="J8" s="292"/>
      <c r="K8" s="97"/>
      <c r="L8" s="97"/>
      <c r="M8" s="97"/>
      <c r="N8" s="97"/>
      <c r="O8" s="98" t="s">
        <v>136</v>
      </c>
      <c r="P8" s="291">
        <f>第2面の入力支援用シート!L50</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第2面の入力支援用シート!E50</f>
        <v>0</v>
      </c>
      <c r="G11" s="104"/>
      <c r="H11" s="105" t="s">
        <v>139</v>
      </c>
      <c r="I11" s="291">
        <f>第2面の入力支援用シート!G50</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第2面の入力支援用シート!P50</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第2面の入力支援用シート!H50</f>
        <v>0</v>
      </c>
      <c r="J14" s="292"/>
      <c r="K14" s="109"/>
      <c r="L14" s="105" t="s">
        <v>148</v>
      </c>
      <c r="M14" s="96">
        <f>第2面の入力支援用シート!J50</f>
        <v>0</v>
      </c>
      <c r="N14" s="104"/>
      <c r="O14" s="105" t="s">
        <v>149</v>
      </c>
      <c r="P14" s="291">
        <f>第2面の入力支援用シート!M50</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第2面の入力支援用シート!Q50</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第2面の入力支援用シート!I50</f>
        <v>0</v>
      </c>
      <c r="J17" s="292"/>
      <c r="K17" s="99"/>
      <c r="L17" s="115" t="s">
        <v>159</v>
      </c>
      <c r="M17" s="96">
        <f>第2面の入力支援用シート!K50</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第2面の入力支援用シート!N50</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第2面の入力支援用シート!R50</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第2面の入力支援用シート!O50</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AG24"/>
  <sheetViews>
    <sheetView view="pageBreakPreview" topLeftCell="A16"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第2面の入力支援用シート!C51</f>
        <v>動植物性残さ</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第2面の入力支援用シート!F51</f>
        <v>0</v>
      </c>
      <c r="J8" s="292"/>
      <c r="K8" s="97"/>
      <c r="L8" s="97"/>
      <c r="M8" s="97"/>
      <c r="N8" s="97"/>
      <c r="O8" s="98" t="s">
        <v>136</v>
      </c>
      <c r="P8" s="291">
        <f>第2面の入力支援用シート!L51</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第2面の入力支援用シート!E51</f>
        <v>0</v>
      </c>
      <c r="G11" s="104"/>
      <c r="H11" s="105" t="s">
        <v>139</v>
      </c>
      <c r="I11" s="291">
        <f>第2面の入力支援用シート!G51</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第2面の入力支援用シート!P51</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第2面の入力支援用シート!H51</f>
        <v>0</v>
      </c>
      <c r="J14" s="292"/>
      <c r="K14" s="109"/>
      <c r="L14" s="105" t="s">
        <v>148</v>
      </c>
      <c r="M14" s="96">
        <f>第2面の入力支援用シート!J51</f>
        <v>0</v>
      </c>
      <c r="N14" s="104"/>
      <c r="O14" s="105" t="s">
        <v>149</v>
      </c>
      <c r="P14" s="291">
        <f>第2面の入力支援用シート!M51</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第2面の入力支援用シート!Q51</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第2面の入力支援用シート!I51</f>
        <v>0</v>
      </c>
      <c r="J17" s="292"/>
      <c r="K17" s="99"/>
      <c r="L17" s="115" t="s">
        <v>159</v>
      </c>
      <c r="M17" s="96">
        <f>第2面の入力支援用シート!K51</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第2面の入力支援用シート!N51</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第2面の入力支援用シート!R51</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第2面の入力支援用シート!O51</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G24"/>
  <sheetViews>
    <sheetView view="pageBreakPreview" topLeftCell="A16"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第2面の入力支援用シート!C52</f>
        <v>動物系固形不要物</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第2面の入力支援用シート!F52</f>
        <v>0</v>
      </c>
      <c r="J8" s="292"/>
      <c r="K8" s="97"/>
      <c r="L8" s="97"/>
      <c r="M8" s="97"/>
      <c r="N8" s="97"/>
      <c r="O8" s="98" t="s">
        <v>136</v>
      </c>
      <c r="P8" s="291">
        <f>第2面の入力支援用シート!L52</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第2面の入力支援用シート!E52</f>
        <v>0</v>
      </c>
      <c r="G11" s="104"/>
      <c r="H11" s="105" t="s">
        <v>139</v>
      </c>
      <c r="I11" s="291">
        <f>第2面の入力支援用シート!G52</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第2面の入力支援用シート!P52</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第2面の入力支援用シート!H52</f>
        <v>0</v>
      </c>
      <c r="J14" s="292"/>
      <c r="K14" s="109"/>
      <c r="L14" s="105" t="s">
        <v>148</v>
      </c>
      <c r="M14" s="96">
        <f>第2面の入力支援用シート!J52</f>
        <v>0</v>
      </c>
      <c r="N14" s="104"/>
      <c r="O14" s="105" t="s">
        <v>149</v>
      </c>
      <c r="P14" s="291">
        <f>第2面の入力支援用シート!M52</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第2面の入力支援用シート!Q52</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第2面の入力支援用シート!I52</f>
        <v>0</v>
      </c>
      <c r="J17" s="292"/>
      <c r="K17" s="99"/>
      <c r="L17" s="115" t="s">
        <v>159</v>
      </c>
      <c r="M17" s="96">
        <f>第2面の入力支援用シート!K52</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第2面の入力支援用シート!N52</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第2面の入力支援用シート!R52</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第2面の入力支援用シート!O52</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G24"/>
  <sheetViews>
    <sheetView view="pageBreakPreview" topLeftCell="A16"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第2面の入力支援用シート!C53</f>
        <v>動物のふん尿</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第2面の入力支援用シート!F53</f>
        <v>0</v>
      </c>
      <c r="J8" s="292"/>
      <c r="K8" s="97"/>
      <c r="L8" s="97"/>
      <c r="M8" s="97"/>
      <c r="N8" s="97"/>
      <c r="O8" s="98" t="s">
        <v>136</v>
      </c>
      <c r="P8" s="291">
        <f>第2面の入力支援用シート!L53</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第2面の入力支援用シート!E53</f>
        <v>0</v>
      </c>
      <c r="G11" s="104"/>
      <c r="H11" s="105" t="s">
        <v>139</v>
      </c>
      <c r="I11" s="291">
        <f>第2面の入力支援用シート!G53</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第2面の入力支援用シート!P53</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第2面の入力支援用シート!H53</f>
        <v>0</v>
      </c>
      <c r="J14" s="292"/>
      <c r="K14" s="109"/>
      <c r="L14" s="105" t="s">
        <v>148</v>
      </c>
      <c r="M14" s="96">
        <f>第2面の入力支援用シート!J53</f>
        <v>0</v>
      </c>
      <c r="N14" s="104"/>
      <c r="O14" s="105" t="s">
        <v>149</v>
      </c>
      <c r="P14" s="291">
        <f>第2面の入力支援用シート!M53</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第2面の入力支援用シート!Q53</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第2面の入力支援用シート!I53</f>
        <v>0</v>
      </c>
      <c r="J17" s="292"/>
      <c r="K17" s="99"/>
      <c r="L17" s="115" t="s">
        <v>159</v>
      </c>
      <c r="M17" s="96">
        <f>第2面の入力支援用シート!K53</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第2面の入力支援用シート!N53</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第2面の入力支援用シート!R53</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第2面の入力支援用シート!O53</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G24"/>
  <sheetViews>
    <sheetView view="pageBreakPreview" topLeftCell="A16" zoomScale="55" zoomScaleNormal="85" zoomScaleSheetLayoutView="55" workbookViewId="0">
      <selection activeCell="J5" sqref="J5"/>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第2面の入力支援用シート!C54</f>
        <v>動物の死体</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第2面の入力支援用シート!F54</f>
        <v>0</v>
      </c>
      <c r="J8" s="292"/>
      <c r="K8" s="97"/>
      <c r="L8" s="97"/>
      <c r="M8" s="97"/>
      <c r="N8" s="97"/>
      <c r="O8" s="98" t="s">
        <v>136</v>
      </c>
      <c r="P8" s="291">
        <f>第2面の入力支援用シート!L54</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第2面の入力支援用シート!E54</f>
        <v>0</v>
      </c>
      <c r="G11" s="104"/>
      <c r="H11" s="105" t="s">
        <v>139</v>
      </c>
      <c r="I11" s="291">
        <f>第2面の入力支援用シート!G54</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第2面の入力支援用シート!P54</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第2面の入力支援用シート!H54</f>
        <v>0</v>
      </c>
      <c r="J14" s="292"/>
      <c r="K14" s="109"/>
      <c r="L14" s="105" t="s">
        <v>148</v>
      </c>
      <c r="M14" s="96">
        <f>第2面の入力支援用シート!J54</f>
        <v>0</v>
      </c>
      <c r="N14" s="104"/>
      <c r="O14" s="105" t="s">
        <v>149</v>
      </c>
      <c r="P14" s="291">
        <f>第2面の入力支援用シート!M54</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第2面の入力支援用シート!Q54</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第2面の入力支援用シート!I54</f>
        <v>0</v>
      </c>
      <c r="J17" s="292"/>
      <c r="K17" s="99"/>
      <c r="L17" s="115" t="s">
        <v>159</v>
      </c>
      <c r="M17" s="96">
        <f>第2面の入力支援用シート!K54</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第2面の入力支援用シート!N54</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第2面の入力支援用シート!R54</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第2面の入力支援用シート!O54</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G24"/>
  <sheetViews>
    <sheetView view="pageBreakPreview" topLeftCell="A19"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第2面の入力支援用シート!C55</f>
        <v>政令13号物（上記廃棄物の処理物であってこれらに該当しないもの）</v>
      </c>
      <c r="M2" s="65"/>
      <c r="N2" s="38"/>
      <c r="O2" s="38"/>
      <c r="P2" s="38"/>
      <c r="R2" s="38"/>
      <c r="S2" s="38"/>
      <c r="T2" s="66" t="s">
        <v>130</v>
      </c>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第2面の入力支援用シート!F55</f>
        <v>0</v>
      </c>
      <c r="J8" s="292"/>
      <c r="K8" s="97"/>
      <c r="L8" s="97"/>
      <c r="M8" s="97"/>
      <c r="N8" s="97"/>
      <c r="O8" s="98" t="s">
        <v>136</v>
      </c>
      <c r="P8" s="291">
        <f>第2面の入力支援用シート!L55</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第2面の入力支援用シート!E55</f>
        <v>0</v>
      </c>
      <c r="G11" s="104"/>
      <c r="H11" s="105" t="s">
        <v>139</v>
      </c>
      <c r="I11" s="291">
        <f>第2面の入力支援用シート!G55</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第2面の入力支援用シート!P55</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第2面の入力支援用シート!H55</f>
        <v>0</v>
      </c>
      <c r="J14" s="292"/>
      <c r="K14" s="109"/>
      <c r="L14" s="105" t="s">
        <v>148</v>
      </c>
      <c r="M14" s="96">
        <f>第2面の入力支援用シート!J55</f>
        <v>0</v>
      </c>
      <c r="N14" s="104"/>
      <c r="O14" s="105" t="s">
        <v>149</v>
      </c>
      <c r="P14" s="291">
        <f>第2面の入力支援用シート!M55</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第2面の入力支援用シート!Q55</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第2面の入力支援用シート!I55</f>
        <v>0</v>
      </c>
      <c r="J17" s="292"/>
      <c r="K17" s="99"/>
      <c r="L17" s="115" t="s">
        <v>159</v>
      </c>
      <c r="M17" s="96">
        <f>第2面の入力支援用シート!K55</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第2面の入力支援用シート!N55</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第2面の入力支援用シート!R55</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第2面の入力支援用シート!O55</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AG24"/>
  <sheetViews>
    <sheetView view="pageBreakPreview" topLeftCell="A10"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第2面の入力支援用シート!C56</f>
        <v>建設混合廃棄物</v>
      </c>
      <c r="M2" s="65"/>
      <c r="N2" s="38"/>
      <c r="O2" s="38"/>
      <c r="P2" s="38"/>
      <c r="Q2" s="66" t="s">
        <v>171</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第2面の入力支援用シート!F56</f>
        <v>0</v>
      </c>
      <c r="J8" s="292"/>
      <c r="K8" s="97"/>
      <c r="L8" s="97"/>
      <c r="M8" s="97"/>
      <c r="N8" s="97"/>
      <c r="O8" s="98" t="s">
        <v>136</v>
      </c>
      <c r="P8" s="291">
        <f>第2面の入力支援用シート!L56</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第2面の入力支援用シート!E56</f>
        <v>0</v>
      </c>
      <c r="G11" s="104"/>
      <c r="H11" s="105" t="s">
        <v>139</v>
      </c>
      <c r="I11" s="291">
        <f>第2面の入力支援用シート!G56</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第2面の入力支援用シート!P56</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第2面の入力支援用シート!H56</f>
        <v>0</v>
      </c>
      <c r="J14" s="292"/>
      <c r="K14" s="109"/>
      <c r="L14" s="105" t="s">
        <v>148</v>
      </c>
      <c r="M14" s="96">
        <f>第2面の入力支援用シート!J56</f>
        <v>0</v>
      </c>
      <c r="N14" s="104"/>
      <c r="O14" s="105" t="s">
        <v>149</v>
      </c>
      <c r="P14" s="291">
        <f>第2面の入力支援用シート!M56</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第2面の入力支援用シート!Q56</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第2面の入力支援用シート!I56</f>
        <v>0</v>
      </c>
      <c r="J17" s="292"/>
      <c r="K17" s="99"/>
      <c r="L17" s="115" t="s">
        <v>159</v>
      </c>
      <c r="M17" s="96">
        <f>第2面の入力支援用シート!K56</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第2面の入力支援用シート!N56</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第2面の入力支援用シート!R56</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第2面の入力支援用シート!O56</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G24"/>
  <sheetViews>
    <sheetView view="pageBreakPreview" topLeftCell="D16"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第2面の入力支援用シート!C57</f>
        <v>廃蛍光ランプ類</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第2面の入力支援用シート!F57</f>
        <v>0</v>
      </c>
      <c r="J8" s="292"/>
      <c r="K8" s="97"/>
      <c r="L8" s="97"/>
      <c r="M8" s="97"/>
      <c r="N8" s="97"/>
      <c r="O8" s="98" t="s">
        <v>136</v>
      </c>
      <c r="P8" s="291">
        <f>第2面の入力支援用シート!L57</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第2面の入力支援用シート!E57</f>
        <v>0</v>
      </c>
      <c r="G11" s="104"/>
      <c r="H11" s="105" t="s">
        <v>139</v>
      </c>
      <c r="I11" s="291">
        <f>第2面の入力支援用シート!G57</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第2面の入力支援用シート!P57</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第2面の入力支援用シート!H57</f>
        <v>0</v>
      </c>
      <c r="J14" s="292"/>
      <c r="K14" s="109"/>
      <c r="L14" s="105" t="s">
        <v>148</v>
      </c>
      <c r="M14" s="96">
        <f>第2面の入力支援用シート!J57</f>
        <v>0</v>
      </c>
      <c r="N14" s="104"/>
      <c r="O14" s="105" t="s">
        <v>149</v>
      </c>
      <c r="P14" s="291">
        <f>第2面の入力支援用シート!M57</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第2面の入力支援用シート!Q57</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第2面の入力支援用シート!I57</f>
        <v>0</v>
      </c>
      <c r="J17" s="292"/>
      <c r="K17" s="99"/>
      <c r="L17" s="115" t="s">
        <v>159</v>
      </c>
      <c r="M17" s="96">
        <f>第2面の入力支援用シート!K57</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第2面の入力支援用シート!N57</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第2面の入力支援用シート!R57</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第2面の入力支援用シート!O57</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G24"/>
  <sheetViews>
    <sheetView view="pageBreakPreview" topLeftCell="A10" zoomScale="55" zoomScaleNormal="85" zoomScaleSheetLayoutView="55" workbookViewId="0">
      <selection activeCell="U21" sqref="U21"/>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第2面の入力支援用シート!D14</f>
        <v>燃え殻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第2面の入力支援用シート!F14</f>
        <v>0</v>
      </c>
      <c r="J8" s="292"/>
      <c r="K8" s="97"/>
      <c r="L8" s="97"/>
      <c r="M8" s="97"/>
      <c r="N8" s="97"/>
      <c r="O8" s="98" t="s">
        <v>136</v>
      </c>
      <c r="P8" s="291">
        <f>第2面の入力支援用シート!L14</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第2面の入力支援用シート!E14</f>
        <v>0</v>
      </c>
      <c r="G11" s="104"/>
      <c r="H11" s="105" t="s">
        <v>139</v>
      </c>
      <c r="I11" s="291">
        <f>第2面の入力支援用シート!G14</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第2面の入力支援用シート!P14</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第2面の入力支援用シート!H14</f>
        <v>0</v>
      </c>
      <c r="J14" s="292"/>
      <c r="K14" s="109"/>
      <c r="L14" s="105" t="s">
        <v>148</v>
      </c>
      <c r="M14" s="96">
        <f>第2面の入力支援用シート!J14</f>
        <v>0</v>
      </c>
      <c r="N14" s="104"/>
      <c r="O14" s="105" t="s">
        <v>149</v>
      </c>
      <c r="P14" s="291">
        <f>第2面の入力支援用シート!M14</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第2面の入力支援用シート!Q14</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第2面の入力支援用シート!I14</f>
        <v>0</v>
      </c>
      <c r="J17" s="292"/>
      <c r="K17" s="99"/>
      <c r="L17" s="115" t="s">
        <v>159</v>
      </c>
      <c r="M17" s="96">
        <f>第2面の入力支援用シート!K14</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第2面の入力支援用シート!N14</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第2面の入力支援用シート!R14</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第2面の入力支援用シート!O14</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C22:E22"/>
    <mergeCell ref="P22:Q22"/>
    <mergeCell ref="C23:E23"/>
    <mergeCell ref="P23:Q23"/>
    <mergeCell ref="C18:E18"/>
    <mergeCell ref="P18:Q19"/>
    <mergeCell ref="C15:E15"/>
    <mergeCell ref="C16:E16"/>
    <mergeCell ref="I16:J16"/>
    <mergeCell ref="P16:Q17"/>
    <mergeCell ref="C17:E17"/>
    <mergeCell ref="T18:T19"/>
    <mergeCell ref="C19:E19"/>
    <mergeCell ref="C20:E20"/>
    <mergeCell ref="C21:E21"/>
    <mergeCell ref="P21:Q21"/>
    <mergeCell ref="V12:V14"/>
    <mergeCell ref="C13:E13"/>
    <mergeCell ref="I13:J13"/>
    <mergeCell ref="C14:E14"/>
    <mergeCell ref="I14:J14"/>
    <mergeCell ref="P14:Q14"/>
    <mergeCell ref="P7:Q7"/>
    <mergeCell ref="I8:J8"/>
    <mergeCell ref="P8:Q8"/>
    <mergeCell ref="I17:J17"/>
    <mergeCell ref="I10:J10"/>
    <mergeCell ref="I11:J11"/>
    <mergeCell ref="P12:Q13"/>
    <mergeCell ref="B2:F2"/>
    <mergeCell ref="H2:J2"/>
    <mergeCell ref="F4:F5"/>
    <mergeCell ref="C7:C8"/>
    <mergeCell ref="I7:J7"/>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G24"/>
  <sheetViews>
    <sheetView view="pageBreakPreview" zoomScale="55" zoomScaleNormal="85" zoomScaleSheetLayoutView="55" workbookViewId="0">
      <selection activeCell="K2" sqref="K2"/>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f>第2面の入力支援用シート!C59</f>
        <v>0</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第2面の入力支援用シート!F59</f>
        <v>0</v>
      </c>
      <c r="J8" s="292"/>
      <c r="K8" s="97"/>
      <c r="L8" s="97"/>
      <c r="M8" s="97"/>
      <c r="N8" s="97"/>
      <c r="O8" s="98" t="s">
        <v>136</v>
      </c>
      <c r="P8" s="291">
        <f>第2面の入力支援用シート!L59</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第2面の入力支援用シート!E59</f>
        <v>0</v>
      </c>
      <c r="G11" s="104"/>
      <c r="H11" s="105" t="s">
        <v>139</v>
      </c>
      <c r="I11" s="291">
        <f>第2面の入力支援用シート!G59</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第2面の入力支援用シート!P59</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第2面の入力支援用シート!H59</f>
        <v>0</v>
      </c>
      <c r="J14" s="292"/>
      <c r="K14" s="109"/>
      <c r="L14" s="105" t="s">
        <v>148</v>
      </c>
      <c r="M14" s="96">
        <f>第2面の入力支援用シート!J59</f>
        <v>0</v>
      </c>
      <c r="N14" s="104"/>
      <c r="O14" s="105" t="s">
        <v>149</v>
      </c>
      <c r="P14" s="291">
        <f>第2面の入力支援用シート!M59</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第2面の入力支援用シート!Q59</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第2面の入力支援用シート!I59</f>
        <v>0</v>
      </c>
      <c r="J17" s="292"/>
      <c r="K17" s="99"/>
      <c r="L17" s="115" t="s">
        <v>159</v>
      </c>
      <c r="M17" s="96">
        <f>第2面の入力支援用シート!K59</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第2面の入力支援用シート!N59</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第2面の入力支援用シート!R59</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第2面の入力支援用シート!O59</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C22:E22"/>
    <mergeCell ref="P22:Q22"/>
    <mergeCell ref="C23:E23"/>
    <mergeCell ref="P23:Q23"/>
    <mergeCell ref="C18:E18"/>
    <mergeCell ref="P18:Q19"/>
    <mergeCell ref="C15:E15"/>
    <mergeCell ref="C16:E16"/>
    <mergeCell ref="I16:J16"/>
    <mergeCell ref="P16:Q17"/>
    <mergeCell ref="C17:E17"/>
    <mergeCell ref="T18:T19"/>
    <mergeCell ref="C19:E19"/>
    <mergeCell ref="C20:E20"/>
    <mergeCell ref="C21:E21"/>
    <mergeCell ref="P21:Q21"/>
    <mergeCell ref="V12:V14"/>
    <mergeCell ref="C13:E13"/>
    <mergeCell ref="I13:J13"/>
    <mergeCell ref="C14:E14"/>
    <mergeCell ref="I14:J14"/>
    <mergeCell ref="P14:Q14"/>
    <mergeCell ref="P7:Q7"/>
    <mergeCell ref="I8:J8"/>
    <mergeCell ref="P8:Q8"/>
    <mergeCell ref="I17:J17"/>
    <mergeCell ref="I10:J10"/>
    <mergeCell ref="I11:J11"/>
    <mergeCell ref="P12:Q13"/>
    <mergeCell ref="B2:F2"/>
    <mergeCell ref="H2:J2"/>
    <mergeCell ref="F4:F5"/>
    <mergeCell ref="C7:C8"/>
    <mergeCell ref="I7:J7"/>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G24"/>
  <sheetViews>
    <sheetView view="pageBreakPreview" topLeftCell="A7" zoomScale="55" zoomScaleNormal="85" zoomScaleSheetLayoutView="55" workbookViewId="0">
      <selection activeCell="J4" sqref="J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第2面の入力支援用シート!C58</f>
        <v>廃電池類</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第2面の入力支援用シート!F58</f>
        <v>0</v>
      </c>
      <c r="J8" s="292"/>
      <c r="K8" s="97"/>
      <c r="L8" s="97"/>
      <c r="M8" s="97"/>
      <c r="N8" s="97"/>
      <c r="O8" s="98" t="s">
        <v>136</v>
      </c>
      <c r="P8" s="291">
        <f>第2面の入力支援用シート!L58</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第2面の入力支援用シート!E58</f>
        <v>0</v>
      </c>
      <c r="G11" s="104"/>
      <c r="H11" s="105" t="s">
        <v>139</v>
      </c>
      <c r="I11" s="291">
        <f>第2面の入力支援用シート!G58</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第2面の入力支援用シート!P58</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第2面の入力支援用シート!H58</f>
        <v>0</v>
      </c>
      <c r="J14" s="292"/>
      <c r="K14" s="109"/>
      <c r="L14" s="105" t="s">
        <v>148</v>
      </c>
      <c r="M14" s="96">
        <f>第2面の入力支援用シート!J58</f>
        <v>0</v>
      </c>
      <c r="N14" s="104"/>
      <c r="O14" s="105" t="s">
        <v>149</v>
      </c>
      <c r="P14" s="291">
        <f>第2面の入力支援用シート!M58</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第2面の入力支援用シート!Q58</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第2面の入力支援用シート!I58</f>
        <v>0</v>
      </c>
      <c r="J17" s="292"/>
      <c r="K17" s="99"/>
      <c r="L17" s="115" t="s">
        <v>159</v>
      </c>
      <c r="M17" s="96">
        <f>第2面の入力支援用シート!K58</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第2面の入力支援用シート!N58</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第2面の入力支援用シート!R58</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第2面の入力支援用シート!O58</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C22:E22"/>
    <mergeCell ref="P22:Q22"/>
    <mergeCell ref="C23:E23"/>
    <mergeCell ref="P23:Q23"/>
    <mergeCell ref="C18:E18"/>
    <mergeCell ref="P18:Q19"/>
    <mergeCell ref="C15:E15"/>
    <mergeCell ref="C16:E16"/>
    <mergeCell ref="I16:J16"/>
    <mergeCell ref="P16:Q17"/>
    <mergeCell ref="C17:E17"/>
    <mergeCell ref="T18:T19"/>
    <mergeCell ref="C19:E19"/>
    <mergeCell ref="C20:E20"/>
    <mergeCell ref="C21:E21"/>
    <mergeCell ref="P21:Q21"/>
    <mergeCell ref="V12:V14"/>
    <mergeCell ref="C13:E13"/>
    <mergeCell ref="I13:J13"/>
    <mergeCell ref="C14:E14"/>
    <mergeCell ref="I14:J14"/>
    <mergeCell ref="P14:Q14"/>
    <mergeCell ref="P7:Q7"/>
    <mergeCell ref="I8:J8"/>
    <mergeCell ref="P8:Q8"/>
    <mergeCell ref="I17:J17"/>
    <mergeCell ref="I10:J10"/>
    <mergeCell ref="I11:J11"/>
    <mergeCell ref="P12:Q13"/>
    <mergeCell ref="B2:F2"/>
    <mergeCell ref="H2:J2"/>
    <mergeCell ref="F4:F5"/>
    <mergeCell ref="C7:C8"/>
    <mergeCell ref="I7:J7"/>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116"/>
  <sheetViews>
    <sheetView view="pageBreakPreview" topLeftCell="A16" zoomScale="60" zoomScaleNormal="100" workbookViewId="0">
      <selection activeCell="P31" sqref="P31"/>
    </sheetView>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5.625" customWidth="1"/>
  </cols>
  <sheetData>
    <row r="1" spans="1:11" ht="17.25" customHeight="1" x14ac:dyDescent="0.15">
      <c r="G1" s="44" t="s">
        <v>98</v>
      </c>
    </row>
    <row r="2" spans="1:11" ht="23.25" customHeight="1" x14ac:dyDescent="0.15">
      <c r="A2" s="45" t="s">
        <v>99</v>
      </c>
      <c r="B2" s="46"/>
      <c r="C2" s="46"/>
      <c r="D2" s="46"/>
      <c r="E2" s="46"/>
      <c r="F2" s="46"/>
      <c r="G2" s="46"/>
      <c r="H2" s="46"/>
      <c r="I2" s="47"/>
    </row>
    <row r="3" spans="1:11" ht="21.75" customHeight="1" x14ac:dyDescent="0.15">
      <c r="A3" s="48">
        <v>1</v>
      </c>
      <c r="B3" s="49" t="s">
        <v>100</v>
      </c>
      <c r="C3" s="49"/>
      <c r="D3" s="49"/>
      <c r="E3" s="49"/>
      <c r="F3" s="49"/>
      <c r="G3" s="49"/>
      <c r="H3" s="49"/>
      <c r="I3" s="50"/>
    </row>
    <row r="4" spans="1:11" ht="24.75" customHeight="1" x14ac:dyDescent="0.15">
      <c r="A4" s="48">
        <v>2</v>
      </c>
      <c r="B4" s="49" t="s">
        <v>101</v>
      </c>
      <c r="C4" s="49"/>
      <c r="D4" s="49"/>
      <c r="E4" s="49"/>
      <c r="F4" s="49"/>
      <c r="G4" s="49"/>
      <c r="H4" s="49"/>
      <c r="I4" s="50"/>
    </row>
    <row r="5" spans="1:11" ht="22.5" customHeight="1" x14ac:dyDescent="0.15">
      <c r="A5" s="48">
        <v>3</v>
      </c>
      <c r="B5" s="49" t="s">
        <v>102</v>
      </c>
      <c r="C5" s="49"/>
      <c r="D5" s="49"/>
      <c r="E5" s="49"/>
      <c r="F5" s="49"/>
      <c r="G5" s="49"/>
      <c r="H5" s="49"/>
      <c r="I5" s="50"/>
    </row>
    <row r="6" spans="1:11" ht="22.5" customHeight="1" x14ac:dyDescent="0.15">
      <c r="A6" s="48"/>
      <c r="B6" s="49" t="s">
        <v>103</v>
      </c>
      <c r="C6" s="49"/>
      <c r="D6" s="49"/>
      <c r="E6" s="49"/>
      <c r="F6" s="49"/>
      <c r="G6" s="49"/>
      <c r="H6" s="49"/>
      <c r="I6" s="50"/>
      <c r="J6" s="51"/>
    </row>
    <row r="7" spans="1:11" ht="19.5" customHeight="1" x14ac:dyDescent="0.15">
      <c r="A7" s="48">
        <v>4</v>
      </c>
      <c r="B7" s="49" t="s">
        <v>104</v>
      </c>
      <c r="C7" s="49"/>
      <c r="D7" s="49"/>
      <c r="E7" s="49"/>
      <c r="F7" s="49"/>
      <c r="G7" s="49"/>
      <c r="H7" s="49"/>
      <c r="I7" s="50"/>
    </row>
    <row r="8" spans="1:11" ht="15.75" customHeight="1" x14ac:dyDescent="0.15">
      <c r="A8" s="48"/>
      <c r="B8" s="49" t="s">
        <v>105</v>
      </c>
      <c r="C8" s="49"/>
      <c r="D8" s="49"/>
      <c r="E8" s="49"/>
      <c r="F8" s="49"/>
      <c r="G8" s="49"/>
      <c r="H8" s="49"/>
      <c r="I8" s="50"/>
    </row>
    <row r="9" spans="1:11" ht="21" customHeight="1" x14ac:dyDescent="0.15">
      <c r="A9" s="48"/>
      <c r="B9" s="49" t="s">
        <v>106</v>
      </c>
      <c r="C9" s="49"/>
      <c r="D9" s="49"/>
      <c r="E9" s="49"/>
      <c r="F9" s="49"/>
      <c r="G9" s="49"/>
      <c r="H9" s="49"/>
      <c r="I9" s="50"/>
      <c r="K9" s="51"/>
    </row>
    <row r="10" spans="1:11" ht="14.25" customHeight="1" x14ac:dyDescent="0.15">
      <c r="A10" s="48"/>
      <c r="B10" s="49" t="s">
        <v>107</v>
      </c>
      <c r="C10" s="49"/>
      <c r="D10" s="49"/>
      <c r="E10" s="49"/>
      <c r="F10" s="49"/>
      <c r="G10" s="49"/>
      <c r="H10" s="49"/>
      <c r="I10" s="50"/>
    </row>
    <row r="11" spans="1:11" ht="23.25" customHeight="1" x14ac:dyDescent="0.15">
      <c r="A11" s="48"/>
      <c r="B11" s="49" t="s">
        <v>108</v>
      </c>
      <c r="C11" s="49"/>
      <c r="D11" s="49"/>
      <c r="E11" s="49"/>
      <c r="F11" s="49"/>
      <c r="G11" s="49"/>
      <c r="H11" s="49"/>
      <c r="I11" s="50"/>
    </row>
    <row r="12" spans="1:11" ht="18" customHeight="1" x14ac:dyDescent="0.15">
      <c r="A12" s="48"/>
      <c r="B12" s="49" t="s">
        <v>109</v>
      </c>
      <c r="C12" s="49"/>
      <c r="D12" s="49"/>
      <c r="E12" s="49"/>
      <c r="F12" s="49"/>
      <c r="G12" s="49"/>
      <c r="H12" s="49"/>
      <c r="I12" s="50"/>
    </row>
    <row r="13" spans="1:11" ht="18" customHeight="1" x14ac:dyDescent="0.15">
      <c r="A13" s="48"/>
      <c r="B13" s="49" t="s">
        <v>110</v>
      </c>
      <c r="C13" s="49"/>
      <c r="D13" s="49"/>
      <c r="E13" s="49"/>
      <c r="F13" s="49"/>
      <c r="G13" s="49"/>
      <c r="H13" s="49"/>
      <c r="I13" s="50"/>
    </row>
    <row r="14" spans="1:11" ht="18" customHeight="1" x14ac:dyDescent="0.15">
      <c r="A14" s="48"/>
      <c r="B14" s="49" t="s">
        <v>111</v>
      </c>
      <c r="C14" s="49"/>
      <c r="D14" s="49"/>
      <c r="E14" s="49"/>
      <c r="F14" s="49"/>
      <c r="G14" s="49"/>
      <c r="H14" s="49"/>
      <c r="I14" s="50"/>
    </row>
    <row r="15" spans="1:11" ht="18.75" customHeight="1" x14ac:dyDescent="0.15">
      <c r="A15" s="48"/>
      <c r="B15" s="49" t="s">
        <v>112</v>
      </c>
      <c r="C15" s="49"/>
      <c r="D15" s="49"/>
      <c r="E15" s="49"/>
      <c r="F15" s="49"/>
      <c r="G15" s="49"/>
      <c r="H15" s="49"/>
      <c r="I15" s="50"/>
    </row>
    <row r="16" spans="1:11" ht="19.5" customHeight="1" x14ac:dyDescent="0.15">
      <c r="A16" s="48"/>
      <c r="B16" s="49" t="s">
        <v>113</v>
      </c>
      <c r="C16" s="49"/>
      <c r="D16" s="49"/>
      <c r="E16" s="49"/>
      <c r="F16" s="49"/>
      <c r="G16" s="49"/>
      <c r="H16" s="49"/>
      <c r="I16" s="50"/>
    </row>
    <row r="17" spans="1:9" ht="19.5" customHeight="1" x14ac:dyDescent="0.15">
      <c r="A17" s="48"/>
      <c r="B17" s="49" t="s">
        <v>114</v>
      </c>
      <c r="C17" s="49"/>
      <c r="D17" s="49"/>
      <c r="E17" s="49"/>
      <c r="F17" s="49"/>
      <c r="G17" s="49"/>
      <c r="H17" s="49"/>
      <c r="I17" s="50"/>
    </row>
    <row r="18" spans="1:9" ht="19.5" customHeight="1" x14ac:dyDescent="0.15">
      <c r="A18" s="48"/>
      <c r="B18" s="49" t="s">
        <v>115</v>
      </c>
      <c r="C18" s="49"/>
      <c r="D18" s="49"/>
      <c r="E18" s="49"/>
      <c r="F18" s="49"/>
      <c r="G18" s="49"/>
      <c r="H18" s="49"/>
      <c r="I18" s="50"/>
    </row>
    <row r="19" spans="1:9" ht="19.5" customHeight="1" x14ac:dyDescent="0.15">
      <c r="A19" s="48"/>
      <c r="B19" s="49" t="s">
        <v>116</v>
      </c>
      <c r="C19" s="49"/>
      <c r="D19" s="49"/>
      <c r="E19" s="49"/>
      <c r="F19" s="49"/>
      <c r="G19" s="49"/>
      <c r="H19" s="49"/>
      <c r="I19" s="50"/>
    </row>
    <row r="20" spans="1:9" ht="19.5" customHeight="1" x14ac:dyDescent="0.15">
      <c r="A20" s="48"/>
      <c r="B20" s="49"/>
      <c r="C20" s="49" t="s">
        <v>117</v>
      </c>
      <c r="D20" s="49"/>
      <c r="E20" s="49"/>
      <c r="F20" s="49"/>
      <c r="G20" s="49"/>
      <c r="H20" s="49"/>
      <c r="I20" s="50"/>
    </row>
    <row r="21" spans="1:9" ht="19.5" customHeight="1" x14ac:dyDescent="0.15">
      <c r="A21" s="48"/>
      <c r="B21" s="49" t="s">
        <v>118</v>
      </c>
      <c r="C21" s="49"/>
      <c r="D21" s="49"/>
      <c r="E21" s="49"/>
      <c r="F21" s="49"/>
      <c r="G21" s="49"/>
      <c r="H21" s="49"/>
      <c r="I21" s="50"/>
    </row>
    <row r="22" spans="1:9" ht="19.5" customHeight="1" x14ac:dyDescent="0.15">
      <c r="A22" s="48"/>
      <c r="B22" s="49" t="s">
        <v>119</v>
      </c>
      <c r="C22" s="49"/>
      <c r="D22" s="49"/>
      <c r="E22" s="49"/>
      <c r="F22" s="49"/>
      <c r="G22" s="49"/>
      <c r="H22" s="49"/>
      <c r="I22" s="50"/>
    </row>
    <row r="23" spans="1:9" ht="19.5" customHeight="1" x14ac:dyDescent="0.15">
      <c r="A23" s="48"/>
      <c r="B23" s="49"/>
      <c r="C23" s="49" t="s">
        <v>120</v>
      </c>
      <c r="D23" s="49"/>
      <c r="E23" s="49"/>
      <c r="F23" s="49"/>
      <c r="G23" s="49"/>
      <c r="H23" s="49"/>
      <c r="I23" s="50"/>
    </row>
    <row r="24" spans="1:9" ht="19.5" customHeight="1" x14ac:dyDescent="0.15">
      <c r="A24" s="48"/>
      <c r="B24" s="49" t="s">
        <v>121</v>
      </c>
      <c r="C24" s="49"/>
      <c r="D24" s="49"/>
      <c r="E24" s="49"/>
      <c r="F24" s="49"/>
      <c r="G24" s="49"/>
      <c r="H24" s="49"/>
      <c r="I24" s="50"/>
    </row>
    <row r="25" spans="1:9" ht="19.5" customHeight="1" x14ac:dyDescent="0.15">
      <c r="A25" s="48"/>
      <c r="B25" s="49"/>
      <c r="C25" s="49" t="s">
        <v>122</v>
      </c>
      <c r="D25" s="49"/>
      <c r="E25" s="49"/>
      <c r="F25" s="49"/>
      <c r="G25" s="49"/>
      <c r="H25" s="49"/>
      <c r="I25" s="50"/>
    </row>
    <row r="26" spans="1:9" ht="19.5" customHeight="1" x14ac:dyDescent="0.15">
      <c r="A26" s="48">
        <v>5</v>
      </c>
      <c r="B26" s="49" t="s">
        <v>123</v>
      </c>
      <c r="C26" s="49"/>
      <c r="D26" s="49"/>
      <c r="E26" s="49"/>
      <c r="F26" s="49"/>
      <c r="G26" s="49"/>
      <c r="H26" s="49"/>
      <c r="I26" s="50"/>
    </row>
    <row r="27" spans="1:9" ht="19.5" customHeight="1" x14ac:dyDescent="0.15">
      <c r="A27" s="48"/>
      <c r="B27" s="49" t="s">
        <v>124</v>
      </c>
      <c r="C27" s="49"/>
      <c r="D27" s="49"/>
      <c r="E27" s="49"/>
      <c r="F27" s="49"/>
      <c r="G27" s="49"/>
      <c r="H27" s="49"/>
      <c r="I27" s="50"/>
    </row>
    <row r="28" spans="1:9" ht="19.5" customHeight="1" x14ac:dyDescent="0.15">
      <c r="A28" s="48">
        <v>6</v>
      </c>
      <c r="B28" s="49" t="s">
        <v>125</v>
      </c>
      <c r="C28" s="49"/>
      <c r="D28" s="49"/>
      <c r="E28" s="49"/>
      <c r="F28" s="49"/>
      <c r="G28" s="49"/>
      <c r="H28" s="49"/>
      <c r="I28" s="50"/>
    </row>
    <row r="29" spans="1:9" ht="19.5" customHeight="1" x14ac:dyDescent="0.15">
      <c r="A29" s="48"/>
      <c r="B29" s="49" t="s">
        <v>126</v>
      </c>
      <c r="C29" s="49"/>
      <c r="D29" s="49"/>
      <c r="E29" s="49"/>
      <c r="F29" s="49"/>
      <c r="G29" s="49"/>
      <c r="H29" s="49"/>
      <c r="I29" s="50"/>
    </row>
    <row r="30" spans="1:9" ht="19.5" customHeight="1" x14ac:dyDescent="0.15">
      <c r="A30" s="48">
        <v>7</v>
      </c>
      <c r="B30" s="49" t="s">
        <v>127</v>
      </c>
      <c r="C30" s="49"/>
      <c r="D30" s="49"/>
      <c r="E30" s="49"/>
      <c r="F30" s="49"/>
      <c r="G30" s="49"/>
      <c r="H30" s="49"/>
      <c r="I30" s="50"/>
    </row>
    <row r="31" spans="1:9" ht="14.25" x14ac:dyDescent="0.15">
      <c r="A31" s="48"/>
      <c r="B31" s="49"/>
      <c r="C31" s="49"/>
      <c r="D31" s="49"/>
      <c r="E31" s="49"/>
      <c r="F31" s="49"/>
      <c r="G31" s="49"/>
      <c r="H31" s="49"/>
      <c r="I31" s="50"/>
    </row>
    <row r="32" spans="1:9" ht="14.25" x14ac:dyDescent="0.15">
      <c r="A32" s="48"/>
      <c r="B32" s="49"/>
      <c r="C32" s="49"/>
      <c r="D32" s="49"/>
      <c r="E32" s="49"/>
      <c r="F32" s="49"/>
      <c r="G32" s="49"/>
      <c r="H32" s="49"/>
      <c r="I32" s="50"/>
    </row>
    <row r="33" spans="1:9" ht="14.25" x14ac:dyDescent="0.15">
      <c r="A33" s="48"/>
      <c r="B33" s="49"/>
      <c r="C33" s="49"/>
      <c r="D33" s="49"/>
      <c r="E33" s="49"/>
      <c r="F33" s="49"/>
      <c r="G33" s="49"/>
      <c r="H33" s="49"/>
      <c r="I33" s="50"/>
    </row>
    <row r="34" spans="1:9" ht="14.25" x14ac:dyDescent="0.15">
      <c r="A34" s="48"/>
      <c r="B34" s="49"/>
      <c r="C34" s="49"/>
      <c r="D34" s="49"/>
      <c r="E34" s="49"/>
      <c r="F34" s="49"/>
      <c r="G34" s="49"/>
      <c r="H34" s="49"/>
      <c r="I34" s="50"/>
    </row>
    <row r="35" spans="1:9" ht="14.25" x14ac:dyDescent="0.15">
      <c r="A35" s="48"/>
      <c r="B35" s="49"/>
      <c r="C35" s="49"/>
      <c r="D35" s="49"/>
      <c r="E35" s="49"/>
      <c r="F35" s="49"/>
      <c r="G35" s="49"/>
      <c r="H35" s="49"/>
      <c r="I35" s="50"/>
    </row>
    <row r="36" spans="1:9" ht="14.25" x14ac:dyDescent="0.15">
      <c r="A36" s="48"/>
      <c r="B36" s="49"/>
      <c r="C36" s="49"/>
      <c r="D36" s="49"/>
      <c r="E36" s="49"/>
      <c r="F36" s="49"/>
      <c r="G36" s="49"/>
      <c r="H36" s="49"/>
      <c r="I36" s="50"/>
    </row>
    <row r="37" spans="1:9" ht="14.25" x14ac:dyDescent="0.15">
      <c r="A37" s="48"/>
      <c r="B37" s="49"/>
      <c r="C37" s="49"/>
      <c r="D37" s="49"/>
      <c r="E37" s="49"/>
      <c r="F37" s="49"/>
      <c r="G37" s="49"/>
      <c r="H37" s="49"/>
      <c r="I37" s="50"/>
    </row>
    <row r="38" spans="1:9" ht="14.25" x14ac:dyDescent="0.15">
      <c r="A38" s="48"/>
      <c r="B38" s="49"/>
      <c r="C38" s="49"/>
      <c r="D38" s="49"/>
      <c r="E38" s="49"/>
      <c r="F38" s="49"/>
      <c r="G38" s="49"/>
      <c r="H38" s="49"/>
      <c r="I38" s="50"/>
    </row>
    <row r="39" spans="1:9" ht="14.25" x14ac:dyDescent="0.15">
      <c r="A39" s="52"/>
      <c r="B39" s="53"/>
      <c r="C39" s="49"/>
      <c r="D39" s="49"/>
      <c r="E39" s="49"/>
      <c r="F39" s="53"/>
      <c r="G39" s="49"/>
      <c r="H39" s="53"/>
      <c r="I39" s="50"/>
    </row>
    <row r="40" spans="1:9" ht="14.25" x14ac:dyDescent="0.15">
      <c r="A40" s="52"/>
      <c r="B40" s="53"/>
      <c r="C40" s="54"/>
      <c r="D40" s="54"/>
      <c r="E40" s="49"/>
      <c r="F40" s="53"/>
      <c r="G40" s="49"/>
      <c r="H40" s="53"/>
      <c r="I40" s="50"/>
    </row>
    <row r="41" spans="1:9" ht="14.25" x14ac:dyDescent="0.15">
      <c r="A41" s="52"/>
      <c r="B41" s="53"/>
      <c r="C41" s="54"/>
      <c r="D41" s="54"/>
      <c r="E41" s="49"/>
      <c r="F41" s="53"/>
      <c r="G41" s="49"/>
      <c r="H41" s="53"/>
      <c r="I41" s="50"/>
    </row>
    <row r="42" spans="1:9" ht="14.25" x14ac:dyDescent="0.15">
      <c r="A42" s="52"/>
      <c r="B42" s="53"/>
      <c r="C42" s="49"/>
      <c r="D42" s="49"/>
      <c r="E42" s="49"/>
      <c r="F42" s="53"/>
      <c r="G42" s="49"/>
      <c r="H42" s="53"/>
      <c r="I42" s="50"/>
    </row>
    <row r="43" spans="1:9" ht="14.25" x14ac:dyDescent="0.15">
      <c r="A43" s="52"/>
      <c r="B43" s="53"/>
      <c r="C43" s="55"/>
      <c r="D43" s="49"/>
      <c r="E43" s="49"/>
      <c r="F43" s="53"/>
      <c r="G43" s="49"/>
      <c r="H43" s="53"/>
      <c r="I43" s="50"/>
    </row>
    <row r="44" spans="1:9" s="51" customFormat="1" ht="14.25" x14ac:dyDescent="0.15">
      <c r="A44" s="48"/>
      <c r="B44" s="49"/>
      <c r="C44" s="49"/>
      <c r="D44" s="49"/>
      <c r="E44" s="49"/>
      <c r="F44" s="49"/>
      <c r="G44" s="49"/>
      <c r="H44" s="49"/>
      <c r="I44" s="50"/>
    </row>
    <row r="45" spans="1:9" s="51" customFormat="1" ht="14.25" x14ac:dyDescent="0.15">
      <c r="A45" s="56"/>
      <c r="B45" s="57"/>
      <c r="C45" s="57"/>
      <c r="D45" s="57"/>
      <c r="E45" s="57"/>
      <c r="F45" s="57"/>
      <c r="G45" s="57"/>
      <c r="H45" s="57"/>
      <c r="I45" s="58"/>
    </row>
    <row r="46" spans="1:9" s="51" customFormat="1" ht="14.25" x14ac:dyDescent="0.15">
      <c r="A46" s="313"/>
      <c r="B46" s="313"/>
      <c r="C46" s="313"/>
      <c r="D46" s="313"/>
      <c r="E46" s="313"/>
      <c r="F46" s="313"/>
      <c r="G46" s="313"/>
      <c r="H46" s="313"/>
      <c r="I46" s="313"/>
    </row>
    <row r="47" spans="1:9" s="51" customFormat="1" ht="14.25" x14ac:dyDescent="0.15">
      <c r="A47" s="59"/>
      <c r="B47" s="59"/>
      <c r="C47" s="59"/>
      <c r="D47" s="59"/>
      <c r="E47" s="59"/>
      <c r="F47" s="59"/>
      <c r="G47" s="59"/>
      <c r="H47" s="59"/>
      <c r="I47" s="59"/>
    </row>
    <row r="48" spans="1:9" s="51" customFormat="1" ht="14.25" x14ac:dyDescent="0.15">
      <c r="A48" s="59"/>
      <c r="B48" s="59"/>
      <c r="C48" s="59"/>
      <c r="D48" s="59"/>
      <c r="E48" s="59"/>
      <c r="F48" s="59"/>
      <c r="G48" s="59"/>
      <c r="H48" s="59"/>
      <c r="I48" s="59"/>
    </row>
    <row r="49" spans="1:9" s="51" customFormat="1" ht="14.25" x14ac:dyDescent="0.15">
      <c r="A49" s="59"/>
      <c r="B49" s="59"/>
      <c r="C49" s="59"/>
      <c r="D49" s="59"/>
      <c r="E49" s="59"/>
      <c r="F49" s="59"/>
      <c r="G49" s="59"/>
      <c r="H49" s="59"/>
      <c r="I49" s="59"/>
    </row>
    <row r="50" spans="1:9" s="51" customFormat="1" ht="14.25" x14ac:dyDescent="0.15">
      <c r="A50" s="59"/>
      <c r="B50" s="59"/>
      <c r="C50" s="59"/>
      <c r="D50" s="59"/>
      <c r="E50" s="59"/>
      <c r="F50" s="59"/>
      <c r="G50" s="59"/>
      <c r="H50" s="59"/>
      <c r="I50" s="59"/>
    </row>
    <row r="51" spans="1:9" s="51" customFormat="1" ht="14.25" x14ac:dyDescent="0.15">
      <c r="A51" s="59"/>
      <c r="B51" s="59"/>
      <c r="C51" s="59"/>
      <c r="D51" s="59"/>
      <c r="E51" s="59"/>
      <c r="F51" s="59"/>
      <c r="G51" s="59"/>
      <c r="H51" s="59"/>
      <c r="I51" s="59"/>
    </row>
    <row r="52" spans="1:9" s="51" customFormat="1" x14ac:dyDescent="0.15"/>
    <row r="53" spans="1:9" s="51" customFormat="1" x14ac:dyDescent="0.15"/>
    <row r="54" spans="1:9" s="51" customFormat="1" x14ac:dyDescent="0.15"/>
    <row r="55" spans="1:9" s="51" customFormat="1" x14ac:dyDescent="0.15"/>
    <row r="56" spans="1:9" s="51" customFormat="1" x14ac:dyDescent="0.15"/>
    <row r="57" spans="1:9" s="51" customFormat="1" x14ac:dyDescent="0.15"/>
    <row r="58" spans="1:9" s="51" customFormat="1" x14ac:dyDescent="0.15"/>
    <row r="59" spans="1:9" s="51" customFormat="1" x14ac:dyDescent="0.15"/>
    <row r="60" spans="1:9" s="51" customFormat="1" x14ac:dyDescent="0.15"/>
    <row r="61" spans="1:9" s="51" customFormat="1" x14ac:dyDescent="0.15"/>
    <row r="62" spans="1:9" s="51" customFormat="1" x14ac:dyDescent="0.15"/>
    <row r="63" spans="1:9" s="51" customFormat="1" x14ac:dyDescent="0.15"/>
    <row r="64" spans="1:9" s="51" customFormat="1" x14ac:dyDescent="0.15"/>
    <row r="65" s="51" customFormat="1" x14ac:dyDescent="0.15"/>
    <row r="66" s="51" customFormat="1" x14ac:dyDescent="0.15"/>
    <row r="67" s="51" customFormat="1" x14ac:dyDescent="0.15"/>
    <row r="68" s="51" customFormat="1" x14ac:dyDescent="0.15"/>
    <row r="69" s="51" customFormat="1" x14ac:dyDescent="0.15"/>
    <row r="70" s="51" customFormat="1" x14ac:dyDescent="0.15"/>
    <row r="71" s="51" customFormat="1" x14ac:dyDescent="0.15"/>
    <row r="72" s="51" customFormat="1" x14ac:dyDescent="0.15"/>
    <row r="73" s="51" customFormat="1" x14ac:dyDescent="0.15"/>
    <row r="74" s="51" customFormat="1" x14ac:dyDescent="0.15"/>
    <row r="75" s="51" customFormat="1" x14ac:dyDescent="0.15"/>
    <row r="76" s="51" customFormat="1" x14ac:dyDescent="0.15"/>
    <row r="77" s="51" customFormat="1" x14ac:dyDescent="0.15"/>
    <row r="78" s="51" customFormat="1" x14ac:dyDescent="0.15"/>
    <row r="79" s="51" customFormat="1" x14ac:dyDescent="0.15"/>
    <row r="80" s="51" customFormat="1" x14ac:dyDescent="0.15"/>
    <row r="81" s="51" customFormat="1" x14ac:dyDescent="0.15"/>
    <row r="82" s="51" customFormat="1" x14ac:dyDescent="0.15"/>
    <row r="83" s="51" customFormat="1" x14ac:dyDescent="0.15"/>
    <row r="84" s="51" customFormat="1" x14ac:dyDescent="0.15"/>
    <row r="85" s="51" customFormat="1" x14ac:dyDescent="0.15"/>
    <row r="86" s="51" customFormat="1" x14ac:dyDescent="0.15"/>
    <row r="87" s="51" customFormat="1" x14ac:dyDescent="0.15"/>
    <row r="88" s="51" customFormat="1" x14ac:dyDescent="0.15"/>
    <row r="89" s="51" customFormat="1" x14ac:dyDescent="0.15"/>
    <row r="90" s="51" customFormat="1" x14ac:dyDescent="0.15"/>
    <row r="91" s="51" customFormat="1" x14ac:dyDescent="0.15"/>
    <row r="92" s="51" customFormat="1" x14ac:dyDescent="0.15"/>
    <row r="93" s="51" customFormat="1" x14ac:dyDescent="0.15"/>
    <row r="94" s="51" customFormat="1" x14ac:dyDescent="0.15"/>
    <row r="95" s="51" customFormat="1" x14ac:dyDescent="0.15"/>
    <row r="96" s="51" customFormat="1" x14ac:dyDescent="0.15"/>
    <row r="97" s="51" customFormat="1" x14ac:dyDescent="0.15"/>
    <row r="98" s="51" customFormat="1" x14ac:dyDescent="0.15"/>
    <row r="99" s="51" customFormat="1" x14ac:dyDescent="0.15"/>
    <row r="100" s="51" customFormat="1" x14ac:dyDescent="0.15"/>
    <row r="101" s="51" customFormat="1" x14ac:dyDescent="0.15"/>
    <row r="102" s="51" customFormat="1" x14ac:dyDescent="0.15"/>
    <row r="103" s="51" customFormat="1" x14ac:dyDescent="0.15"/>
    <row r="104" s="51" customFormat="1" x14ac:dyDescent="0.15"/>
    <row r="105" s="51" customFormat="1" x14ac:dyDescent="0.15"/>
    <row r="106" s="51" customFormat="1" x14ac:dyDescent="0.15"/>
    <row r="107" s="51" customFormat="1" x14ac:dyDescent="0.15"/>
    <row r="108" s="51" customFormat="1" x14ac:dyDescent="0.15"/>
    <row r="109" s="51" customFormat="1" x14ac:dyDescent="0.15"/>
    <row r="110" s="51" customFormat="1" x14ac:dyDescent="0.15"/>
    <row r="111" s="51" customFormat="1" x14ac:dyDescent="0.15"/>
    <row r="112" s="51" customFormat="1" x14ac:dyDescent="0.15"/>
    <row r="113" s="51" customFormat="1" x14ac:dyDescent="0.15"/>
    <row r="114" s="51" customFormat="1" x14ac:dyDescent="0.15"/>
    <row r="115" s="51" customFormat="1" x14ac:dyDescent="0.15"/>
    <row r="116" s="51" customFormat="1" x14ac:dyDescent="0.15"/>
  </sheetData>
  <mergeCells count="1">
    <mergeCell ref="A46:I46"/>
  </mergeCells>
  <phoneticPr fontId="19"/>
  <printOptions horizontalCentered="1" verticalCentered="1"/>
  <pageMargins left="0.78740157480314965" right="0.39370078740157483" top="0.59055118110236227" bottom="0.59055118110236227"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G24"/>
  <sheetViews>
    <sheetView view="pageBreakPreview" topLeftCell="A13" zoomScale="55" zoomScaleNormal="85" zoomScaleSheetLayoutView="55" workbookViewId="0">
      <selection activeCell="F11" sqref="F11"/>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第2面の入力支援用シート!D16</f>
        <v>上水汚泥</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第2面の入力支援用シート!F16</f>
        <v>0</v>
      </c>
      <c r="J8" s="292"/>
      <c r="K8" s="97"/>
      <c r="L8" s="97"/>
      <c r="M8" s="97"/>
      <c r="N8" s="97"/>
      <c r="O8" s="98" t="s">
        <v>136</v>
      </c>
      <c r="P8" s="291">
        <f>第2面の入力支援用シート!L16</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第2面の入力支援用シート!E16</f>
        <v>0</v>
      </c>
      <c r="G11" s="104"/>
      <c r="H11" s="105" t="s">
        <v>139</v>
      </c>
      <c r="I11" s="291">
        <f>第2面の入力支援用シート!G16</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第2面の入力支援用シート!P16</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第2面の入力支援用シート!H16</f>
        <v>0</v>
      </c>
      <c r="J14" s="292"/>
      <c r="K14" s="109"/>
      <c r="L14" s="105" t="s">
        <v>148</v>
      </c>
      <c r="M14" s="96">
        <f>第2面の入力支援用シート!J16</f>
        <v>0</v>
      </c>
      <c r="N14" s="104"/>
      <c r="O14" s="105" t="s">
        <v>149</v>
      </c>
      <c r="P14" s="291">
        <f>第2面の入力支援用シート!M16</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第2面の入力支援用シート!Q16</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第2面の入力支援用シート!I16</f>
        <v>0</v>
      </c>
      <c r="J17" s="292"/>
      <c r="K17" s="99"/>
      <c r="L17" s="115" t="s">
        <v>159</v>
      </c>
      <c r="M17" s="96">
        <f>第2面の入力支援用シート!K16</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第2面の入力支援用シート!N16</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第2面の入力支援用シート!R16</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第2面の入力支援用シート!O16</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24"/>
  <sheetViews>
    <sheetView view="pageBreakPreview" topLeftCell="A10" zoomScale="55" zoomScaleNormal="85" zoomScaleSheetLayoutView="55" workbookViewId="0">
      <selection activeCell="I8" sqref="I8:J8"/>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第2面の入力支援用シート!D17</f>
        <v>下水汚泥</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第2面の入力支援用シート!F17</f>
        <v>0</v>
      </c>
      <c r="J8" s="292"/>
      <c r="K8" s="97"/>
      <c r="L8" s="97"/>
      <c r="M8" s="97"/>
      <c r="N8" s="97"/>
      <c r="O8" s="98" t="s">
        <v>136</v>
      </c>
      <c r="P8" s="291">
        <f>第2面の入力支援用シート!L17</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第2面の入力支援用シート!E17</f>
        <v>0</v>
      </c>
      <c r="G11" s="104"/>
      <c r="H11" s="105" t="s">
        <v>139</v>
      </c>
      <c r="I11" s="291">
        <f>第2面の入力支援用シート!G17</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第2面の入力支援用シート!P17</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第2面の入力支援用シート!H17</f>
        <v>0</v>
      </c>
      <c r="J14" s="292"/>
      <c r="K14" s="109"/>
      <c r="L14" s="105" t="s">
        <v>148</v>
      </c>
      <c r="M14" s="96">
        <f>第2面の入力支援用シート!J17</f>
        <v>0</v>
      </c>
      <c r="N14" s="104"/>
      <c r="O14" s="105" t="s">
        <v>149</v>
      </c>
      <c r="P14" s="291">
        <f>第2面の入力支援用シート!M17</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第2面の入力支援用シート!Q17</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第2面の入力支援用シート!I17</f>
        <v>0</v>
      </c>
      <c r="J17" s="292"/>
      <c r="K17" s="99"/>
      <c r="L17" s="115" t="s">
        <v>159</v>
      </c>
      <c r="M17" s="96">
        <f>第2面の入力支援用シート!K17</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第2面の入力支援用シート!N17</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第2面の入力支援用シート!R17</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第2面の入力支援用シート!O17</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pageSetUpPr fitToPage="1"/>
  </sheetPr>
  <dimension ref="A1:AG24"/>
  <sheetViews>
    <sheetView view="pageBreakPreview" topLeftCell="A10" zoomScale="55" zoomScaleNormal="85" zoomScaleSheetLayoutView="55" workbookViewId="0">
      <selection activeCell="F22" sqref="F22"/>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第2面の入力支援用シート!D18</f>
        <v>建設汚泥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第2面の入力支援用シート!F18</f>
        <v>0</v>
      </c>
      <c r="J8" s="292"/>
      <c r="K8" s="97"/>
      <c r="L8" s="97"/>
      <c r="M8" s="97"/>
      <c r="N8" s="97"/>
      <c r="O8" s="98" t="s">
        <v>136</v>
      </c>
      <c r="P8" s="291">
        <f>第2面の入力支援用シート!L18</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v>0</v>
      </c>
      <c r="G11" s="104"/>
      <c r="H11" s="105" t="s">
        <v>139</v>
      </c>
      <c r="I11" s="291">
        <f>第2面の入力支援用シート!G18</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227">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227">
        <v>0</v>
      </c>
      <c r="G14" s="100"/>
      <c r="H14" s="105" t="s">
        <v>147</v>
      </c>
      <c r="I14" s="291">
        <f>第2面の入力支援用シート!H18</f>
        <v>0</v>
      </c>
      <c r="J14" s="292"/>
      <c r="K14" s="109"/>
      <c r="L14" s="105" t="s">
        <v>148</v>
      </c>
      <c r="M14" s="96">
        <f>第2面の入力支援用シート!J18</f>
        <v>0</v>
      </c>
      <c r="N14" s="104"/>
      <c r="O14" s="105" t="s">
        <v>149</v>
      </c>
      <c r="P14" s="291">
        <f>第2面の入力支援用シート!M18</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225">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225">
        <f>I17</f>
        <v>0</v>
      </c>
      <c r="G16" s="100"/>
      <c r="H16" s="100"/>
      <c r="I16" s="284" t="s">
        <v>153</v>
      </c>
      <c r="J16" s="286"/>
      <c r="K16" s="97"/>
      <c r="L16" s="112"/>
      <c r="M16" s="106" t="s">
        <v>154</v>
      </c>
      <c r="N16" s="97"/>
      <c r="O16" s="100"/>
      <c r="P16" s="287" t="s">
        <v>155</v>
      </c>
      <c r="Q16" s="288"/>
      <c r="R16" s="97"/>
      <c r="S16" s="98" t="s">
        <v>156</v>
      </c>
      <c r="T16" s="113">
        <f>第2面の入力支援用シート!Q18</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225">
        <f>M17</f>
        <v>0</v>
      </c>
      <c r="G17" s="100"/>
      <c r="H17" s="114" t="s">
        <v>158</v>
      </c>
      <c r="I17" s="291">
        <f>第2面の入力支援用シート!I18</f>
        <v>0</v>
      </c>
      <c r="J17" s="292"/>
      <c r="K17" s="99"/>
      <c r="L17" s="115" t="s">
        <v>159</v>
      </c>
      <c r="M17" s="96">
        <f>第2面の入力支援用シート!K18</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225">
        <f>I11+P14</f>
        <v>0</v>
      </c>
      <c r="G18" s="100"/>
      <c r="H18" s="112"/>
      <c r="I18" s="107"/>
      <c r="J18" s="107"/>
      <c r="K18" s="97"/>
      <c r="L18" s="97"/>
      <c r="M18" s="97"/>
      <c r="N18" s="97"/>
      <c r="O18" s="117" t="s">
        <v>161</v>
      </c>
      <c r="P18" s="309">
        <v>1.75</v>
      </c>
      <c r="Q18" s="310"/>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227">
        <v>0</v>
      </c>
      <c r="G19" s="100"/>
      <c r="H19" s="97"/>
      <c r="I19" s="97"/>
      <c r="J19" s="97"/>
      <c r="K19" s="118"/>
      <c r="L19" s="118"/>
      <c r="M19" s="118"/>
      <c r="N19" s="118"/>
      <c r="O19" s="119"/>
      <c r="P19" s="311"/>
      <c r="Q19" s="312"/>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226">
        <f>P22</f>
        <v>0</v>
      </c>
      <c r="G20" s="100"/>
      <c r="H20" s="97"/>
      <c r="I20" s="97"/>
      <c r="J20" s="97"/>
      <c r="K20" s="97"/>
      <c r="L20" s="97"/>
      <c r="M20" s="97"/>
      <c r="N20" s="97"/>
      <c r="O20" s="97"/>
      <c r="P20" s="97"/>
      <c r="Q20" s="121"/>
      <c r="R20" s="97"/>
      <c r="S20" s="115" t="s">
        <v>165</v>
      </c>
      <c r="T20" s="96">
        <f>第2面の入力支援用シート!R18</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227">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第2面の入力支援用シート!O18</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G24"/>
  <sheetViews>
    <sheetView view="pageBreakPreview" topLeftCell="A10" zoomScale="55" zoomScaleNormal="85" zoomScaleSheetLayoutView="55" workbookViewId="0">
      <selection activeCell="F7" sqref="F7"/>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第2面の入力支援用シート!D19</f>
        <v>建設汚泥
(水銀含有ばいじん等)</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第2面の入力支援用シート!F19</f>
        <v>0</v>
      </c>
      <c r="J8" s="292"/>
      <c r="K8" s="97"/>
      <c r="L8" s="97"/>
      <c r="M8" s="97"/>
      <c r="N8" s="97"/>
      <c r="O8" s="98" t="s">
        <v>136</v>
      </c>
      <c r="P8" s="291">
        <f>第2面の入力支援用シート!L19</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第2面の入力支援用シート!E19</f>
        <v>0</v>
      </c>
      <c r="G11" s="104"/>
      <c r="H11" s="105" t="s">
        <v>139</v>
      </c>
      <c r="I11" s="291">
        <f>第2面の入力支援用シート!G19</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第2面の入力支援用シート!P19</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第2面の入力支援用シート!H19</f>
        <v>0</v>
      </c>
      <c r="J14" s="292"/>
      <c r="K14" s="109"/>
      <c r="L14" s="105" t="s">
        <v>148</v>
      </c>
      <c r="M14" s="96">
        <f>第2面の入力支援用シート!J19</f>
        <v>0</v>
      </c>
      <c r="N14" s="104"/>
      <c r="O14" s="105" t="s">
        <v>149</v>
      </c>
      <c r="P14" s="291">
        <f>第2面の入力支援用シート!M19</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第2面の入力支援用シート!Q19</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第2面の入力支援用シート!I19</f>
        <v>0</v>
      </c>
      <c r="J17" s="292"/>
      <c r="K17" s="99"/>
      <c r="L17" s="115" t="s">
        <v>159</v>
      </c>
      <c r="M17" s="96">
        <f>第2面の入力支援用シート!K19</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第2面の入力支援用シート!N19</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第2面の入力支援用シート!R19</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第2面の入力支援用シート!O19</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G24"/>
  <sheetViews>
    <sheetView view="pageBreakPreview" topLeftCell="A7" zoomScale="55" zoomScaleNormal="85" zoomScaleSheetLayoutView="55" workbookViewId="0">
      <selection activeCell="V12" sqref="V12:V14"/>
    </sheetView>
  </sheetViews>
  <sheetFormatPr defaultColWidth="19.375" defaultRowHeight="13.5" x14ac:dyDescent="0.15"/>
  <cols>
    <col min="1" max="1" width="3.125" style="74" customWidth="1"/>
    <col min="2" max="2" width="4.75" style="86" customWidth="1"/>
    <col min="3" max="3" width="21.75" style="76" customWidth="1"/>
    <col min="4" max="4" width="5.375" style="76" customWidth="1"/>
    <col min="5" max="5" width="5.125" style="76" customWidth="1"/>
    <col min="6" max="6" width="19.25" style="76" customWidth="1"/>
    <col min="7" max="8" width="4.125" style="76" customWidth="1"/>
    <col min="9" max="9" width="4.375" style="76" customWidth="1"/>
    <col min="10" max="10" width="23.625" style="76" customWidth="1"/>
    <col min="11" max="11" width="4.125" style="76" customWidth="1"/>
    <col min="12" max="12" width="4" style="76" customWidth="1"/>
    <col min="13" max="13" width="21.875" style="76" customWidth="1"/>
    <col min="14" max="14" width="4.875" style="76" customWidth="1"/>
    <col min="15" max="15" width="4.625" style="76" customWidth="1"/>
    <col min="16" max="16" width="10.75" style="76" customWidth="1"/>
    <col min="17" max="17" width="16.25" style="76" customWidth="1"/>
    <col min="18" max="18" width="5.375" style="76" customWidth="1"/>
    <col min="19" max="19" width="5.375" style="92" customWidth="1"/>
    <col min="20" max="20" width="26.5" style="92" customWidth="1"/>
    <col min="21" max="21" width="19.625" style="74" customWidth="1"/>
    <col min="22" max="22" width="14.375" style="74" customWidth="1"/>
    <col min="23" max="23" width="14.5" style="74" customWidth="1"/>
    <col min="24" max="24" width="14.125" style="74" customWidth="1"/>
    <col min="25" max="26" width="13.5" style="74" customWidth="1"/>
    <col min="27" max="28" width="15.375" style="74" customWidth="1"/>
    <col min="29" max="29" width="16.625" style="74" customWidth="1"/>
    <col min="30" max="30" width="14.625" style="74" customWidth="1"/>
    <col min="31" max="31" width="20.75" style="74" customWidth="1"/>
    <col min="32" max="32" width="18.75" style="74" customWidth="1"/>
    <col min="33" max="33" width="22.375" style="74" customWidth="1"/>
    <col min="34" max="16384" width="19.375" style="74"/>
  </cols>
  <sheetData>
    <row r="1" spans="1:33" s="63" customFormat="1" x14ac:dyDescent="0.15">
      <c r="A1" s="60"/>
      <c r="B1" s="61"/>
      <c r="C1" s="61"/>
      <c r="D1" s="61"/>
      <c r="E1" s="61"/>
      <c r="F1" s="61"/>
      <c r="G1" s="61"/>
      <c r="H1" s="61"/>
      <c r="I1" s="61"/>
      <c r="J1" s="61"/>
      <c r="K1" s="61"/>
      <c r="L1" s="61"/>
      <c r="M1" s="61"/>
      <c r="N1" s="61"/>
      <c r="O1" s="61"/>
      <c r="P1" s="61"/>
      <c r="Q1" s="61"/>
      <c r="R1" s="61"/>
      <c r="S1" s="61"/>
      <c r="T1" s="61"/>
      <c r="U1" s="62"/>
    </row>
    <row r="2" spans="1:33" s="63" customFormat="1" ht="45.75" customHeight="1" x14ac:dyDescent="0.15">
      <c r="A2" s="64"/>
      <c r="B2" s="301" t="s">
        <v>128</v>
      </c>
      <c r="C2" s="302"/>
      <c r="D2" s="302"/>
      <c r="E2" s="302"/>
      <c r="F2" s="303"/>
      <c r="G2" s="38"/>
      <c r="H2" s="304" t="s">
        <v>129</v>
      </c>
      <c r="I2" s="305"/>
      <c r="J2" s="305"/>
      <c r="K2" s="94" t="str">
        <f>第2面の入力支援用シート!D20</f>
        <v>その他の汚泥
(水銀関連除く)</v>
      </c>
      <c r="M2" s="65"/>
      <c r="N2" s="38"/>
      <c r="O2" s="38"/>
      <c r="P2" s="38"/>
      <c r="Q2" s="66" t="s">
        <v>130</v>
      </c>
      <c r="R2" s="38"/>
      <c r="S2" s="38"/>
      <c r="T2" s="38"/>
      <c r="U2" s="67"/>
      <c r="V2" s="68"/>
      <c r="W2" s="68"/>
      <c r="X2" s="68"/>
      <c r="Y2" s="68"/>
      <c r="Z2" s="68"/>
      <c r="AA2" s="68"/>
      <c r="AB2" s="68"/>
      <c r="AC2" s="68"/>
      <c r="AD2" s="68"/>
      <c r="AE2" s="68"/>
      <c r="AF2" s="68"/>
      <c r="AG2" s="68"/>
    </row>
    <row r="3" spans="1:33" ht="39.950000000000003" customHeight="1" x14ac:dyDescent="0.15">
      <c r="A3" s="69"/>
      <c r="B3" s="70"/>
      <c r="C3" s="71"/>
      <c r="D3" s="71"/>
      <c r="E3" s="71"/>
      <c r="F3" s="71"/>
      <c r="G3" s="71"/>
      <c r="H3" s="71"/>
      <c r="I3" s="71"/>
      <c r="J3" s="71"/>
      <c r="K3" s="71"/>
      <c r="L3" s="71"/>
      <c r="M3" s="71"/>
      <c r="N3" s="71"/>
      <c r="O3" s="71"/>
      <c r="P3" s="71"/>
      <c r="Q3" s="71"/>
      <c r="R3" s="71"/>
      <c r="S3" s="71"/>
      <c r="T3" s="71"/>
      <c r="U3" s="72"/>
      <c r="V3" s="73"/>
      <c r="W3" s="73"/>
      <c r="X3" s="73"/>
      <c r="Y3" s="73"/>
      <c r="Z3" s="73"/>
      <c r="AA3" s="73"/>
      <c r="AB3" s="73"/>
      <c r="AC3" s="73"/>
      <c r="AD3" s="73"/>
      <c r="AE3" s="73"/>
      <c r="AF3" s="73"/>
      <c r="AG3" s="73"/>
    </row>
    <row r="4" spans="1:33" ht="39.950000000000003" customHeight="1" x14ac:dyDescent="0.15">
      <c r="A4" s="69"/>
      <c r="B4" s="75"/>
      <c r="C4" s="71"/>
      <c r="D4" s="71"/>
      <c r="E4" s="71"/>
      <c r="F4" s="306" t="s">
        <v>131</v>
      </c>
      <c r="G4" s="71"/>
      <c r="H4" s="71"/>
      <c r="I4" s="71"/>
      <c r="J4" s="71"/>
      <c r="S4" s="77"/>
      <c r="T4" s="77"/>
      <c r="U4" s="72"/>
      <c r="V4" s="73"/>
      <c r="W4" s="73"/>
      <c r="X4" s="73"/>
      <c r="Y4" s="73"/>
      <c r="Z4" s="73"/>
      <c r="AA4" s="73"/>
      <c r="AB4" s="73"/>
      <c r="AC4" s="73"/>
      <c r="AD4" s="73"/>
      <c r="AE4" s="73"/>
      <c r="AF4" s="73"/>
      <c r="AG4" s="73"/>
    </row>
    <row r="5" spans="1:33" ht="39.950000000000003" customHeight="1" x14ac:dyDescent="0.15">
      <c r="A5" s="69"/>
      <c r="B5" s="70"/>
      <c r="C5" s="71"/>
      <c r="D5" s="71"/>
      <c r="E5" s="78"/>
      <c r="F5" s="307"/>
      <c r="G5" s="71"/>
      <c r="H5" s="71"/>
      <c r="I5" s="71"/>
      <c r="J5" s="71"/>
      <c r="S5" s="77"/>
      <c r="T5" s="77"/>
      <c r="U5" s="72"/>
      <c r="V5" s="73"/>
      <c r="W5" s="73"/>
      <c r="X5" s="73"/>
      <c r="Y5" s="73"/>
      <c r="Z5" s="73"/>
      <c r="AA5" s="73"/>
      <c r="AB5" s="73"/>
      <c r="AC5" s="73"/>
      <c r="AD5" s="73"/>
      <c r="AE5" s="73"/>
      <c r="AF5" s="73"/>
      <c r="AG5" s="73"/>
    </row>
    <row r="6" spans="1:33" ht="39.950000000000003" customHeight="1" x14ac:dyDescent="0.15">
      <c r="A6" s="69"/>
      <c r="B6" s="70"/>
      <c r="C6" s="71"/>
      <c r="D6" s="71"/>
      <c r="E6" s="79"/>
      <c r="F6" s="71"/>
      <c r="G6" s="71"/>
      <c r="H6" s="71"/>
      <c r="I6" s="71"/>
      <c r="J6" s="71"/>
      <c r="S6" s="77"/>
      <c r="T6" s="77"/>
      <c r="U6" s="72"/>
      <c r="V6" s="73"/>
      <c r="W6" s="73"/>
      <c r="X6" s="73"/>
      <c r="Y6" s="73"/>
      <c r="Z6" s="73"/>
      <c r="AA6" s="73"/>
      <c r="AB6" s="73"/>
      <c r="AC6" s="73"/>
      <c r="AD6" s="73"/>
      <c r="AE6" s="73"/>
      <c r="AF6" s="73"/>
      <c r="AG6" s="73"/>
    </row>
    <row r="7" spans="1:33" ht="39.950000000000003" customHeight="1" x14ac:dyDescent="0.15">
      <c r="A7" s="69"/>
      <c r="B7" s="70"/>
      <c r="C7" s="306" t="s">
        <v>132</v>
      </c>
      <c r="D7" s="71"/>
      <c r="E7" s="79"/>
      <c r="F7" s="71"/>
      <c r="G7" s="71"/>
      <c r="H7" s="71"/>
      <c r="I7" s="308" t="s">
        <v>133</v>
      </c>
      <c r="J7" s="300"/>
      <c r="K7" s="71"/>
      <c r="L7" s="71"/>
      <c r="M7" s="71"/>
      <c r="N7" s="71"/>
      <c r="O7" s="71"/>
      <c r="P7" s="308" t="s">
        <v>134</v>
      </c>
      <c r="Q7" s="300"/>
      <c r="R7" s="71"/>
      <c r="S7" s="71"/>
      <c r="T7" s="71"/>
      <c r="U7" s="72"/>
      <c r="V7" s="73"/>
      <c r="W7" s="73"/>
      <c r="X7" s="73"/>
      <c r="Y7" s="73"/>
      <c r="Z7" s="73"/>
      <c r="AA7" s="73"/>
      <c r="AB7" s="73"/>
      <c r="AC7" s="73"/>
      <c r="AD7" s="73"/>
      <c r="AE7" s="73"/>
      <c r="AF7" s="73"/>
      <c r="AG7" s="73"/>
    </row>
    <row r="8" spans="1:33" ht="39.950000000000003" customHeight="1" x14ac:dyDescent="0.2">
      <c r="A8" s="69"/>
      <c r="B8" s="75"/>
      <c r="C8" s="307"/>
      <c r="D8" s="80"/>
      <c r="E8" s="79"/>
      <c r="F8" s="97"/>
      <c r="G8" s="97"/>
      <c r="H8" s="98" t="s">
        <v>135</v>
      </c>
      <c r="I8" s="291">
        <f>第2面の入力支援用シート!F20</f>
        <v>0</v>
      </c>
      <c r="J8" s="292"/>
      <c r="K8" s="97"/>
      <c r="L8" s="97"/>
      <c r="M8" s="97"/>
      <c r="N8" s="97"/>
      <c r="O8" s="98" t="s">
        <v>136</v>
      </c>
      <c r="P8" s="291">
        <f>第2面の入力支援用シート!L20</f>
        <v>0</v>
      </c>
      <c r="Q8" s="292"/>
      <c r="R8" s="99"/>
      <c r="S8" s="97"/>
      <c r="T8" s="97"/>
      <c r="U8" s="72"/>
      <c r="V8" s="73"/>
      <c r="W8" s="73"/>
      <c r="X8" s="73"/>
      <c r="Y8" s="73"/>
      <c r="Z8" s="73"/>
      <c r="AA8" s="73"/>
      <c r="AB8" s="73"/>
      <c r="AC8" s="73"/>
      <c r="AD8" s="73"/>
      <c r="AE8" s="73"/>
      <c r="AF8" s="73"/>
      <c r="AG8" s="73"/>
    </row>
    <row r="9" spans="1:33" ht="39.950000000000003" customHeight="1" x14ac:dyDescent="0.15">
      <c r="A9" s="69"/>
      <c r="B9" s="70"/>
      <c r="C9" s="71"/>
      <c r="D9" s="71"/>
      <c r="E9" s="79"/>
      <c r="F9" s="97"/>
      <c r="G9" s="97"/>
      <c r="H9" s="100"/>
      <c r="I9" s="97"/>
      <c r="J9" s="97"/>
      <c r="K9" s="97"/>
      <c r="L9" s="97"/>
      <c r="M9" s="97"/>
      <c r="N9" s="97"/>
      <c r="O9" s="100"/>
      <c r="P9" s="97"/>
      <c r="Q9" s="97"/>
      <c r="R9" s="97"/>
      <c r="S9" s="97"/>
      <c r="T9" s="97"/>
      <c r="U9" s="72"/>
      <c r="V9" s="81"/>
      <c r="W9" s="73"/>
      <c r="X9" s="73"/>
      <c r="Y9" s="73"/>
      <c r="Z9" s="73"/>
      <c r="AA9" s="73"/>
      <c r="AB9" s="73"/>
      <c r="AC9" s="73"/>
      <c r="AD9" s="73"/>
      <c r="AE9" s="73"/>
      <c r="AF9" s="73"/>
      <c r="AG9" s="73"/>
    </row>
    <row r="10" spans="1:33" ht="39.950000000000003" customHeight="1" x14ac:dyDescent="0.15">
      <c r="A10" s="69"/>
      <c r="B10" s="70"/>
      <c r="C10" s="71"/>
      <c r="D10" s="71"/>
      <c r="E10" s="82"/>
      <c r="F10" s="101" t="s">
        <v>14</v>
      </c>
      <c r="G10" s="102"/>
      <c r="H10" s="102"/>
      <c r="I10" s="284" t="s">
        <v>137</v>
      </c>
      <c r="J10" s="286"/>
      <c r="K10" s="97"/>
      <c r="L10" s="97"/>
      <c r="M10" s="97"/>
      <c r="N10" s="97"/>
      <c r="O10" s="100"/>
      <c r="P10" s="103"/>
      <c r="Q10" s="103"/>
      <c r="R10" s="103"/>
      <c r="S10" s="97"/>
      <c r="T10" s="97"/>
      <c r="U10" s="72"/>
      <c r="V10" s="83"/>
      <c r="W10" s="73"/>
      <c r="X10" s="73"/>
      <c r="Y10" s="73"/>
      <c r="Z10" s="73"/>
      <c r="AA10" s="73"/>
      <c r="AB10" s="73"/>
      <c r="AC10" s="73"/>
      <c r="AD10" s="73"/>
      <c r="AE10" s="73"/>
      <c r="AF10" s="73"/>
      <c r="AG10" s="73"/>
    </row>
    <row r="11" spans="1:33" ht="39.950000000000003" customHeight="1" x14ac:dyDescent="0.2">
      <c r="A11" s="69"/>
      <c r="B11" s="75"/>
      <c r="C11" s="71"/>
      <c r="D11" s="71"/>
      <c r="E11" s="84" t="s">
        <v>138</v>
      </c>
      <c r="F11" s="96">
        <f>第2面の入力支援用シート!E20</f>
        <v>0</v>
      </c>
      <c r="G11" s="104"/>
      <c r="H11" s="105" t="s">
        <v>139</v>
      </c>
      <c r="I11" s="291">
        <f>第2面の入力支援用シート!G20</f>
        <v>0</v>
      </c>
      <c r="J11" s="292"/>
      <c r="K11" s="99"/>
      <c r="L11" s="97"/>
      <c r="M11" s="97"/>
      <c r="N11" s="97"/>
      <c r="O11" s="100"/>
      <c r="P11" s="103"/>
      <c r="Q11" s="103"/>
      <c r="R11" s="103"/>
      <c r="S11" s="97"/>
      <c r="T11" s="106" t="s">
        <v>140</v>
      </c>
      <c r="U11" s="72"/>
      <c r="V11" s="83"/>
      <c r="W11" s="73"/>
      <c r="X11" s="73"/>
      <c r="Y11" s="73"/>
      <c r="Z11" s="73"/>
      <c r="AA11" s="73"/>
      <c r="AB11" s="73"/>
      <c r="AC11" s="73"/>
      <c r="AD11" s="73"/>
      <c r="AE11" s="73"/>
      <c r="AF11" s="73"/>
      <c r="AG11" s="73"/>
    </row>
    <row r="12" spans="1:33" ht="39.950000000000003" customHeight="1" x14ac:dyDescent="0.2">
      <c r="A12" s="69"/>
      <c r="B12" s="75"/>
      <c r="C12" s="85"/>
      <c r="D12" s="85"/>
      <c r="E12" s="85"/>
      <c r="F12" s="107"/>
      <c r="G12" s="97"/>
      <c r="H12" s="100"/>
      <c r="I12" s="97"/>
      <c r="J12" s="108"/>
      <c r="K12" s="97"/>
      <c r="L12" s="97"/>
      <c r="M12" s="97"/>
      <c r="N12" s="97"/>
      <c r="O12" s="100"/>
      <c r="P12" s="287" t="s">
        <v>141</v>
      </c>
      <c r="Q12" s="293"/>
      <c r="R12" s="97"/>
      <c r="S12" s="98" t="s">
        <v>142</v>
      </c>
      <c r="T12" s="96">
        <f>第2面の入力支援用シート!P20</f>
        <v>0</v>
      </c>
      <c r="U12" s="72"/>
      <c r="V12" s="296" t="s">
        <v>143</v>
      </c>
      <c r="W12" s="73"/>
      <c r="X12" s="73"/>
      <c r="Y12" s="73"/>
      <c r="Z12" s="73"/>
      <c r="AA12" s="73"/>
      <c r="AB12" s="73"/>
      <c r="AC12" s="73"/>
      <c r="AD12" s="73"/>
      <c r="AE12" s="73"/>
      <c r="AF12" s="73"/>
      <c r="AG12" s="73"/>
    </row>
    <row r="13" spans="1:33" ht="39.950000000000003" customHeight="1" x14ac:dyDescent="0.15">
      <c r="A13" s="69"/>
      <c r="B13" s="70"/>
      <c r="C13" s="298" t="s">
        <v>12</v>
      </c>
      <c r="D13" s="299"/>
      <c r="E13" s="300"/>
      <c r="F13" s="101" t="s">
        <v>144</v>
      </c>
      <c r="G13" s="100"/>
      <c r="H13" s="100"/>
      <c r="I13" s="284" t="s">
        <v>145</v>
      </c>
      <c r="J13" s="286"/>
      <c r="K13" s="97"/>
      <c r="L13" s="97"/>
      <c r="M13" s="106" t="s">
        <v>146</v>
      </c>
      <c r="N13" s="97"/>
      <c r="O13" s="100"/>
      <c r="P13" s="294"/>
      <c r="Q13" s="295"/>
      <c r="R13" s="97"/>
      <c r="S13" s="100"/>
      <c r="T13" s="97"/>
      <c r="U13" s="72"/>
      <c r="V13" s="297"/>
      <c r="W13" s="73"/>
      <c r="X13" s="73"/>
      <c r="Y13" s="73"/>
      <c r="Z13" s="73"/>
      <c r="AA13" s="73"/>
      <c r="AB13" s="73"/>
      <c r="AC13" s="73"/>
      <c r="AD13" s="73"/>
      <c r="AE13" s="73"/>
      <c r="AF13" s="73"/>
      <c r="AG13" s="73"/>
    </row>
    <row r="14" spans="1:33" ht="39" customHeight="1" x14ac:dyDescent="0.2">
      <c r="A14" s="69"/>
      <c r="B14" s="70"/>
      <c r="C14" s="282" t="s">
        <v>29</v>
      </c>
      <c r="D14" s="283"/>
      <c r="E14" s="271"/>
      <c r="F14" s="96">
        <f>F11</f>
        <v>0</v>
      </c>
      <c r="G14" s="100"/>
      <c r="H14" s="105" t="s">
        <v>147</v>
      </c>
      <c r="I14" s="291">
        <f>第2面の入力支援用シート!H20</f>
        <v>0</v>
      </c>
      <c r="J14" s="292"/>
      <c r="K14" s="109"/>
      <c r="L14" s="105" t="s">
        <v>148</v>
      </c>
      <c r="M14" s="96">
        <f>第2面の入力支援用シート!J20</f>
        <v>0</v>
      </c>
      <c r="N14" s="104"/>
      <c r="O14" s="105" t="s">
        <v>149</v>
      </c>
      <c r="P14" s="291">
        <f>第2面の入力支援用シート!M20</f>
        <v>0</v>
      </c>
      <c r="Q14" s="292"/>
      <c r="R14" s="99"/>
      <c r="S14" s="100"/>
      <c r="T14" s="97"/>
      <c r="U14" s="72"/>
      <c r="V14" s="297"/>
      <c r="W14" s="73"/>
      <c r="X14" s="73"/>
      <c r="Y14" s="73"/>
      <c r="Z14" s="73"/>
      <c r="AA14" s="73"/>
      <c r="AB14" s="73"/>
      <c r="AC14" s="73"/>
      <c r="AD14" s="73"/>
      <c r="AE14" s="73"/>
      <c r="AF14" s="73"/>
      <c r="AG14" s="73"/>
    </row>
    <row r="15" spans="1:33" ht="39.950000000000003" customHeight="1" x14ac:dyDescent="0.2">
      <c r="A15" s="69"/>
      <c r="C15" s="269" t="s">
        <v>150</v>
      </c>
      <c r="D15" s="270"/>
      <c r="E15" s="271"/>
      <c r="F15" s="96">
        <f>I8+P8</f>
        <v>0</v>
      </c>
      <c r="G15" s="100"/>
      <c r="H15" s="100"/>
      <c r="I15" s="110"/>
      <c r="J15" s="111"/>
      <c r="K15" s="97"/>
      <c r="L15" s="100"/>
      <c r="M15" s="97"/>
      <c r="N15" s="97"/>
      <c r="O15" s="100"/>
      <c r="P15" s="97"/>
      <c r="Q15" s="97"/>
      <c r="R15" s="97"/>
      <c r="S15" s="112"/>
      <c r="T15" s="106" t="s">
        <v>151</v>
      </c>
      <c r="U15" s="72"/>
      <c r="V15" s="73"/>
      <c r="W15" s="73"/>
      <c r="X15" s="73"/>
      <c r="Y15" s="73"/>
      <c r="Z15" s="73"/>
      <c r="AA15" s="73"/>
      <c r="AB15" s="73"/>
      <c r="AC15" s="73"/>
      <c r="AD15" s="73"/>
      <c r="AE15" s="73"/>
      <c r="AF15" s="73"/>
      <c r="AG15" s="73"/>
    </row>
    <row r="16" spans="1:33" ht="39.950000000000003" customHeight="1" x14ac:dyDescent="0.2">
      <c r="A16" s="69"/>
      <c r="C16" s="282" t="s">
        <v>152</v>
      </c>
      <c r="D16" s="283"/>
      <c r="E16" s="271"/>
      <c r="F16" s="96">
        <f>I17</f>
        <v>0</v>
      </c>
      <c r="G16" s="100"/>
      <c r="H16" s="100"/>
      <c r="I16" s="284" t="s">
        <v>153</v>
      </c>
      <c r="J16" s="286"/>
      <c r="K16" s="97"/>
      <c r="L16" s="112"/>
      <c r="M16" s="106" t="s">
        <v>154</v>
      </c>
      <c r="N16" s="97"/>
      <c r="O16" s="100"/>
      <c r="P16" s="287" t="s">
        <v>155</v>
      </c>
      <c r="Q16" s="288"/>
      <c r="R16" s="97"/>
      <c r="S16" s="98" t="s">
        <v>156</v>
      </c>
      <c r="T16" s="113">
        <f>第2面の入力支援用シート!Q20</f>
        <v>0</v>
      </c>
      <c r="U16" s="72"/>
      <c r="V16" s="73"/>
      <c r="W16" s="73"/>
      <c r="X16" s="73"/>
      <c r="Y16" s="73"/>
      <c r="Z16" s="73"/>
      <c r="AA16" s="73"/>
      <c r="AB16" s="73"/>
      <c r="AC16" s="73"/>
      <c r="AD16" s="73"/>
      <c r="AE16" s="73"/>
      <c r="AF16" s="73"/>
      <c r="AG16" s="73"/>
    </row>
    <row r="17" spans="1:33" ht="39.950000000000003" customHeight="1" x14ac:dyDescent="0.2">
      <c r="A17" s="69"/>
      <c r="C17" s="269" t="s">
        <v>157</v>
      </c>
      <c r="D17" s="270"/>
      <c r="E17" s="271"/>
      <c r="F17" s="96">
        <f>M17</f>
        <v>0</v>
      </c>
      <c r="G17" s="100"/>
      <c r="H17" s="114" t="s">
        <v>158</v>
      </c>
      <c r="I17" s="291">
        <f>第2面の入力支援用シート!I20</f>
        <v>0</v>
      </c>
      <c r="J17" s="292"/>
      <c r="K17" s="99"/>
      <c r="L17" s="115" t="s">
        <v>159</v>
      </c>
      <c r="M17" s="96">
        <f>第2面の入力支援用シート!K20</f>
        <v>0</v>
      </c>
      <c r="N17" s="99"/>
      <c r="O17" s="100"/>
      <c r="P17" s="289"/>
      <c r="Q17" s="290"/>
      <c r="R17" s="116"/>
      <c r="S17" s="100"/>
      <c r="T17" s="97"/>
      <c r="U17" s="72"/>
      <c r="V17" s="73"/>
      <c r="W17" s="73"/>
      <c r="X17" s="73"/>
      <c r="Y17" s="73"/>
      <c r="Z17" s="73"/>
      <c r="AA17" s="73"/>
      <c r="AB17" s="73"/>
      <c r="AC17" s="73"/>
      <c r="AD17" s="73"/>
      <c r="AE17" s="73"/>
      <c r="AF17" s="73"/>
      <c r="AG17" s="73"/>
    </row>
    <row r="18" spans="1:33" ht="39.950000000000003" customHeight="1" x14ac:dyDescent="0.2">
      <c r="A18" s="69"/>
      <c r="C18" s="269" t="s">
        <v>160</v>
      </c>
      <c r="D18" s="270"/>
      <c r="E18" s="271"/>
      <c r="F18" s="96">
        <f>I11+P14</f>
        <v>0</v>
      </c>
      <c r="G18" s="100"/>
      <c r="H18" s="112"/>
      <c r="I18" s="107"/>
      <c r="J18" s="107"/>
      <c r="K18" s="97"/>
      <c r="L18" s="97"/>
      <c r="M18" s="97"/>
      <c r="N18" s="97"/>
      <c r="O18" s="117" t="s">
        <v>161</v>
      </c>
      <c r="P18" s="276">
        <f>第2面の入力支援用シート!N20</f>
        <v>0</v>
      </c>
      <c r="Q18" s="277"/>
      <c r="R18" s="104"/>
      <c r="S18" s="112"/>
      <c r="T18" s="280" t="s">
        <v>162</v>
      </c>
      <c r="U18" s="72"/>
      <c r="V18" s="73"/>
      <c r="W18" s="73"/>
      <c r="X18" s="73"/>
      <c r="Y18" s="73"/>
      <c r="Z18" s="73"/>
      <c r="AA18" s="73"/>
      <c r="AB18" s="73"/>
      <c r="AC18" s="73"/>
      <c r="AD18" s="73"/>
      <c r="AE18" s="73"/>
      <c r="AF18" s="73"/>
      <c r="AG18" s="73"/>
    </row>
    <row r="19" spans="1:33" ht="39.950000000000003" customHeight="1" x14ac:dyDescent="0.2">
      <c r="A19" s="69"/>
      <c r="C19" s="282" t="s">
        <v>163</v>
      </c>
      <c r="D19" s="283"/>
      <c r="E19" s="271"/>
      <c r="F19" s="96">
        <f>P18</f>
        <v>0</v>
      </c>
      <c r="G19" s="100"/>
      <c r="H19" s="97"/>
      <c r="I19" s="97"/>
      <c r="J19" s="97"/>
      <c r="K19" s="118"/>
      <c r="L19" s="118"/>
      <c r="M19" s="118"/>
      <c r="N19" s="118"/>
      <c r="O19" s="119"/>
      <c r="P19" s="278"/>
      <c r="Q19" s="279"/>
      <c r="R19" s="120"/>
      <c r="S19" s="97"/>
      <c r="T19" s="281"/>
      <c r="U19" s="72"/>
      <c r="V19" s="73"/>
      <c r="W19" s="73"/>
      <c r="X19" s="73"/>
      <c r="Y19" s="73"/>
      <c r="Z19" s="73"/>
      <c r="AA19" s="73"/>
      <c r="AB19" s="73"/>
      <c r="AC19" s="73"/>
      <c r="AD19" s="73"/>
      <c r="AE19" s="73"/>
      <c r="AF19" s="73"/>
      <c r="AG19" s="73"/>
    </row>
    <row r="20" spans="1:33" ht="39.950000000000003" customHeight="1" x14ac:dyDescent="0.2">
      <c r="A20" s="69"/>
      <c r="C20" s="269" t="s">
        <v>164</v>
      </c>
      <c r="D20" s="270"/>
      <c r="E20" s="271"/>
      <c r="F20" s="113">
        <f>P22</f>
        <v>0</v>
      </c>
      <c r="G20" s="100"/>
      <c r="H20" s="97"/>
      <c r="I20" s="97"/>
      <c r="J20" s="97"/>
      <c r="K20" s="97"/>
      <c r="L20" s="97"/>
      <c r="M20" s="97"/>
      <c r="N20" s="97"/>
      <c r="O20" s="97"/>
      <c r="P20" s="97"/>
      <c r="Q20" s="121"/>
      <c r="R20" s="97"/>
      <c r="S20" s="115" t="s">
        <v>165</v>
      </c>
      <c r="T20" s="96">
        <f>第2面の入力支援用シート!R20</f>
        <v>0</v>
      </c>
      <c r="U20" s="72"/>
      <c r="V20" s="73"/>
      <c r="W20" s="73"/>
      <c r="X20" s="73"/>
      <c r="Y20" s="73"/>
      <c r="Z20" s="73"/>
      <c r="AA20" s="73"/>
      <c r="AB20" s="73"/>
      <c r="AC20" s="73"/>
      <c r="AD20" s="73"/>
      <c r="AE20" s="73"/>
      <c r="AF20" s="73"/>
      <c r="AG20" s="73"/>
    </row>
    <row r="21" spans="1:33" ht="57" customHeight="1" x14ac:dyDescent="0.2">
      <c r="A21" s="69"/>
      <c r="C21" s="269" t="s">
        <v>166</v>
      </c>
      <c r="D21" s="270"/>
      <c r="E21" s="271"/>
      <c r="F21" s="96">
        <f>T12</f>
        <v>0</v>
      </c>
      <c r="G21" s="100"/>
      <c r="H21" s="97"/>
      <c r="I21" s="97"/>
      <c r="J21" s="97"/>
      <c r="K21" s="97"/>
      <c r="L21" s="97"/>
      <c r="M21" s="97"/>
      <c r="N21" s="97"/>
      <c r="O21" s="97"/>
      <c r="P21" s="284" t="s">
        <v>167</v>
      </c>
      <c r="Q21" s="285"/>
      <c r="R21" s="97"/>
      <c r="S21" s="97"/>
      <c r="T21" s="97"/>
      <c r="U21" s="72"/>
      <c r="V21" s="73"/>
      <c r="W21" s="73"/>
      <c r="X21" s="73"/>
      <c r="Y21" s="73"/>
      <c r="Z21" s="73"/>
      <c r="AA21" s="73"/>
      <c r="AB21" s="73"/>
      <c r="AC21" s="73"/>
      <c r="AD21" s="73"/>
      <c r="AE21" s="73"/>
      <c r="AF21" s="73"/>
      <c r="AG21" s="73"/>
    </row>
    <row r="22" spans="1:33" ht="39.950000000000003" customHeight="1" x14ac:dyDescent="0.2">
      <c r="A22" s="69"/>
      <c r="C22" s="269" t="s">
        <v>168</v>
      </c>
      <c r="D22" s="270"/>
      <c r="E22" s="271"/>
      <c r="F22" s="113">
        <f>T16</f>
        <v>0</v>
      </c>
      <c r="G22" s="100"/>
      <c r="H22" s="97"/>
      <c r="I22" s="97"/>
      <c r="J22" s="97"/>
      <c r="K22" s="97"/>
      <c r="L22" s="97"/>
      <c r="M22" s="97"/>
      <c r="N22" s="97"/>
      <c r="O22" s="115" t="s">
        <v>169</v>
      </c>
      <c r="P22" s="272">
        <f>第2面の入力支援用シート!O20</f>
        <v>0</v>
      </c>
      <c r="Q22" s="273"/>
      <c r="R22" s="97"/>
      <c r="S22" s="97"/>
      <c r="T22" s="97"/>
      <c r="U22" s="72"/>
      <c r="V22" s="73"/>
      <c r="W22" s="73"/>
      <c r="X22" s="73"/>
      <c r="Y22" s="73"/>
      <c r="Z22" s="73"/>
      <c r="AA22" s="73"/>
      <c r="AB22" s="73"/>
      <c r="AC22" s="73"/>
      <c r="AD22" s="73"/>
      <c r="AE22" s="73"/>
      <c r="AF22" s="73"/>
      <c r="AG22" s="73"/>
    </row>
    <row r="23" spans="1:33" ht="52.5" customHeight="1" x14ac:dyDescent="0.2">
      <c r="A23" s="69"/>
      <c r="C23" s="269" t="s">
        <v>170</v>
      </c>
      <c r="D23" s="270"/>
      <c r="E23" s="271"/>
      <c r="F23" s="96">
        <f>T20</f>
        <v>0</v>
      </c>
      <c r="G23" s="100"/>
      <c r="H23" s="97"/>
      <c r="I23" s="97"/>
      <c r="J23" s="97"/>
      <c r="K23" s="97"/>
      <c r="L23" s="97"/>
      <c r="M23" s="97"/>
      <c r="N23" s="97"/>
      <c r="O23" s="97"/>
      <c r="P23" s="274"/>
      <c r="Q23" s="275"/>
      <c r="R23" s="97"/>
      <c r="S23" s="97"/>
      <c r="T23" s="97"/>
      <c r="U23" s="72"/>
      <c r="V23" s="73"/>
      <c r="W23" s="73"/>
      <c r="X23" s="73"/>
      <c r="Y23" s="73"/>
      <c r="Z23" s="73"/>
      <c r="AA23" s="73"/>
      <c r="AB23" s="73"/>
      <c r="AC23" s="73"/>
      <c r="AD23" s="73"/>
      <c r="AE23" s="73"/>
      <c r="AF23" s="73"/>
      <c r="AG23" s="73"/>
    </row>
    <row r="24" spans="1:33" x14ac:dyDescent="0.15">
      <c r="A24" s="87"/>
      <c r="B24" s="88"/>
      <c r="C24" s="89"/>
      <c r="D24" s="89"/>
      <c r="E24" s="89"/>
      <c r="F24" s="89"/>
      <c r="G24" s="89"/>
      <c r="H24" s="89"/>
      <c r="I24" s="89"/>
      <c r="J24" s="89"/>
      <c r="K24" s="89"/>
      <c r="L24" s="89"/>
      <c r="M24" s="89"/>
      <c r="N24" s="89"/>
      <c r="O24" s="89"/>
      <c r="P24" s="89"/>
      <c r="Q24" s="89"/>
      <c r="R24" s="89"/>
      <c r="S24" s="90"/>
      <c r="T24" s="90"/>
      <c r="U24" s="91"/>
    </row>
  </sheetData>
  <mergeCells count="34">
    <mergeCell ref="B2:F2"/>
    <mergeCell ref="P18:Q19"/>
    <mergeCell ref="P21:Q21"/>
    <mergeCell ref="P7:Q7"/>
    <mergeCell ref="P8:Q8"/>
    <mergeCell ref="P12:Q13"/>
    <mergeCell ref="P14:Q14"/>
    <mergeCell ref="C19:E19"/>
    <mergeCell ref="C20:E20"/>
    <mergeCell ref="H2:J2"/>
    <mergeCell ref="P23:Q23"/>
    <mergeCell ref="T18:T19"/>
    <mergeCell ref="P22:Q22"/>
    <mergeCell ref="I16:J16"/>
    <mergeCell ref="I17:J17"/>
    <mergeCell ref="P16:Q17"/>
    <mergeCell ref="C21:E21"/>
    <mergeCell ref="C23:E23"/>
    <mergeCell ref="C22:E22"/>
    <mergeCell ref="C15:E15"/>
    <mergeCell ref="C16:E16"/>
    <mergeCell ref="C17:E17"/>
    <mergeCell ref="C18:E18"/>
    <mergeCell ref="F4:F5"/>
    <mergeCell ref="C7:C8"/>
    <mergeCell ref="C13:E13"/>
    <mergeCell ref="C14:E14"/>
    <mergeCell ref="V12:V14"/>
    <mergeCell ref="I14:J14"/>
    <mergeCell ref="I7:J7"/>
    <mergeCell ref="I10:J10"/>
    <mergeCell ref="I13:J13"/>
    <mergeCell ref="I8:J8"/>
    <mergeCell ref="I11:J11"/>
  </mergeCells>
  <phoneticPr fontId="19"/>
  <printOptions horizontalCentered="1" verticalCentered="1"/>
  <pageMargins left="0.19685039370078741" right="0.19685039370078741" top="0.59" bottom="0.47244094488188981" header="0.51181102362204722" footer="0.31496062992125984"/>
  <pageSetup paperSize="9" scale="4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42</vt:i4>
      </vt:variant>
      <vt:variant>
        <vt:lpstr>名前付き一覧</vt:lpstr>
      </vt:variant>
      <vt:variant>
        <vt:i4>42</vt:i4>
      </vt:variant>
    </vt:vector>
  </HeadingPairs>
  <TitlesOfParts>
    <vt:vector size="84" baseType="lpstr">
      <vt:lpstr>(第1面)　実施状況報告書</vt:lpstr>
      <vt:lpstr>第2面の入力支援用シート</vt:lpstr>
      <vt:lpstr>(第2面)【燃え殻(水銀関連除く)】</vt:lpstr>
      <vt:lpstr>(第2面)【燃え殻(水銀含有ばいじん等)】</vt:lpstr>
      <vt:lpstr>（第2面）【上水汚泥】</vt:lpstr>
      <vt:lpstr>（第2面）【下水汚泥】</vt:lpstr>
      <vt:lpstr>（第2面）【建設汚泥(水銀関連除く)】</vt:lpstr>
      <vt:lpstr>（第2面）【建設汚泥(水銀含有ばいじん等)】</vt:lpstr>
      <vt:lpstr>（第2面）【その他の汚泥(水銀関連除く)】</vt:lpstr>
      <vt:lpstr>（第2面）【その他汚泥(水銀含有ばいじん等)】</vt:lpstr>
      <vt:lpstr>（第2面）【廃油】</vt:lpstr>
      <vt:lpstr>（第2面）【廃酸(水銀関連除く)】</vt:lpstr>
      <vt:lpstr>（第2面）【廃酸(水銀含有ばいじん等)】</vt:lpstr>
      <vt:lpstr>（第2面）【廃アルカリ(水銀関連除く】</vt:lpstr>
      <vt:lpstr>（第2面）【廃アルカリ(水銀含有ばいじん等)】</vt:lpstr>
      <vt:lpstr>（第2面）【廃プラスチック類】</vt:lpstr>
      <vt:lpstr>（第2面）【ゴムくず】</vt:lpstr>
      <vt:lpstr>（第2面）【金属くず(水銀関連除く)】</vt:lpstr>
      <vt:lpstr>（第2面）【金属くず(水銀使用製品産業廃棄物)】</vt:lpstr>
      <vt:lpstr>（第2面）【ガラス陶磁器等くず(水銀関連除く)】</vt:lpstr>
      <vt:lpstr>（第2面）【ガラス陶磁器等くず(水銀使用製品産業廃棄物)】</vt:lpstr>
      <vt:lpstr>（第2面）【鉱さい(水銀関連除く)】</vt:lpstr>
      <vt:lpstr>（第2面）【鉱さい(水銀含有ばいじん等)】</vt:lpstr>
      <vt:lpstr>（第2面）【コンクリート片】</vt:lpstr>
      <vt:lpstr>（第2面）【廃アスファルト】</vt:lpstr>
      <vt:lpstr>（第2面）【レンガ破片など】</vt:lpstr>
      <vt:lpstr>（第2面）【石綿含有産業廃棄物】</vt:lpstr>
      <vt:lpstr>（第2面）【ばいじん(水銀関連除く)】</vt:lpstr>
      <vt:lpstr>（第2面）【ばいじん(水銀含有ばいじん等)】</vt:lpstr>
      <vt:lpstr>（第2面）【紙くず】</vt:lpstr>
      <vt:lpstr>（第2面）【木くず】</vt:lpstr>
      <vt:lpstr>（第2面）【繊維くず】</vt:lpstr>
      <vt:lpstr>（第2面）【動植物性残さ】</vt:lpstr>
      <vt:lpstr>（第2面）【動物系固形不要物】</vt:lpstr>
      <vt:lpstr>（第2面）【動物のふん尿】</vt:lpstr>
      <vt:lpstr>（第2面）【動物の死体】</vt:lpstr>
      <vt:lpstr>（第2面）【政令13号物】</vt:lpstr>
      <vt:lpstr>（第2面）【建設混合廃棄物】</vt:lpstr>
      <vt:lpstr>（第2面）【廃蛍光ランプ】</vt:lpstr>
      <vt:lpstr>（第2面）【任意入力】</vt:lpstr>
      <vt:lpstr>（第2面）【廃電池】</vt:lpstr>
      <vt:lpstr>（第3面）実施状況報告書</vt:lpstr>
      <vt:lpstr>'(第1面)　実施状況報告書'!Print_Area</vt:lpstr>
      <vt:lpstr>'（第2面）【ガラス陶磁器等くず(水銀関連除く)】'!Print_Area</vt:lpstr>
      <vt:lpstr>'（第2面）【ガラス陶磁器等くず(水銀使用製品産業廃棄物)】'!Print_Area</vt:lpstr>
      <vt:lpstr>'（第2面）【ゴムくず】'!Print_Area</vt:lpstr>
      <vt:lpstr>'（第2面）【コンクリート片】'!Print_Area</vt:lpstr>
      <vt:lpstr>'（第2面）【その他の汚泥(水銀関連除く)】'!Print_Area</vt:lpstr>
      <vt:lpstr>'（第2面）【その他汚泥(水銀含有ばいじん等)】'!Print_Area</vt:lpstr>
      <vt:lpstr>'（第2面）【ばいじん(水銀関連除く)】'!Print_Area</vt:lpstr>
      <vt:lpstr>'（第2面）【ばいじん(水銀含有ばいじん等)】'!Print_Area</vt:lpstr>
      <vt:lpstr>'（第2面）【レンガ破片など】'!Print_Area</vt:lpstr>
      <vt:lpstr>'（第2面）【下水汚泥】'!Print_Area</vt:lpstr>
      <vt:lpstr>'（第2面）【金属くず(水銀関連除く)】'!Print_Area</vt:lpstr>
      <vt:lpstr>'（第2面）【金属くず(水銀使用製品産業廃棄物)】'!Print_Area</vt:lpstr>
      <vt:lpstr>'（第2面）【建設汚泥(水銀関連除く)】'!Print_Area</vt:lpstr>
      <vt:lpstr>'（第2面）【建設汚泥(水銀含有ばいじん等)】'!Print_Area</vt:lpstr>
      <vt:lpstr>'（第2面）【建設混合廃棄物】'!Print_Area</vt:lpstr>
      <vt:lpstr>'（第2面）【鉱さい(水銀関連除く)】'!Print_Area</vt:lpstr>
      <vt:lpstr>'（第2面）【鉱さい(水銀含有ばいじん等)】'!Print_Area</vt:lpstr>
      <vt:lpstr>'（第2面）【紙くず】'!Print_Area</vt:lpstr>
      <vt:lpstr>'（第2面）【上水汚泥】'!Print_Area</vt:lpstr>
      <vt:lpstr>'（第2面）【政令13号物】'!Print_Area</vt:lpstr>
      <vt:lpstr>'（第2面）【石綿含有産業廃棄物】'!Print_Area</vt:lpstr>
      <vt:lpstr>'（第2面）【繊維くず】'!Print_Area</vt:lpstr>
      <vt:lpstr>'（第2面）【動植物性残さ】'!Print_Area</vt:lpstr>
      <vt:lpstr>'（第2面）【動物のふん尿】'!Print_Area</vt:lpstr>
      <vt:lpstr>'（第2面）【動物の死体】'!Print_Area</vt:lpstr>
      <vt:lpstr>'（第2面）【動物系固形不要物】'!Print_Area</vt:lpstr>
      <vt:lpstr>'（第2面）【任意入力】'!Print_Area</vt:lpstr>
      <vt:lpstr>'(第2面)【燃え殻(水銀関連除く)】'!Print_Area</vt:lpstr>
      <vt:lpstr>'(第2面)【燃え殻(水銀含有ばいじん等)】'!Print_Area</vt:lpstr>
      <vt:lpstr>'（第2面）【廃アスファルト】'!Print_Area</vt:lpstr>
      <vt:lpstr>'（第2面）【廃アルカリ(水銀関連除く】'!Print_Area</vt:lpstr>
      <vt:lpstr>'（第2面）【廃アルカリ(水銀含有ばいじん等)】'!Print_Area</vt:lpstr>
      <vt:lpstr>'（第2面）【廃プラスチック類】'!Print_Area</vt:lpstr>
      <vt:lpstr>'（第2面）【廃蛍光ランプ】'!Print_Area</vt:lpstr>
      <vt:lpstr>'（第2面）【廃酸(水銀関連除く)】'!Print_Area</vt:lpstr>
      <vt:lpstr>'（第2面）【廃酸(水銀含有ばいじん等)】'!Print_Area</vt:lpstr>
      <vt:lpstr>'（第2面）【廃電池】'!Print_Area</vt:lpstr>
      <vt:lpstr>'（第2面）【廃油】'!Print_Area</vt:lpstr>
      <vt:lpstr>'（第2面）【木くず】'!Print_Area</vt:lpstr>
      <vt:lpstr>'（第3面）実施状況報告書'!Print_Area</vt:lpstr>
      <vt:lpstr>第2面の入力支援用シート!Print_Area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2024-08-28T05:59:47Z</dcterms:modified>
  <cp:category/>
</cp:coreProperties>
</file>