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1_認定こども園\"/>
    </mc:Choice>
  </mc:AlternateContent>
  <workbookProtection workbookAlgorithmName="SHA-512" workbookHashValue="5xJ24b21AiVthkOSDcJeb1WahrHXaSNfYMwNeZaEKDghWBGLKgBnyXRRXstoB3vHUtTVYdfg8ndqVKk+m2YqbA==" workbookSaltValue="eB9BJmdLj2uERHHDuWakQA==" workbookSpinCount="100000" lockStructure="1"/>
  <bookViews>
    <workbookView xWindow="0" yWindow="0" windowWidth="11616" windowHeight="2988"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【第１号様式】計画書!$A$1:$AN$79</definedName>
    <definedName name="_xlnm.Print_Area" localSheetId="1">'【第１号様式別添１】賃金改善明細書（職員別）'!$A$1:$P$118</definedName>
    <definedName name="_xlnm.Print_Area" localSheetId="2">【第１号様式別添２】配分変更一覧表!$A$1:$G$36</definedName>
    <definedName name="Z_8F089FDA_DA71_4570_AA62_3BE3770A3124_.wvu.PrintArea" localSheetId="0" hidden="1">【第１号様式】計画書!$A$1:$AN$78</definedName>
    <definedName name="Z_EBAF804A_B272_49F4_87DB_54E80903615B_.wvu.Cols" localSheetId="0" hidden="1">【第１号様式】計画書!$AQ:$AR</definedName>
    <definedName name="Z_EBAF804A_B272_49F4_87DB_54E80903615B_.wvu.PrintArea" localSheetId="0" hidden="1">【第１号様式】計画書!$A$1:$AN$78</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J8" i="2" l="1"/>
  <c r="H108" i="2" l="1"/>
  <c r="L108" i="2"/>
  <c r="K108" i="2"/>
  <c r="J108" i="2"/>
  <c r="A88" i="2"/>
  <c r="A89" i="2"/>
  <c r="A90" i="2" s="1"/>
  <c r="A91" i="2" s="1"/>
  <c r="A92" i="2" s="1"/>
  <c r="A93" i="2" s="1"/>
  <c r="A94" i="2" s="1"/>
  <c r="A95" i="2" s="1"/>
  <c r="A96" i="2" s="1"/>
  <c r="A97" i="2" s="1"/>
  <c r="A98" i="2" s="1"/>
  <c r="A99" i="2" s="1"/>
  <c r="A100" i="2" s="1"/>
  <c r="A101" i="2" s="1"/>
  <c r="A102" i="2" s="1"/>
  <c r="A103" i="2" s="1"/>
  <c r="A104" i="2" s="1"/>
  <c r="A105" i="2" s="1"/>
  <c r="A106" i="2" s="1"/>
  <c r="A107" i="2" s="1"/>
  <c r="J97" i="2"/>
  <c r="J96" i="2"/>
  <c r="J95" i="2"/>
  <c r="J94" i="2"/>
  <c r="J93" i="2"/>
  <c r="J92" i="2"/>
  <c r="J91" i="2"/>
  <c r="J90" i="2"/>
  <c r="J89" i="2"/>
  <c r="J8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J9" i="2"/>
  <c r="A9" i="2"/>
  <c r="E2" i="3"/>
  <c r="M2" i="2"/>
  <c r="A78" i="2" l="1"/>
  <c r="A79" i="2" s="1"/>
  <c r="A80" i="2" s="1"/>
  <c r="A81" i="2" s="1"/>
  <c r="A82" i="2" s="1"/>
  <c r="A83" i="2" s="1"/>
  <c r="A84" i="2" s="1"/>
  <c r="A85" i="2" s="1"/>
  <c r="A86" i="2" s="1"/>
  <c r="A87" i="2" s="1"/>
  <c r="T28" i="1"/>
  <c r="T34" i="1"/>
  <c r="T38" i="1" l="1"/>
  <c r="T27" i="1" l="1"/>
  <c r="T33" i="1"/>
  <c r="T35" i="1" s="1"/>
  <c r="T30" i="1"/>
  <c r="E17" i="3"/>
  <c r="F33" i="3"/>
  <c r="E33" i="3"/>
  <c r="T40" i="1" l="1"/>
  <c r="T36" i="1"/>
  <c r="T57" i="1" l="1"/>
  <c r="J68" i="2"/>
  <c r="J75" i="2"/>
  <c r="J72" i="2"/>
  <c r="J73" i="2"/>
  <c r="J74" i="2"/>
  <c r="J76" i="2"/>
  <c r="J77" i="2"/>
  <c r="J78" i="2"/>
  <c r="J79" i="2"/>
  <c r="J80" i="2"/>
  <c r="J81" i="2"/>
  <c r="J82" i="2"/>
  <c r="J83" i="2"/>
  <c r="J84" i="2"/>
  <c r="J85" i="2"/>
  <c r="J86" i="2"/>
  <c r="J87" i="2"/>
  <c r="J98" i="2"/>
  <c r="J99" i="2"/>
  <c r="J100" i="2"/>
  <c r="J101" i="2"/>
  <c r="J102" i="2"/>
  <c r="J103" i="2"/>
  <c r="J104" i="2"/>
  <c r="J105" i="2"/>
  <c r="J106" i="2"/>
  <c r="J107" i="2"/>
  <c r="J70" i="2"/>
  <c r="J69" i="2"/>
  <c r="J71" i="2"/>
  <c r="T54" i="1" l="1"/>
  <c r="S108" i="2"/>
  <c r="T51" i="1"/>
  <c r="T55" i="1" l="1"/>
  <c r="T56" i="1" s="1"/>
  <c r="F17" i="3"/>
  <c r="T29" i="1" l="1"/>
  <c r="T31" i="1" s="1"/>
  <c r="T37" i="1"/>
  <c r="T39" i="1" l="1"/>
  <c r="T52" i="1"/>
  <c r="T58" i="1" l="1"/>
</calcChain>
</file>

<file path=xl/sharedStrings.xml><?xml version="1.0" encoding="utf-8"?>
<sst xmlns="http://schemas.openxmlformats.org/spreadsheetml/2006/main" count="184" uniqueCount="145">
  <si>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</si>
  <si>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</si>
  <si>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</si>
  <si>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</si>
  <si>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</si>
  <si>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</si>
  <si>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</si>
  <si>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</si>
  <si>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</si>
  <si>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</si>
  <si>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</si>
  <si>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</si>
  <si>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</si>
  <si>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</si>
  <si>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</si>
  <si>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</si>
  <si>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</si>
  <si>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</si>
  <si>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</si>
  <si>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</si>
  <si>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</si>
  <si>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</si>
  <si>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</si>
  <si>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</si>
  <si>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</si>
  <si>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</si>
  <si>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</si>
  <si>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</si>
  <si>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</si>
  <si>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</si>
  <si>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</si>
  <si>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</si>
  <si>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</si>
  <si>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</si>
  <si>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</si>
  <si>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</si>
  <si>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</si>
  <si>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</si>
  <si>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</si>
  <si>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</si>
  <si>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</si>
  <si>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</si>
  <si>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</si>
  <si>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</si>
  <si>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</si>
  <si>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</si>
  <si>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</si>
  <si>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</si>
  <si>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</si>
  <si>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</si>
  <si>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</si>
  <si>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</si>
  <si>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</si>
  <si>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</si>
  <si>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</si>
  <si>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</si>
  <si>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</si>
  <si>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</si>
  <si>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</si>
  <si>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</si>
  <si>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</si>
  <si>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</si>
  <si>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</si>
  <si>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</si>
  <si>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</si>
  <si>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</si>
  <si>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</si>
  <si>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</si>
  <si>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</si>
  <si>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</si>
  <si>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</si>
  <si>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</si>
  <si>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</si>
  <si>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</si>
  <si>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</si>
  <si>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</si>
  <si>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</si>
  <si>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</si>
  <si>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</si>
  <si>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</si>
  <si>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</si>
  <si>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</si>
  <si>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</si>
  <si>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</si>
  <si>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</si>
  <si>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</si>
  <si>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</si>
  <si>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</si>
  <si>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</si>
  <si>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</si>
  <si>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</si>
  <si>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</si>
  <si>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</si>
  <si>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</si>
  <si>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</si>
  <si>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</si>
  <si>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</si>
  <si>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</si>
  <si>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</si>
  <si>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</si>
  <si>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</si>
  <si>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</si>
  <si>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</si>
  <si>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</si>
  <si>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</si>
  <si>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</si>
  <si>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</si>
  <si>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</si>
  <si>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</si>
  <si>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</si>
  <si>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</si>
  <si>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</si>
  <si>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</si>
  <si>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</si>
  <si>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</si>
  <si>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</si>
  <si>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</si>
  <si>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</si>
  <si>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</si>
  <si>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</si>
  <si>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</si>
  <si>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</si>
  <si>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</si>
  <si>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④</t>
    <phoneticPr fontId="4"/>
  </si>
  <si>
    <t>国家公務員給与改定対応部分（教育）</t>
    <rPh sb="14" eb="16">
      <t>キョウイク</t>
    </rPh>
    <phoneticPr fontId="4"/>
  </si>
  <si>
    <t>国家公務員給与改定対応部分（保育）</t>
    <rPh sb="0" eb="13">
      <t>コッカ</t>
    </rPh>
    <rPh sb="14" eb="16">
      <t>ホイク</t>
    </rPh>
    <phoneticPr fontId="4"/>
  </si>
  <si>
    <t>賃金改善部分（教育）</t>
    <rPh sb="0" eb="2">
      <t>チンギン</t>
    </rPh>
    <rPh sb="2" eb="4">
      <t>カイゼン</t>
    </rPh>
    <rPh sb="4" eb="5">
      <t>ブ</t>
    </rPh>
    <rPh sb="5" eb="6">
      <t>ブン</t>
    </rPh>
    <rPh sb="7" eb="9">
      <t>キョウイク</t>
    </rPh>
    <phoneticPr fontId="4"/>
  </si>
  <si>
    <t>賃金改善部分（保育）</t>
    <rPh sb="0" eb="2">
      <t>チンギン</t>
    </rPh>
    <rPh sb="2" eb="4">
      <t>カイゼン</t>
    </rPh>
    <rPh sb="4" eb="5">
      <t>ブ</t>
    </rPh>
    <rPh sb="5" eb="6">
      <t>ブン</t>
    </rPh>
    <rPh sb="7" eb="9">
      <t>ホイク</t>
    </rPh>
    <phoneticPr fontId="4"/>
  </si>
  <si>
    <t>⑤令和３年度平均利用児童数(見込み)（教育）</t>
    <rPh sb="19" eb="21">
      <t>キョウイク</t>
    </rPh>
    <phoneticPr fontId="4"/>
  </si>
  <si>
    <t>⑤令和３年度平均利用児童数(見込み)（保育）</t>
    <rPh sb="19" eb="21">
      <t>ホイク</t>
    </rPh>
    <phoneticPr fontId="4"/>
  </si>
  <si>
    <t>設置者名</t>
    <rPh sb="0" eb="2">
      <t>セッチ</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</si>
  <si>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</si>
  <si>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</si>
  <si>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</si>
  <si>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</si>
  <si>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</si>
  <si>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</si>
  <si>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</si>
  <si>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</si>
  <si>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</si>
  <si>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</si>
  <si>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</si>
  <si>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</si>
  <si>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</si>
  <si>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（備考）必要がある場合は、この様式を適宜修正して使用することができる。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</si>
</sst>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
      <sz val="9"/>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02">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3" xfId="0" applyFont="1" applyFill="1" applyBorder="1" applyAlignment="1" applyProtection="1">
      <alignment horizontal="center" vertical="center" wrapText="1"/>
    </xf>
    <xf numFmtId="0" fontId="5" fillId="0" borderId="7" xfId="0" applyFont="1" applyFill="1" applyBorder="1" applyProtection="1">
      <alignment vertical="center"/>
    </xf>
    <xf numFmtId="0" fontId="5" fillId="0" borderId="21"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1" xfId="11" applyNumberFormat="1" applyFont="1" applyFill="1" applyBorder="1" applyAlignment="1" applyProtection="1">
      <alignment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2"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5" fillId="3" borderId="35" xfId="0" applyFont="1" applyFill="1" applyBorder="1" applyAlignment="1" applyProtection="1">
      <alignment horizontal="center"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14" xfId="0" applyFont="1" applyFill="1" applyBorder="1" applyAlignment="1" applyProtection="1">
      <alignment vertical="top" wrapText="1"/>
    </xf>
    <xf numFmtId="0" fontId="5" fillId="3" borderId="0" xfId="0" applyFont="1" applyFill="1" applyAlignment="1" applyProtection="1">
      <alignment vertical="top" wrapText="1"/>
    </xf>
    <xf numFmtId="0" fontId="5" fillId="3" borderId="14" xfId="0" applyFont="1" applyFill="1" applyBorder="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5" xfId="0" applyFont="1" applyFill="1" applyBorder="1" applyAlignment="1" applyProtection="1">
      <alignment vertical="top"/>
    </xf>
    <xf numFmtId="0" fontId="25" fillId="0" borderId="21" xfId="0" applyFont="1" applyFill="1" applyBorder="1" applyProtection="1">
      <alignment vertical="center"/>
    </xf>
    <xf numFmtId="0" fontId="25" fillId="0" borderId="40" xfId="0" applyFont="1" applyFill="1" applyBorder="1" applyProtection="1">
      <alignment vertical="center"/>
    </xf>
    <xf numFmtId="0" fontId="5" fillId="0" borderId="42" xfId="0" applyFont="1" applyFill="1" applyBorder="1" applyProtection="1">
      <alignment vertical="center"/>
    </xf>
    <xf numFmtId="0" fontId="5" fillId="0" borderId="49" xfId="0" applyFont="1" applyFill="1" applyBorder="1" applyProtection="1">
      <alignment vertical="center"/>
    </xf>
    <xf numFmtId="0" fontId="5" fillId="0" borderId="6" xfId="0" applyFont="1" applyFill="1" applyBorder="1" applyProtection="1">
      <alignment vertical="center"/>
    </xf>
    <xf numFmtId="0" fontId="16" fillId="0" borderId="76" xfId="11" applyFont="1" applyFill="1" applyBorder="1" applyAlignment="1" applyProtection="1">
      <alignment horizontal="center" vertical="center" shrinkToFit="1"/>
    </xf>
    <xf numFmtId="0" fontId="16" fillId="0" borderId="9" xfId="11" applyFont="1" applyFill="1" applyBorder="1" applyAlignment="1" applyProtection="1">
      <alignment horizontal="center" vertical="center" shrinkToFi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0" borderId="15"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0" xfId="0" applyFont="1" applyFill="1" applyAlignment="1" applyProtection="1">
      <alignment horizontal="center" vertical="center"/>
    </xf>
    <xf numFmtId="0" fontId="5" fillId="0" borderId="37" xfId="0" applyFont="1" applyFill="1" applyBorder="1" applyAlignment="1" applyProtection="1">
      <alignment horizontal="center" vertical="center"/>
    </xf>
    <xf numFmtId="176" fontId="16" fillId="0" borderId="61" xfId="11" applyNumberFormat="1" applyFont="1" applyFill="1" applyBorder="1" applyAlignment="1" applyProtection="1">
      <alignment vertical="center" shrinkToFit="1"/>
    </xf>
    <xf numFmtId="176" fontId="16" fillId="0" borderId="73" xfId="11" applyNumberFormat="1" applyFont="1" applyFill="1" applyBorder="1" applyAlignment="1" applyProtection="1">
      <alignment vertical="center" shrinkToFit="1"/>
      <protection locked="0"/>
    </xf>
    <xf numFmtId="176" fontId="16" fillId="0" borderId="74" xfId="11" applyNumberFormat="1"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56" xfId="0" applyNumberFormat="1" applyFont="1" applyFill="1" applyBorder="1" applyAlignment="1" applyProtection="1">
      <alignment horizontal="right" vertical="center"/>
      <protection locked="0"/>
    </xf>
    <xf numFmtId="177" fontId="6" fillId="4" borderId="19" xfId="0" applyNumberFormat="1" applyFont="1" applyFill="1" applyBorder="1" applyAlignment="1" applyProtection="1">
      <alignment horizontal="right" vertical="center"/>
      <protection locked="0"/>
    </xf>
    <xf numFmtId="0" fontId="5" fillId="0" borderId="3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4" borderId="11"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4" borderId="9" xfId="0" applyNumberFormat="1" applyFont="1" applyFill="1" applyBorder="1" applyAlignment="1" applyProtection="1">
      <alignment horizontal="right" vertical="center"/>
      <protection locked="0"/>
    </xf>
    <xf numFmtId="176" fontId="0" fillId="4" borderId="13" xfId="0" applyNumberFormat="1" applyFont="1" applyFill="1" applyBorder="1" applyAlignment="1" applyProtection="1">
      <alignment horizontal="right" vertical="center"/>
      <protection locked="0"/>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0" borderId="42" xfId="0" applyNumberFormat="1" applyFont="1" applyFill="1" applyBorder="1" applyAlignment="1" applyProtection="1">
      <alignment vertical="center"/>
    </xf>
    <xf numFmtId="176" fontId="5" fillId="4" borderId="5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7" fontId="5" fillId="4" borderId="26" xfId="0" applyNumberFormat="1" applyFont="1" applyFill="1" applyBorder="1" applyAlignment="1" applyProtection="1">
      <alignment horizontal="right" vertical="center"/>
      <protection locked="0"/>
    </xf>
    <xf numFmtId="177" fontId="0" fillId="4" borderId="36" xfId="0" applyNumberFormat="1" applyFont="1" applyFill="1" applyBorder="1" applyAlignment="1" applyProtection="1">
      <alignment horizontal="right" vertical="center"/>
      <protection locked="0"/>
    </xf>
    <xf numFmtId="177" fontId="5" fillId="4" borderId="36" xfId="0" applyNumberFormat="1" applyFont="1" applyFill="1" applyBorder="1" applyAlignment="1" applyProtection="1">
      <alignment horizontal="right" vertical="center"/>
      <protection locked="0"/>
    </xf>
    <xf numFmtId="177" fontId="5" fillId="4" borderId="19" xfId="0" applyNumberFormat="1" applyFont="1" applyFill="1" applyBorder="1" applyAlignment="1" applyProtection="1">
      <alignment horizontal="right" vertical="center"/>
      <protection locked="0"/>
    </xf>
    <xf numFmtId="177" fontId="6" fillId="4" borderId="19" xfId="0" applyNumberFormat="1" applyFont="1" applyFill="1" applyBorder="1" applyAlignment="1" applyProtection="1">
      <alignment horizontal="right" vertical="center"/>
      <protection locked="0"/>
    </xf>
    <xf numFmtId="177" fontId="0" fillId="4" borderId="50"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4" borderId="39" xfId="0" applyNumberFormat="1" applyFont="1" applyFill="1" applyBorder="1" applyAlignment="1" applyProtection="1">
      <alignment horizontal="right" vertical="center"/>
      <protection locked="0"/>
    </xf>
    <xf numFmtId="176" fontId="6" fillId="4" borderId="9"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0" xfId="0" applyFont="1" applyFill="1" applyAlignment="1" applyProtection="1">
      <alignment horizontal="center" vertical="center"/>
    </xf>
    <xf numFmtId="179" fontId="5" fillId="4" borderId="25" xfId="0" applyNumberFormat="1" applyFont="1" applyFill="1" applyBorder="1" applyAlignment="1" applyProtection="1">
      <alignment horizontal="left" vertical="center" shrinkToFit="1"/>
      <protection locked="0"/>
    </xf>
    <xf numFmtId="179" fontId="5" fillId="4" borderId="10" xfId="0" applyNumberFormat="1" applyFont="1" applyFill="1" applyBorder="1" applyAlignment="1" applyProtection="1">
      <alignment horizontal="left" vertical="center" shrinkToFit="1"/>
      <protection locked="0"/>
    </xf>
    <xf numFmtId="179" fontId="5" fillId="4" borderId="12"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4" borderId="41" xfId="0" applyNumberFormat="1" applyFont="1" applyFill="1" applyBorder="1" applyAlignment="1" applyProtection="1">
      <alignment horizontal="left" vertical="center" shrinkToFit="1"/>
      <protection locked="0"/>
    </xf>
    <xf numFmtId="0" fontId="5" fillId="4" borderId="21" xfId="0" applyNumberFormat="1" applyFont="1" applyFill="1" applyBorder="1" applyAlignment="1" applyProtection="1">
      <alignment horizontal="left" vertical="center" shrinkToFit="1"/>
      <protection locked="0"/>
    </xf>
    <xf numFmtId="0" fontId="5" fillId="4" borderId="40" xfId="0" applyNumberFormat="1" applyFont="1" applyFill="1" applyBorder="1" applyAlignment="1" applyProtection="1">
      <alignment horizontal="left" vertical="center" shrinkToFit="1"/>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5" fillId="4" borderId="1" xfId="0" applyNumberFormat="1" applyFont="1" applyFill="1" applyBorder="1" applyAlignment="1" applyProtection="1">
      <alignment horizontal="center" vertical="center"/>
      <protection locked="0"/>
    </xf>
    <xf numFmtId="176" fontId="5" fillId="4" borderId="53" xfId="0" applyNumberFormat="1" applyFont="1" applyFill="1" applyBorder="1" applyAlignment="1" applyProtection="1">
      <alignment horizontal="center" vertical="center"/>
      <protection locked="0"/>
    </xf>
    <xf numFmtId="177" fontId="5" fillId="4" borderId="31" xfId="0" applyNumberFormat="1" applyFont="1" applyFill="1" applyBorder="1" applyAlignment="1" applyProtection="1">
      <alignment horizontal="right" vertical="center"/>
      <protection locked="0"/>
    </xf>
    <xf numFmtId="177" fontId="0" fillId="4" borderId="9" xfId="0" applyNumberFormat="1" applyFont="1" applyFill="1" applyBorder="1" applyAlignment="1" applyProtection="1">
      <alignment horizontal="right" vertical="center"/>
      <protection locked="0"/>
    </xf>
    <xf numFmtId="177" fontId="5" fillId="4" borderId="9" xfId="0" applyNumberFormat="1" applyFont="1" applyFill="1" applyBorder="1" applyAlignment="1" applyProtection="1">
      <alignment horizontal="right" vertical="center"/>
      <protection locked="0"/>
    </xf>
    <xf numFmtId="177" fontId="5" fillId="4" borderId="56" xfId="0" applyNumberFormat="1" applyFont="1" applyFill="1" applyBorder="1" applyAlignment="1" applyProtection="1">
      <alignment horizontal="right" vertical="center"/>
      <protection locked="0"/>
    </xf>
    <xf numFmtId="177" fontId="6" fillId="4" borderId="56" xfId="0" applyNumberFormat="1" applyFont="1" applyFill="1" applyBorder="1" applyAlignment="1" applyProtection="1">
      <alignment horizontal="right" vertical="center"/>
      <protection locked="0"/>
    </xf>
    <xf numFmtId="177" fontId="0" fillId="4" borderId="13"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0" fontId="16" fillId="0" borderId="9" xfId="11" applyFont="1" applyFill="1" applyBorder="1" applyAlignment="1" applyProtection="1">
      <alignment vertical="center" shrinkToFit="1"/>
      <protection locked="0"/>
    </xf>
    <xf numFmtId="0" fontId="16" fillId="0" borderId="36" xfId="11" applyFont="1" applyFill="1" applyBorder="1" applyAlignment="1" applyProtection="1">
      <alignmen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0" fontId="16" fillId="0" borderId="17" xfId="11" applyFont="1" applyFill="1" applyBorder="1" applyAlignment="1" applyProtection="1">
      <alignment vertical="center" shrinkToFit="1"/>
      <protection locked="0"/>
    </xf>
    <xf numFmtId="176" fontId="12" fillId="0" borderId="62"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16" fillId="0" borderId="0" xfId="11" applyFont="1" applyFill="1" applyBorder="1" applyAlignment="1" applyProtection="1">
      <alignment horizontal="left" vertical="top" wrapText="1" shrinkToFit="1"/>
    </xf>
    <xf numFmtId="0" fontId="16" fillId="0" borderId="0" xfId="11" applyFont="1" applyFill="1" applyBorder="1" applyAlignment="1" applyProtection="1">
      <alignment horizontal="left" vertical="top"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0" fillId="0" borderId="10" xfId="0" applyFill="1" applyBorder="1" applyAlignment="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xf numFmtId="182" fontId="16" fillId="0" borderId="63" xfId="11" applyNumberFormat="1" applyFont="1" applyFill="1" applyBorder="1" applyAlignment="1" applyProtection="1">
      <alignment vertical="center" shrinkToFit="1"/>
      <protection locked="0"/>
    </xf>
    <xf numFmtId="182" fontId="16" fillId="0" borderId="32" xfId="11" applyNumberFormat="1" applyFont="1" applyFill="1" applyBorder="1" applyAlignment="1" applyProtection="1">
      <alignment vertical="center" shrinkToFit="1"/>
      <protection locked="0"/>
    </xf>
    <xf numFmtId="182" fontId="16" fillId="0" borderId="33" xfId="11" applyNumberFormat="1" applyFont="1" applyFill="1" applyBorder="1" applyAlignment="1" applyProtection="1">
      <alignment vertical="center" shrinkToFit="1"/>
      <protection locked="0"/>
    </xf>
    <xf numFmtId="182" fontId="16" fillId="0" borderId="39" xfId="11" applyNumberFormat="1" applyFont="1" applyFill="1" applyBorder="1" applyAlignment="1" applyProtection="1">
      <alignment vertical="center" shrinkToFit="1"/>
      <protection locked="0"/>
    </xf>
    <xf numFmtId="182" fontId="16" fillId="0" borderId="21" xfId="11" applyNumberFormat="1" applyFont="1" applyFill="1" applyBorder="1" applyAlignment="1" applyProtection="1">
      <alignment vertical="center" shrinkToFit="1"/>
      <protection locked="0"/>
    </xf>
    <xf numFmtId="182" fontId="16" fillId="0" borderId="40" xfId="11" applyNumberFormat="1" applyFont="1" applyFill="1" applyBorder="1" applyAlignment="1" applyProtection="1">
      <alignment vertical="center" shrinkToFit="1"/>
      <protection locked="0"/>
    </xf>
    <xf numFmtId="182" fontId="16" fillId="0" borderId="39" xfId="11" applyNumberFormat="1" applyFont="1" applyFill="1" applyBorder="1" applyAlignment="1" applyProtection="1">
      <alignment vertical="center" wrapText="1" shrinkToFit="1"/>
      <protection locked="0"/>
    </xf>
    <xf numFmtId="182" fontId="16" fillId="0" borderId="2" xfId="11" applyNumberFormat="1" applyFont="1" applyFill="1" applyBorder="1" applyAlignment="1" applyProtection="1">
      <alignment vertical="center" shrinkToFit="1"/>
      <protection locked="0"/>
    </xf>
    <xf numFmtId="182" fontId="16" fillId="0" borderId="3" xfId="11" applyNumberFormat="1" applyFont="1" applyFill="1" applyBorder="1" applyAlignment="1" applyProtection="1">
      <alignment vertical="center" shrinkToFit="1"/>
      <protection locked="0"/>
    </xf>
    <xf numFmtId="182" fontId="16" fillId="0" borderId="8" xfId="11" applyNumberFormat="1" applyFont="1" applyFill="1" applyBorder="1" applyAlignment="1" applyProtection="1">
      <alignment vertical="center" shrinkToFit="1"/>
      <protection locked="0"/>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2">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137160</xdr:colOff>
      <xdr:row>3</xdr:row>
      <xdr:rowOff>60960</xdr:rowOff>
    </xdr:from>
    <xdr:ext cx="1981200" cy="492443"/>
    <xdr:sp macro="" textlink="">
      <xdr:nvSpPr>
        <xdr:cNvPr id="4" name="テキスト ボックス 3"/>
        <xdr:cNvSpPr txBox="1"/>
      </xdr:nvSpPr>
      <xdr:spPr>
        <a:xfrm>
          <a:off x="137160" y="746760"/>
          <a:ext cx="1981200" cy="492443"/>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認定こども園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9"/>
  <sheetViews>
    <sheetView showGridLines="0" tabSelected="1" view="pageBreakPreview" zoomScaleNormal="100" zoomScaleSheetLayoutView="100" workbookViewId="0">
      <selection activeCell="AA6" sqref="AA6:AN6"/>
    </sheetView>
  </sheetViews>
  <sheetFormatPr defaultColWidth="9" defaultRowHeight="18" customHeight="1" x14ac:dyDescent="0.2"/>
  <cols>
    <col min="1" max="18" width="3" style="4" customWidth="1"/>
    <col min="19" max="19" width="4.109375" style="4" customWidth="1"/>
    <col min="20"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4" width="3" style="4" customWidth="1"/>
    <col min="45" max="45" width="18.21875" style="4" customWidth="1"/>
    <col min="46" max="51" width="3" style="4" customWidth="1"/>
    <col min="52" max="16384" width="9" style="4"/>
  </cols>
  <sheetData>
    <row r="1" spans="1:50" ht="18" customHeight="1" x14ac:dyDescent="0.2">
      <c r="A1" s="116" t="s">
        <v>114</v>
      </c>
      <c r="B1" s="115"/>
      <c r="AL1" s="247"/>
      <c r="AM1" s="247"/>
      <c r="AN1" s="247"/>
    </row>
    <row r="2" spans="1:50" ht="18" customHeight="1" x14ac:dyDescent="0.2">
      <c r="A2" s="251" t="s">
        <v>122</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row>
    <row r="3" spans="1:50" ht="18" customHeight="1" x14ac:dyDescent="0.2">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50" ht="18" customHeight="1" thickBo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6" t="s">
        <v>23</v>
      </c>
      <c r="AI4" s="203">
        <v>2</v>
      </c>
      <c r="AJ4" s="203"/>
      <c r="AK4" s="4" t="s">
        <v>25</v>
      </c>
      <c r="AL4" s="203">
        <v>25</v>
      </c>
      <c r="AM4" s="203"/>
      <c r="AN4" s="4" t="s">
        <v>26</v>
      </c>
    </row>
    <row r="5" spans="1:50" ht="17.25" customHeight="1" x14ac:dyDescent="0.2">
      <c r="B5" s="7"/>
      <c r="C5" s="7"/>
      <c r="D5" s="7"/>
      <c r="E5" s="7"/>
      <c r="F5" s="7"/>
      <c r="G5" s="7"/>
      <c r="H5" s="7"/>
      <c r="I5" s="7"/>
      <c r="J5" s="7"/>
      <c r="T5" s="301" t="s">
        <v>0</v>
      </c>
      <c r="U5" s="302"/>
      <c r="V5" s="302"/>
      <c r="W5" s="302"/>
      <c r="X5" s="302"/>
      <c r="Y5" s="302"/>
      <c r="Z5" s="303"/>
      <c r="AA5" s="226" t="s">
        <v>64</v>
      </c>
      <c r="AB5" s="226"/>
      <c r="AC5" s="226"/>
      <c r="AD5" s="226"/>
      <c r="AE5" s="226"/>
      <c r="AF5" s="226"/>
      <c r="AG5" s="226"/>
      <c r="AH5" s="226"/>
      <c r="AI5" s="226"/>
      <c r="AJ5" s="226"/>
      <c r="AK5" s="226"/>
      <c r="AL5" s="226"/>
      <c r="AM5" s="226"/>
      <c r="AN5" s="227"/>
    </row>
    <row r="6" spans="1:50" ht="17.25" customHeight="1" x14ac:dyDescent="0.2">
      <c r="B6" s="7"/>
      <c r="C6" s="7"/>
      <c r="D6" s="7"/>
      <c r="E6" s="7"/>
      <c r="F6" s="7"/>
      <c r="G6" s="7"/>
      <c r="T6" s="304" t="s">
        <v>1</v>
      </c>
      <c r="U6" s="305"/>
      <c r="V6" s="305"/>
      <c r="W6" s="305"/>
      <c r="X6" s="305"/>
      <c r="Y6" s="305"/>
      <c r="Z6" s="306"/>
      <c r="AA6" s="276"/>
      <c r="AB6" s="277"/>
      <c r="AC6" s="277"/>
      <c r="AD6" s="277"/>
      <c r="AE6" s="277"/>
      <c r="AF6" s="277"/>
      <c r="AG6" s="277"/>
      <c r="AH6" s="277"/>
      <c r="AI6" s="277"/>
      <c r="AJ6" s="277"/>
      <c r="AK6" s="277"/>
      <c r="AL6" s="277"/>
      <c r="AM6" s="277"/>
      <c r="AN6" s="278"/>
    </row>
    <row r="7" spans="1:50" ht="17.25" customHeight="1" x14ac:dyDescent="0.2">
      <c r="B7" s="7"/>
      <c r="C7" s="7"/>
      <c r="D7" s="7"/>
      <c r="E7" s="7"/>
      <c r="F7" s="7"/>
      <c r="G7" s="7"/>
      <c r="T7" s="304" t="s">
        <v>8</v>
      </c>
      <c r="U7" s="305"/>
      <c r="V7" s="305"/>
      <c r="W7" s="305"/>
      <c r="X7" s="305"/>
      <c r="Y7" s="305"/>
      <c r="Z7" s="306"/>
      <c r="AA7" s="276"/>
      <c r="AB7" s="277"/>
      <c r="AC7" s="277"/>
      <c r="AD7" s="277"/>
      <c r="AE7" s="277"/>
      <c r="AF7" s="277"/>
      <c r="AG7" s="277"/>
      <c r="AH7" s="277"/>
      <c r="AI7" s="277"/>
      <c r="AJ7" s="277"/>
      <c r="AK7" s="277"/>
      <c r="AL7" s="277"/>
      <c r="AM7" s="277"/>
      <c r="AN7" s="278"/>
    </row>
    <row r="8" spans="1:50" ht="17.25" customHeight="1" thickBot="1" x14ac:dyDescent="0.25">
      <c r="B8" s="7"/>
      <c r="C8" s="7"/>
      <c r="D8" s="7"/>
      <c r="E8" s="7"/>
      <c r="F8" s="7"/>
      <c r="G8" s="7"/>
      <c r="H8" s="8"/>
      <c r="I8" s="8"/>
      <c r="J8" s="8"/>
      <c r="K8" s="8"/>
      <c r="L8" s="8"/>
      <c r="M8" s="8"/>
      <c r="N8" s="7"/>
      <c r="O8" s="7"/>
      <c r="P8" s="7"/>
      <c r="Q8" s="7"/>
      <c r="R8" s="7"/>
      <c r="T8" s="307" t="s">
        <v>7</v>
      </c>
      <c r="U8" s="308"/>
      <c r="V8" s="308"/>
      <c r="W8" s="308"/>
      <c r="X8" s="308"/>
      <c r="Y8" s="308"/>
      <c r="Z8" s="309"/>
      <c r="AA8" s="248"/>
      <c r="AB8" s="249"/>
      <c r="AC8" s="249"/>
      <c r="AD8" s="249"/>
      <c r="AE8" s="249"/>
      <c r="AF8" s="249"/>
      <c r="AG8" s="249"/>
      <c r="AH8" s="249"/>
      <c r="AI8" s="249"/>
      <c r="AJ8" s="249"/>
      <c r="AK8" s="249"/>
      <c r="AL8" s="249"/>
      <c r="AM8" s="249"/>
      <c r="AN8" s="250"/>
    </row>
    <row r="9" spans="1:50" s="9" customFormat="1" ht="9.9" customHeight="1" x14ac:dyDescent="0.2">
      <c r="B9" s="7"/>
      <c r="C9" s="7"/>
      <c r="D9" s="7"/>
      <c r="E9" s="7"/>
      <c r="F9" s="7"/>
      <c r="G9" s="7"/>
      <c r="H9" s="8"/>
      <c r="I9" s="8"/>
      <c r="J9" s="8"/>
      <c r="K9" s="8"/>
      <c r="L9" s="8"/>
      <c r="M9" s="8"/>
      <c r="N9" s="7"/>
      <c r="O9" s="7"/>
      <c r="P9" s="7"/>
      <c r="Q9" s="7"/>
      <c r="R9" s="7"/>
      <c r="S9" s="8"/>
      <c r="T9" s="8"/>
      <c r="U9" s="8"/>
      <c r="V9" s="8"/>
      <c r="W9" s="8"/>
      <c r="X9" s="8"/>
      <c r="Y9" s="10"/>
      <c r="Z9" s="10"/>
      <c r="AA9" s="10"/>
      <c r="AB9" s="10"/>
      <c r="AC9" s="10"/>
      <c r="AD9" s="10"/>
      <c r="AE9" s="10"/>
      <c r="AF9" s="10"/>
      <c r="AG9" s="10"/>
      <c r="AH9" s="10"/>
      <c r="AI9" s="10"/>
      <c r="AJ9" s="10"/>
      <c r="AK9" s="10"/>
      <c r="AL9" s="10"/>
    </row>
    <row r="10" spans="1:50" ht="18" customHeight="1" thickBot="1" x14ac:dyDescent="0.25">
      <c r="A10" s="4" t="s">
        <v>131</v>
      </c>
    </row>
    <row r="11" spans="1:50" ht="18" customHeight="1" thickBot="1" x14ac:dyDescent="0.25">
      <c r="A11" s="1" t="s">
        <v>2</v>
      </c>
      <c r="B11" s="2" t="s">
        <v>29</v>
      </c>
      <c r="C11" s="2"/>
      <c r="D11" s="2"/>
      <c r="E11" s="2"/>
      <c r="F11" s="2"/>
      <c r="G11" s="2"/>
      <c r="H11" s="2"/>
      <c r="I11" s="2"/>
      <c r="J11" s="2"/>
      <c r="K11" s="2"/>
      <c r="L11" s="2"/>
      <c r="M11" s="2"/>
      <c r="N11" s="2"/>
      <c r="O11" s="2"/>
      <c r="P11" s="2"/>
      <c r="Q11" s="2"/>
      <c r="R11" s="2"/>
      <c r="S11" s="3"/>
      <c r="T11" s="11"/>
      <c r="U11" s="11"/>
      <c r="V11" s="158" t="s">
        <v>23</v>
      </c>
      <c r="W11" s="158"/>
      <c r="X11" s="158"/>
      <c r="Y11" s="158"/>
      <c r="Z11" s="158">
        <v>2</v>
      </c>
      <c r="AA11" s="158"/>
      <c r="AB11" s="11" t="s">
        <v>10</v>
      </c>
      <c r="AC11" s="11"/>
      <c r="AD11" s="131" t="s">
        <v>109</v>
      </c>
      <c r="AE11" s="158" t="s">
        <v>23</v>
      </c>
      <c r="AF11" s="158"/>
      <c r="AG11" s="158"/>
      <c r="AH11" s="158"/>
      <c r="AI11" s="158">
        <v>9</v>
      </c>
      <c r="AJ11" s="158"/>
      <c r="AK11" s="11" t="s">
        <v>10</v>
      </c>
      <c r="AL11" s="11"/>
      <c r="AM11" s="11"/>
      <c r="AN11" s="12"/>
    </row>
    <row r="12" spans="1:50" ht="18" customHeight="1" x14ac:dyDescent="0.2">
      <c r="A12" s="13" t="s">
        <v>3</v>
      </c>
      <c r="B12" s="14" t="s">
        <v>132</v>
      </c>
      <c r="C12" s="14"/>
      <c r="D12" s="14"/>
      <c r="E12" s="14"/>
      <c r="F12" s="14"/>
      <c r="G12" s="14"/>
      <c r="H12" s="14"/>
      <c r="I12" s="14"/>
      <c r="J12" s="14"/>
      <c r="K12" s="14"/>
      <c r="L12" s="14"/>
      <c r="M12" s="14"/>
      <c r="N12" s="14"/>
      <c r="O12" s="14"/>
      <c r="P12" s="14"/>
      <c r="Q12" s="14"/>
      <c r="R12" s="14"/>
      <c r="S12" s="15"/>
      <c r="T12" s="208" t="s">
        <v>11</v>
      </c>
      <c r="U12" s="209"/>
      <c r="V12" s="209"/>
      <c r="W12" s="209"/>
      <c r="X12" s="209"/>
      <c r="Y12" s="279" t="s">
        <v>9</v>
      </c>
      <c r="Z12" s="209"/>
      <c r="AA12" s="209"/>
      <c r="AB12" s="209"/>
      <c r="AC12" s="209"/>
      <c r="AD12" s="135" t="s">
        <v>51</v>
      </c>
      <c r="AE12" s="279" t="s">
        <v>12</v>
      </c>
      <c r="AF12" s="209"/>
      <c r="AG12" s="209"/>
      <c r="AH12" s="209"/>
      <c r="AI12" s="209"/>
      <c r="AJ12" s="279" t="s">
        <v>22</v>
      </c>
      <c r="AK12" s="209"/>
      <c r="AL12" s="209"/>
      <c r="AM12" s="209"/>
      <c r="AN12" s="310"/>
    </row>
    <row r="13" spans="1:50" ht="18" customHeight="1" x14ac:dyDescent="0.2">
      <c r="A13" s="16"/>
      <c r="B13" s="17"/>
      <c r="C13" s="17"/>
      <c r="D13" s="17"/>
      <c r="E13" s="17"/>
      <c r="F13" s="165" t="s">
        <v>53</v>
      </c>
      <c r="G13" s="165"/>
      <c r="H13" s="165"/>
      <c r="I13" s="18" t="s">
        <v>4</v>
      </c>
      <c r="J13" s="19" t="s">
        <v>126</v>
      </c>
      <c r="K13" s="19"/>
      <c r="L13" s="19"/>
      <c r="M13" s="19"/>
      <c r="N13" s="19"/>
      <c r="O13" s="19"/>
      <c r="P13" s="19"/>
      <c r="Q13" s="19"/>
      <c r="R13" s="19"/>
      <c r="S13" s="20"/>
      <c r="T13" s="173"/>
      <c r="U13" s="174"/>
      <c r="V13" s="174"/>
      <c r="W13" s="174"/>
      <c r="X13" s="174"/>
      <c r="Y13" s="199"/>
      <c r="Z13" s="174"/>
      <c r="AA13" s="174"/>
      <c r="AB13" s="174"/>
      <c r="AC13" s="174"/>
      <c r="AD13" s="153"/>
      <c r="AE13" s="199"/>
      <c r="AF13" s="223"/>
      <c r="AG13" s="223"/>
      <c r="AH13" s="223"/>
      <c r="AI13" s="223"/>
      <c r="AJ13" s="199"/>
      <c r="AK13" s="174"/>
      <c r="AL13" s="174"/>
      <c r="AM13" s="174"/>
      <c r="AN13" s="200"/>
    </row>
    <row r="14" spans="1:50" ht="18" customHeight="1" x14ac:dyDescent="0.2">
      <c r="A14" s="16"/>
      <c r="B14" s="17"/>
      <c r="C14" s="17"/>
      <c r="D14" s="17"/>
      <c r="E14" s="17"/>
      <c r="F14" s="165"/>
      <c r="G14" s="165"/>
      <c r="H14" s="165"/>
      <c r="I14" s="18" t="s">
        <v>4</v>
      </c>
      <c r="J14" s="19" t="s">
        <v>127</v>
      </c>
      <c r="K14" s="19"/>
      <c r="L14" s="19"/>
      <c r="M14" s="19"/>
      <c r="N14" s="19"/>
      <c r="O14" s="19"/>
      <c r="P14" s="19"/>
      <c r="Q14" s="19"/>
      <c r="R14" s="19"/>
      <c r="S14" s="20"/>
      <c r="T14" s="173"/>
      <c r="U14" s="174"/>
      <c r="V14" s="174"/>
      <c r="W14" s="174"/>
      <c r="X14" s="174"/>
      <c r="Y14" s="173"/>
      <c r="Z14" s="174"/>
      <c r="AA14" s="174"/>
      <c r="AB14" s="174"/>
      <c r="AC14" s="174"/>
      <c r="AD14" s="153"/>
      <c r="AE14" s="199"/>
      <c r="AF14" s="223"/>
      <c r="AG14" s="223"/>
      <c r="AH14" s="223"/>
      <c r="AI14" s="223"/>
      <c r="AJ14" s="199"/>
      <c r="AK14" s="174"/>
      <c r="AL14" s="174"/>
      <c r="AM14" s="174"/>
      <c r="AN14" s="200"/>
    </row>
    <row r="15" spans="1:50" ht="18" customHeight="1" x14ac:dyDescent="0.2">
      <c r="A15" s="16"/>
      <c r="B15" s="17"/>
      <c r="C15" s="17"/>
      <c r="D15" s="17"/>
      <c r="E15" s="17"/>
      <c r="F15" s="165"/>
      <c r="G15" s="165"/>
      <c r="H15" s="165"/>
      <c r="I15" s="29" t="s">
        <v>123</v>
      </c>
      <c r="J15" s="120" t="s">
        <v>124</v>
      </c>
      <c r="K15" s="120"/>
      <c r="L15" s="120"/>
      <c r="M15" s="120"/>
      <c r="N15" s="120"/>
      <c r="O15" s="120"/>
      <c r="P15" s="120"/>
      <c r="Q15" s="120"/>
      <c r="R15" s="120"/>
      <c r="S15" s="121"/>
      <c r="T15" s="221"/>
      <c r="U15" s="221"/>
      <c r="V15" s="221"/>
      <c r="W15" s="221"/>
      <c r="X15" s="173"/>
      <c r="Y15" s="222"/>
      <c r="Z15" s="221"/>
      <c r="AA15" s="221"/>
      <c r="AB15" s="221"/>
      <c r="AC15" s="173"/>
      <c r="AD15" s="154"/>
      <c r="AE15" s="222"/>
      <c r="AF15" s="221"/>
      <c r="AG15" s="221"/>
      <c r="AH15" s="221"/>
      <c r="AI15" s="173"/>
      <c r="AJ15" s="199"/>
      <c r="AK15" s="199"/>
      <c r="AL15" s="199"/>
      <c r="AM15" s="199"/>
      <c r="AN15" s="199"/>
    </row>
    <row r="16" spans="1:50" ht="18" customHeight="1" x14ac:dyDescent="0.2">
      <c r="A16" s="16"/>
      <c r="B16" s="17"/>
      <c r="C16" s="17"/>
      <c r="D16" s="17"/>
      <c r="E16" s="17"/>
      <c r="F16" s="165"/>
      <c r="G16" s="165"/>
      <c r="H16" s="165"/>
      <c r="I16" s="29" t="s">
        <v>46</v>
      </c>
      <c r="J16" s="120" t="s">
        <v>125</v>
      </c>
      <c r="K16" s="19"/>
      <c r="L16" s="19"/>
      <c r="M16" s="19"/>
      <c r="N16" s="19"/>
      <c r="O16" s="19"/>
      <c r="P16" s="19"/>
      <c r="Q16" s="19"/>
      <c r="R16" s="19"/>
      <c r="S16" s="20"/>
      <c r="T16" s="221"/>
      <c r="U16" s="221"/>
      <c r="V16" s="221"/>
      <c r="W16" s="221"/>
      <c r="X16" s="173"/>
      <c r="Y16" s="222"/>
      <c r="Z16" s="221"/>
      <c r="AA16" s="221"/>
      <c r="AB16" s="221"/>
      <c r="AC16" s="173"/>
      <c r="AD16" s="154"/>
      <c r="AE16" s="222"/>
      <c r="AF16" s="221"/>
      <c r="AG16" s="221"/>
      <c r="AH16" s="221"/>
      <c r="AI16" s="173"/>
      <c r="AJ16" s="199"/>
      <c r="AK16" s="199"/>
      <c r="AL16" s="199"/>
      <c r="AM16" s="199"/>
      <c r="AN16" s="199"/>
      <c r="AP16" s="17"/>
      <c r="AQ16" s="17"/>
      <c r="AR16" s="17"/>
      <c r="AS16" s="17"/>
      <c r="AT16" s="17"/>
      <c r="AU16" s="17"/>
      <c r="AV16" s="17"/>
      <c r="AW16" s="17"/>
      <c r="AX16" s="17"/>
    </row>
    <row r="17" spans="1:50" ht="18" customHeight="1" x14ac:dyDescent="0.2">
      <c r="A17" s="122" t="s">
        <v>128</v>
      </c>
      <c r="B17" s="28"/>
      <c r="C17" s="28"/>
      <c r="D17" s="28"/>
      <c r="E17" s="28"/>
      <c r="F17" s="28"/>
      <c r="G17" s="123"/>
      <c r="H17" s="28"/>
      <c r="I17" s="28"/>
      <c r="J17" s="37"/>
      <c r="K17" s="139"/>
      <c r="L17" s="139"/>
      <c r="M17" s="139"/>
      <c r="N17" s="139"/>
      <c r="O17" s="139"/>
      <c r="P17" s="139"/>
      <c r="Q17" s="139"/>
      <c r="R17" s="139"/>
      <c r="S17" s="140"/>
      <c r="T17" s="295"/>
      <c r="U17" s="296"/>
      <c r="V17" s="296"/>
      <c r="W17" s="296"/>
      <c r="X17" s="296"/>
      <c r="Y17" s="297"/>
      <c r="Z17" s="296"/>
      <c r="AA17" s="296"/>
      <c r="AB17" s="296"/>
      <c r="AC17" s="296"/>
      <c r="AD17" s="155"/>
      <c r="AE17" s="298"/>
      <c r="AF17" s="299"/>
      <c r="AG17" s="299"/>
      <c r="AH17" s="299"/>
      <c r="AI17" s="299"/>
      <c r="AJ17" s="297"/>
      <c r="AK17" s="296"/>
      <c r="AL17" s="296"/>
      <c r="AM17" s="296"/>
      <c r="AN17" s="300"/>
      <c r="AP17" s="17"/>
      <c r="AQ17" s="17"/>
      <c r="AR17" s="17"/>
      <c r="AS17" s="17"/>
      <c r="AT17" s="17"/>
      <c r="AU17" s="17"/>
      <c r="AV17" s="17"/>
      <c r="AW17" s="17"/>
      <c r="AX17" s="17"/>
    </row>
    <row r="18" spans="1:50" ht="18" customHeight="1" thickBot="1" x14ac:dyDescent="0.25">
      <c r="A18" s="88" t="s">
        <v>129</v>
      </c>
      <c r="B18" s="21"/>
      <c r="C18" s="21"/>
      <c r="D18" s="21"/>
      <c r="E18" s="21"/>
      <c r="F18" s="21"/>
      <c r="G18" s="21"/>
      <c r="H18" s="21"/>
      <c r="I18" s="21"/>
      <c r="J18" s="45"/>
      <c r="K18" s="141"/>
      <c r="L18" s="141"/>
      <c r="M18" s="141"/>
      <c r="N18" s="141"/>
      <c r="O18" s="141"/>
      <c r="P18" s="141"/>
      <c r="Q18" s="141"/>
      <c r="R18" s="141"/>
      <c r="S18" s="142"/>
      <c r="T18" s="215"/>
      <c r="U18" s="216"/>
      <c r="V18" s="216"/>
      <c r="W18" s="216"/>
      <c r="X18" s="216"/>
      <c r="Y18" s="217"/>
      <c r="Z18" s="216"/>
      <c r="AA18" s="216"/>
      <c r="AB18" s="216"/>
      <c r="AC18" s="216"/>
      <c r="AD18" s="156"/>
      <c r="AE18" s="218"/>
      <c r="AF18" s="219"/>
      <c r="AG18" s="219"/>
      <c r="AH18" s="219"/>
      <c r="AI18" s="219"/>
      <c r="AJ18" s="217"/>
      <c r="AK18" s="216"/>
      <c r="AL18" s="216"/>
      <c r="AM18" s="216"/>
      <c r="AN18" s="220"/>
      <c r="AP18" s="17"/>
      <c r="AQ18" s="17"/>
      <c r="AR18" s="17"/>
      <c r="AS18" s="17"/>
      <c r="AT18" s="17"/>
      <c r="AU18" s="17"/>
      <c r="AV18" s="17"/>
      <c r="AW18" s="17"/>
      <c r="AX18" s="17"/>
    </row>
    <row r="19" spans="1:50" ht="18" customHeight="1" x14ac:dyDescent="0.2">
      <c r="A19" s="16"/>
      <c r="B19" s="17"/>
      <c r="C19" s="17"/>
      <c r="D19" s="17"/>
      <c r="E19" s="42"/>
      <c r="F19" s="166" t="s">
        <v>54</v>
      </c>
      <c r="G19" s="166"/>
      <c r="H19" s="167"/>
      <c r="I19" s="17"/>
      <c r="J19" s="17"/>
      <c r="K19" s="17"/>
      <c r="L19" s="17"/>
      <c r="M19" s="17"/>
      <c r="N19" s="17"/>
      <c r="O19" s="17"/>
      <c r="P19" s="17"/>
      <c r="Q19" s="17"/>
      <c r="R19" s="39"/>
      <c r="S19" s="124"/>
      <c r="T19" s="234" t="s">
        <v>47</v>
      </c>
      <c r="U19" s="234"/>
      <c r="V19" s="234"/>
      <c r="W19" s="234"/>
      <c r="X19" s="234"/>
      <c r="Y19" s="234"/>
      <c r="Z19" s="234"/>
      <c r="AA19" s="234"/>
      <c r="AB19" s="234"/>
      <c r="AC19" s="234"/>
      <c r="AD19" s="288"/>
      <c r="AE19" s="231" t="s">
        <v>48</v>
      </c>
      <c r="AF19" s="232"/>
      <c r="AG19" s="232"/>
      <c r="AH19" s="232"/>
      <c r="AI19" s="233"/>
      <c r="AJ19" s="231" t="s">
        <v>49</v>
      </c>
      <c r="AK19" s="232"/>
      <c r="AL19" s="232"/>
      <c r="AM19" s="232"/>
      <c r="AN19" s="233"/>
      <c r="AP19" s="17"/>
      <c r="AQ19" s="17"/>
      <c r="AR19" s="17"/>
      <c r="AS19" s="17"/>
      <c r="AT19" s="17"/>
      <c r="AU19" s="17"/>
      <c r="AV19" s="17"/>
      <c r="AW19" s="17"/>
      <c r="AX19" s="17"/>
    </row>
    <row r="20" spans="1:50" ht="18" customHeight="1" x14ac:dyDescent="0.2">
      <c r="A20" s="16"/>
      <c r="B20" s="17"/>
      <c r="C20" s="17"/>
      <c r="D20" s="17"/>
      <c r="E20" s="42"/>
      <c r="F20" s="166"/>
      <c r="G20" s="166"/>
      <c r="H20" s="167"/>
      <c r="I20" s="28" t="s">
        <v>55</v>
      </c>
      <c r="J20" s="28"/>
      <c r="K20" s="28"/>
      <c r="L20" s="28"/>
      <c r="M20" s="28"/>
      <c r="N20" s="28"/>
      <c r="O20" s="28"/>
      <c r="P20" s="28"/>
      <c r="Q20" s="28"/>
      <c r="R20" s="28"/>
      <c r="S20" s="20"/>
      <c r="T20" s="171">
        <v>90</v>
      </c>
      <c r="U20" s="171"/>
      <c r="V20" s="171"/>
      <c r="W20" s="171"/>
      <c r="X20" s="171"/>
      <c r="Y20" s="171"/>
      <c r="Z20" s="171"/>
      <c r="AA20" s="171"/>
      <c r="AB20" s="171"/>
      <c r="AC20" s="171"/>
      <c r="AD20" s="172"/>
      <c r="AE20" s="231">
        <v>300</v>
      </c>
      <c r="AF20" s="232"/>
      <c r="AG20" s="232"/>
      <c r="AH20" s="232"/>
      <c r="AI20" s="233"/>
      <c r="AJ20" s="234">
        <v>900</v>
      </c>
      <c r="AK20" s="234"/>
      <c r="AL20" s="234"/>
      <c r="AM20" s="234"/>
      <c r="AN20" s="235"/>
      <c r="AP20" s="17"/>
      <c r="AQ20" s="17"/>
      <c r="AR20" s="17"/>
      <c r="AS20" s="17"/>
      <c r="AT20" s="17"/>
      <c r="AU20" s="17"/>
      <c r="AV20" s="17"/>
      <c r="AW20" s="17"/>
      <c r="AX20" s="17"/>
    </row>
    <row r="21" spans="1:50" ht="18" customHeight="1" x14ac:dyDescent="0.2">
      <c r="A21" s="16"/>
      <c r="B21" s="17"/>
      <c r="C21" s="17"/>
      <c r="D21" s="17"/>
      <c r="E21" s="42"/>
      <c r="F21" s="166"/>
      <c r="G21" s="166"/>
      <c r="H21" s="167"/>
      <c r="I21" s="168" t="s">
        <v>56</v>
      </c>
      <c r="J21" s="169"/>
      <c r="K21" s="169"/>
      <c r="L21" s="169"/>
      <c r="M21" s="169"/>
      <c r="N21" s="169"/>
      <c r="O21" s="169"/>
      <c r="P21" s="169"/>
      <c r="Q21" s="169"/>
      <c r="R21" s="169"/>
      <c r="S21" s="170"/>
      <c r="T21" s="236"/>
      <c r="U21" s="237"/>
      <c r="V21" s="237"/>
      <c r="W21" s="237"/>
      <c r="X21" s="237"/>
      <c r="Y21" s="237"/>
      <c r="Z21" s="237"/>
      <c r="AA21" s="237"/>
      <c r="AB21" s="237"/>
      <c r="AC21" s="237"/>
      <c r="AD21" s="237"/>
      <c r="AE21" s="212"/>
      <c r="AF21" s="212"/>
      <c r="AG21" s="212"/>
      <c r="AH21" s="212"/>
      <c r="AI21" s="212"/>
      <c r="AJ21" s="212"/>
      <c r="AK21" s="212"/>
      <c r="AL21" s="212"/>
      <c r="AM21" s="212"/>
      <c r="AN21" s="212"/>
      <c r="AP21" s="17"/>
      <c r="AQ21" s="17"/>
      <c r="AR21" s="17"/>
      <c r="AS21" s="17"/>
      <c r="AT21" s="17"/>
      <c r="AU21" s="17"/>
      <c r="AV21" s="17"/>
      <c r="AW21" s="17"/>
      <c r="AX21" s="17"/>
    </row>
    <row r="22" spans="1:50" ht="18" customHeight="1" x14ac:dyDescent="0.2">
      <c r="A22" s="16"/>
      <c r="B22" s="17"/>
      <c r="C22" s="17"/>
      <c r="D22" s="17"/>
      <c r="E22" s="42"/>
      <c r="F22" s="166"/>
      <c r="G22" s="166"/>
      <c r="H22" s="167"/>
      <c r="I22" s="29" t="s">
        <v>59</v>
      </c>
      <c r="J22" s="28"/>
      <c r="K22" s="28"/>
      <c r="L22" s="28"/>
      <c r="M22" s="28"/>
      <c r="N22" s="28"/>
      <c r="O22" s="28"/>
      <c r="P22" s="28"/>
      <c r="Q22" s="28"/>
      <c r="R22" s="28"/>
      <c r="S22" s="38"/>
      <c r="T22" s="238"/>
      <c r="U22" s="239"/>
      <c r="V22" s="239"/>
      <c r="W22" s="239"/>
      <c r="X22" s="239"/>
      <c r="Y22" s="239"/>
      <c r="Z22" s="239"/>
      <c r="AA22" s="239"/>
      <c r="AB22" s="239"/>
      <c r="AC22" s="239"/>
      <c r="AD22" s="239"/>
      <c r="AE22" s="239"/>
      <c r="AF22" s="239"/>
      <c r="AG22" s="239"/>
      <c r="AH22" s="239"/>
      <c r="AI22" s="239"/>
      <c r="AJ22" s="239"/>
      <c r="AK22" s="239"/>
      <c r="AL22" s="239"/>
      <c r="AM22" s="239"/>
      <c r="AN22" s="239"/>
    </row>
    <row r="23" spans="1:50" ht="18" customHeight="1" x14ac:dyDescent="0.2">
      <c r="A23" s="16"/>
      <c r="B23" s="17"/>
      <c r="C23" s="17"/>
      <c r="D23" s="17"/>
      <c r="E23" s="42"/>
      <c r="F23" s="166"/>
      <c r="G23" s="166"/>
      <c r="H23" s="167"/>
      <c r="I23" s="87" t="s">
        <v>57</v>
      </c>
      <c r="J23" s="37"/>
      <c r="K23" s="143"/>
      <c r="L23" s="143"/>
      <c r="M23" s="143"/>
      <c r="N23" s="143"/>
      <c r="O23" s="143"/>
      <c r="P23" s="143"/>
      <c r="Q23" s="139"/>
      <c r="R23" s="143"/>
      <c r="S23" s="144"/>
      <c r="T23" s="212"/>
      <c r="U23" s="212"/>
      <c r="V23" s="212"/>
      <c r="W23" s="212"/>
      <c r="X23" s="212"/>
      <c r="Y23" s="212"/>
      <c r="Z23" s="212"/>
      <c r="AA23" s="212"/>
      <c r="AB23" s="212"/>
      <c r="AC23" s="212"/>
      <c r="AD23" s="212"/>
      <c r="AE23" s="212"/>
      <c r="AF23" s="212"/>
      <c r="AG23" s="212"/>
      <c r="AH23" s="212"/>
      <c r="AI23" s="212"/>
      <c r="AJ23" s="212"/>
      <c r="AK23" s="212"/>
      <c r="AL23" s="212"/>
      <c r="AM23" s="212"/>
      <c r="AN23" s="212"/>
    </row>
    <row r="24" spans="1:50" ht="18" customHeight="1" x14ac:dyDescent="0.2">
      <c r="A24" s="18"/>
      <c r="B24" s="19"/>
      <c r="C24" s="19"/>
      <c r="D24" s="19"/>
      <c r="E24" s="19"/>
      <c r="F24" s="19"/>
      <c r="G24" s="19"/>
      <c r="H24" s="19"/>
      <c r="I24" s="39"/>
      <c r="J24" s="43"/>
      <c r="K24" s="145"/>
      <c r="L24" s="145"/>
      <c r="M24" s="145"/>
      <c r="N24" s="145"/>
      <c r="O24" s="145"/>
      <c r="P24" s="145"/>
      <c r="Q24" s="143"/>
      <c r="R24" s="145"/>
      <c r="S24" s="146"/>
      <c r="T24" s="283" t="s">
        <v>52</v>
      </c>
      <c r="U24" s="281"/>
      <c r="V24" s="281"/>
      <c r="W24" s="281"/>
      <c r="X24" s="281"/>
      <c r="Y24" s="281"/>
      <c r="Z24" s="281"/>
      <c r="AA24" s="281"/>
      <c r="AB24" s="281"/>
      <c r="AC24" s="281"/>
      <c r="AD24" s="284"/>
      <c r="AE24" s="285" t="s">
        <v>48</v>
      </c>
      <c r="AF24" s="286"/>
      <c r="AG24" s="286"/>
      <c r="AH24" s="286"/>
      <c r="AI24" s="287"/>
      <c r="AJ24" s="280" t="s">
        <v>49</v>
      </c>
      <c r="AK24" s="281"/>
      <c r="AL24" s="281"/>
      <c r="AM24" s="281"/>
      <c r="AN24" s="282"/>
    </row>
    <row r="25" spans="1:50" ht="18" customHeight="1" thickBot="1" x14ac:dyDescent="0.25">
      <c r="A25" s="88" t="s">
        <v>58</v>
      </c>
      <c r="B25" s="21"/>
      <c r="C25" s="21"/>
      <c r="D25" s="21"/>
      <c r="E25" s="21"/>
      <c r="F25" s="21"/>
      <c r="G25" s="21"/>
      <c r="H25" s="21"/>
      <c r="I25" s="21"/>
      <c r="J25" s="21"/>
      <c r="K25" s="21"/>
      <c r="L25" s="21"/>
      <c r="M25" s="21"/>
      <c r="N25" s="21"/>
      <c r="O25" s="21"/>
      <c r="P25" s="21"/>
      <c r="Q25" s="21"/>
      <c r="R25" s="21"/>
      <c r="S25" s="21"/>
      <c r="T25" s="213"/>
      <c r="U25" s="214"/>
      <c r="V25" s="214"/>
      <c r="W25" s="214"/>
      <c r="X25" s="214"/>
      <c r="Y25" s="214"/>
      <c r="Z25" s="214"/>
      <c r="AA25" s="214"/>
      <c r="AB25" s="214"/>
      <c r="AC25" s="214"/>
      <c r="AD25" s="214"/>
      <c r="AE25" s="193"/>
      <c r="AF25" s="194"/>
      <c r="AG25" s="194"/>
      <c r="AH25" s="194"/>
      <c r="AI25" s="194"/>
      <c r="AJ25" s="195"/>
      <c r="AK25" s="196"/>
      <c r="AL25" s="196"/>
      <c r="AM25" s="196"/>
      <c r="AN25" s="197"/>
    </row>
    <row r="26" spans="1:50" ht="18" customHeight="1" x14ac:dyDescent="0.2">
      <c r="A26" s="24" t="s">
        <v>33</v>
      </c>
      <c r="B26" s="25"/>
      <c r="C26" s="25"/>
      <c r="D26" s="25"/>
      <c r="E26" s="25"/>
      <c r="F26" s="25"/>
      <c r="G26" s="25"/>
      <c r="H26" s="25"/>
      <c r="I26" s="25"/>
      <c r="J26" s="25"/>
      <c r="K26" s="25"/>
      <c r="L26" s="25"/>
      <c r="M26" s="25"/>
      <c r="N26" s="25"/>
      <c r="O26" s="25"/>
      <c r="P26" s="25"/>
      <c r="Q26" s="25"/>
      <c r="R26" s="25"/>
      <c r="S26" s="25"/>
      <c r="T26" s="44"/>
      <c r="U26" s="147"/>
      <c r="V26" s="147"/>
      <c r="W26" s="147"/>
      <c r="X26" s="147"/>
      <c r="Y26" s="44"/>
      <c r="Z26" s="147"/>
      <c r="AA26" s="147"/>
      <c r="AB26" s="147"/>
      <c r="AC26" s="147"/>
      <c r="AD26" s="147"/>
      <c r="AE26" s="26"/>
      <c r="AF26" s="148"/>
      <c r="AG26" s="148"/>
      <c r="AH26" s="148"/>
      <c r="AI26" s="148"/>
      <c r="AJ26" s="26"/>
      <c r="AK26" s="148"/>
      <c r="AL26" s="148"/>
      <c r="AM26" s="148"/>
      <c r="AN26" s="149"/>
    </row>
    <row r="27" spans="1:50" ht="18" customHeight="1" x14ac:dyDescent="0.2">
      <c r="A27" s="27"/>
      <c r="B27" s="19" t="s">
        <v>6</v>
      </c>
      <c r="C27" s="19" t="s">
        <v>133</v>
      </c>
      <c r="D27" s="19"/>
      <c r="E27" s="19"/>
      <c r="F27" s="19"/>
      <c r="G27" s="19"/>
      <c r="H27" s="19"/>
      <c r="I27" s="19"/>
      <c r="J27" s="19"/>
      <c r="K27" s="19"/>
      <c r="L27" s="19"/>
      <c r="M27" s="19"/>
      <c r="N27" s="19"/>
      <c r="O27" s="19"/>
      <c r="P27" s="19"/>
      <c r="Q27" s="19"/>
      <c r="R27" s="19"/>
      <c r="S27" s="19"/>
      <c r="T27" s="228">
        <f>SUM(T13*T17,Y13*Y17,AD13*AD17,AE13*AE17,AJ13*AJ17)*2+SUM(T14*T18,Y14*Y18,AD14*AD18,AE14*AE18,AJ14*AJ18)*2</f>
        <v>0</v>
      </c>
      <c r="U27" s="229"/>
      <c r="V27" s="229"/>
      <c r="W27" s="229"/>
      <c r="X27" s="229"/>
      <c r="Y27" s="229"/>
      <c r="Z27" s="229"/>
      <c r="AA27" s="229"/>
      <c r="AB27" s="229"/>
      <c r="AC27" s="229"/>
      <c r="AD27" s="229"/>
      <c r="AE27" s="229"/>
      <c r="AF27" s="229"/>
      <c r="AG27" s="229"/>
      <c r="AH27" s="229"/>
      <c r="AI27" s="229"/>
      <c r="AJ27" s="229"/>
      <c r="AK27" s="229"/>
      <c r="AL27" s="229"/>
      <c r="AM27" s="229"/>
      <c r="AN27" s="230"/>
      <c r="AO27" s="46"/>
    </row>
    <row r="28" spans="1:50" ht="18" customHeight="1" x14ac:dyDescent="0.2">
      <c r="A28" s="27"/>
      <c r="B28" s="28" t="s">
        <v>134</v>
      </c>
      <c r="C28" s="28"/>
      <c r="D28" s="28"/>
      <c r="E28" s="28"/>
      <c r="F28" s="28"/>
      <c r="G28" s="28"/>
      <c r="H28" s="28"/>
      <c r="I28" s="28"/>
      <c r="J28" s="28"/>
      <c r="K28" s="28"/>
      <c r="L28" s="28"/>
      <c r="M28" s="28"/>
      <c r="N28" s="28"/>
      <c r="O28" s="28"/>
      <c r="P28" s="28"/>
      <c r="Q28" s="28"/>
      <c r="R28" s="28"/>
      <c r="S28" s="28"/>
      <c r="T28" s="228">
        <f>SUM(T20*T25,AE20*AE25,AJ20*AJ25)*2+T21*2+T22*2+T23*2</f>
        <v>0</v>
      </c>
      <c r="U28" s="229"/>
      <c r="V28" s="229"/>
      <c r="W28" s="229"/>
      <c r="X28" s="229"/>
      <c r="Y28" s="229"/>
      <c r="Z28" s="229"/>
      <c r="AA28" s="229"/>
      <c r="AB28" s="229"/>
      <c r="AC28" s="229"/>
      <c r="AD28" s="229"/>
      <c r="AE28" s="229"/>
      <c r="AF28" s="229"/>
      <c r="AG28" s="229"/>
      <c r="AH28" s="229"/>
      <c r="AI28" s="229"/>
      <c r="AJ28" s="229"/>
      <c r="AK28" s="229"/>
      <c r="AL28" s="229"/>
      <c r="AM28" s="229"/>
      <c r="AN28" s="230"/>
    </row>
    <row r="29" spans="1:50" ht="18" customHeight="1" x14ac:dyDescent="0.2">
      <c r="A29" s="27"/>
      <c r="B29" s="28" t="s">
        <v>50</v>
      </c>
      <c r="C29" s="28"/>
      <c r="D29" s="28"/>
      <c r="E29" s="28"/>
      <c r="F29" s="28"/>
      <c r="G29" s="28"/>
      <c r="H29" s="28"/>
      <c r="I29" s="28"/>
      <c r="J29" s="28"/>
      <c r="K29" s="28"/>
      <c r="L29" s="28"/>
      <c r="M29" s="28"/>
      <c r="N29" s="28"/>
      <c r="O29" s="28"/>
      <c r="P29" s="28"/>
      <c r="Q29" s="28"/>
      <c r="R29" s="28"/>
      <c r="S29" s="28"/>
      <c r="T29" s="228">
        <f>SUM(T27,T28)</f>
        <v>0</v>
      </c>
      <c r="U29" s="229"/>
      <c r="V29" s="229"/>
      <c r="W29" s="229"/>
      <c r="X29" s="229"/>
      <c r="Y29" s="229"/>
      <c r="Z29" s="229"/>
      <c r="AA29" s="229"/>
      <c r="AB29" s="229"/>
      <c r="AC29" s="229"/>
      <c r="AD29" s="229"/>
      <c r="AE29" s="229"/>
      <c r="AF29" s="229"/>
      <c r="AG29" s="229"/>
      <c r="AH29" s="229"/>
      <c r="AI29" s="229"/>
      <c r="AJ29" s="229"/>
      <c r="AK29" s="229"/>
      <c r="AL29" s="229"/>
      <c r="AM29" s="229"/>
      <c r="AN29" s="230"/>
    </row>
    <row r="30" spans="1:50" ht="18" customHeight="1" x14ac:dyDescent="0.2">
      <c r="A30" s="27"/>
      <c r="B30" s="28" t="s">
        <v>14</v>
      </c>
      <c r="C30" s="28" t="s">
        <v>35</v>
      </c>
      <c r="D30" s="28"/>
      <c r="E30" s="28"/>
      <c r="F30" s="28"/>
      <c r="G30" s="28"/>
      <c r="H30" s="28"/>
      <c r="I30" s="28"/>
      <c r="J30" s="28"/>
      <c r="K30" s="28"/>
      <c r="L30" s="28"/>
      <c r="M30" s="28"/>
      <c r="N30" s="28"/>
      <c r="O30" s="28"/>
      <c r="P30" s="28"/>
      <c r="Q30" s="28"/>
      <c r="R30" s="28"/>
      <c r="S30" s="28"/>
      <c r="T30" s="211">
        <f>【第１号様式別添２】配分変更一覧表!E17+【第１号様式別添２】配分変更一覧表!F17</f>
        <v>0</v>
      </c>
      <c r="U30" s="179"/>
      <c r="V30" s="179"/>
      <c r="W30" s="179"/>
      <c r="X30" s="179"/>
      <c r="Y30" s="179"/>
      <c r="Z30" s="179"/>
      <c r="AA30" s="179"/>
      <c r="AB30" s="179"/>
      <c r="AC30" s="179"/>
      <c r="AD30" s="179"/>
      <c r="AE30" s="179"/>
      <c r="AF30" s="179"/>
      <c r="AG30" s="179"/>
      <c r="AH30" s="179"/>
      <c r="AI30" s="179"/>
      <c r="AJ30" s="179"/>
      <c r="AK30" s="179"/>
      <c r="AL30" s="179"/>
      <c r="AM30" s="179"/>
      <c r="AN30" s="180"/>
    </row>
    <row r="31" spans="1:50" ht="18" customHeight="1" thickBot="1" x14ac:dyDescent="0.25">
      <c r="A31" s="27"/>
      <c r="B31" s="19" t="s">
        <v>15</v>
      </c>
      <c r="C31" s="19" t="s">
        <v>135</v>
      </c>
      <c r="D31" s="19"/>
      <c r="E31" s="19"/>
      <c r="F31" s="19"/>
      <c r="G31" s="19"/>
      <c r="H31" s="19"/>
      <c r="I31" s="19"/>
      <c r="J31" s="19"/>
      <c r="K31" s="19"/>
      <c r="L31" s="19"/>
      <c r="M31" s="19"/>
      <c r="N31" s="19"/>
      <c r="O31" s="19"/>
      <c r="P31" s="19"/>
      <c r="Q31" s="19"/>
      <c r="R31" s="19"/>
      <c r="S31" s="19"/>
      <c r="T31" s="228">
        <f>SUM(T29:AN30)</f>
        <v>0</v>
      </c>
      <c r="U31" s="229"/>
      <c r="V31" s="229"/>
      <c r="W31" s="229"/>
      <c r="X31" s="229"/>
      <c r="Y31" s="229"/>
      <c r="Z31" s="229"/>
      <c r="AA31" s="229"/>
      <c r="AB31" s="229"/>
      <c r="AC31" s="229"/>
      <c r="AD31" s="229"/>
      <c r="AE31" s="229"/>
      <c r="AF31" s="229"/>
      <c r="AG31" s="229"/>
      <c r="AH31" s="229"/>
      <c r="AI31" s="229"/>
      <c r="AJ31" s="229"/>
      <c r="AK31" s="229"/>
      <c r="AL31" s="229"/>
      <c r="AM31" s="229"/>
      <c r="AN31" s="230"/>
    </row>
    <row r="32" spans="1:50" ht="18" customHeight="1" x14ac:dyDescent="0.2">
      <c r="A32" s="24" t="s">
        <v>34</v>
      </c>
      <c r="B32" s="25"/>
      <c r="C32" s="25"/>
      <c r="D32" s="25"/>
      <c r="E32" s="25"/>
      <c r="F32" s="25"/>
      <c r="G32" s="25"/>
      <c r="H32" s="25"/>
      <c r="I32" s="25"/>
      <c r="J32" s="25"/>
      <c r="K32" s="25"/>
      <c r="L32" s="25"/>
      <c r="M32" s="25"/>
      <c r="N32" s="25"/>
      <c r="O32" s="25"/>
      <c r="P32" s="25"/>
      <c r="Q32" s="25"/>
      <c r="R32" s="25"/>
      <c r="S32" s="25"/>
      <c r="T32" s="26"/>
      <c r="U32" s="148"/>
      <c r="V32" s="148"/>
      <c r="W32" s="148"/>
      <c r="X32" s="148"/>
      <c r="Y32" s="148"/>
      <c r="Z32" s="148"/>
      <c r="AA32" s="148"/>
      <c r="AB32" s="148"/>
      <c r="AC32" s="148"/>
      <c r="AD32" s="148"/>
      <c r="AE32" s="148"/>
      <c r="AF32" s="148"/>
      <c r="AG32" s="148"/>
      <c r="AH32" s="148"/>
      <c r="AI32" s="148"/>
      <c r="AJ32" s="148"/>
      <c r="AK32" s="148"/>
      <c r="AL32" s="148"/>
      <c r="AM32" s="148"/>
      <c r="AN32" s="149"/>
    </row>
    <row r="33" spans="1:40" ht="18" customHeight="1" x14ac:dyDescent="0.2">
      <c r="A33" s="27"/>
      <c r="B33" s="18" t="s">
        <v>16</v>
      </c>
      <c r="C33" s="19" t="s">
        <v>133</v>
      </c>
      <c r="D33" s="19"/>
      <c r="E33" s="19"/>
      <c r="F33" s="19"/>
      <c r="G33" s="19"/>
      <c r="H33" s="19"/>
      <c r="I33" s="19"/>
      <c r="J33" s="19"/>
      <c r="K33" s="19"/>
      <c r="L33" s="19"/>
      <c r="M33" s="19"/>
      <c r="N33" s="19"/>
      <c r="O33" s="19"/>
      <c r="P33" s="19"/>
      <c r="Q33" s="19"/>
      <c r="R33" s="19"/>
      <c r="S33" s="19"/>
      <c r="T33" s="228">
        <f>SUM(T13*T17,Y13*Y17,AD13*AD17,AE13*AE17,AJ13*AJ17)*6+SUM(T14*T18,Y14*Y18,AD14*AD18,AE14*AE18,AJ14*AJ18)*6</f>
        <v>0</v>
      </c>
      <c r="U33" s="229"/>
      <c r="V33" s="229"/>
      <c r="W33" s="229"/>
      <c r="X33" s="229"/>
      <c r="Y33" s="229"/>
      <c r="Z33" s="229"/>
      <c r="AA33" s="229"/>
      <c r="AB33" s="229"/>
      <c r="AC33" s="229"/>
      <c r="AD33" s="229"/>
      <c r="AE33" s="229"/>
      <c r="AF33" s="229"/>
      <c r="AG33" s="229"/>
      <c r="AH33" s="229"/>
      <c r="AI33" s="229"/>
      <c r="AJ33" s="229"/>
      <c r="AK33" s="229"/>
      <c r="AL33" s="229"/>
      <c r="AM33" s="229"/>
      <c r="AN33" s="230"/>
    </row>
    <row r="34" spans="1:40" ht="18" customHeight="1" x14ac:dyDescent="0.2">
      <c r="A34" s="27"/>
      <c r="B34" s="28" t="s">
        <v>136</v>
      </c>
      <c r="C34" s="28"/>
      <c r="D34" s="28"/>
      <c r="E34" s="28"/>
      <c r="F34" s="28"/>
      <c r="G34" s="28"/>
      <c r="H34" s="28"/>
      <c r="I34" s="28"/>
      <c r="J34" s="28"/>
      <c r="K34" s="28"/>
      <c r="L34" s="28"/>
      <c r="M34" s="28"/>
      <c r="N34" s="28"/>
      <c r="O34" s="28"/>
      <c r="P34" s="28"/>
      <c r="Q34" s="28"/>
      <c r="R34" s="28"/>
      <c r="S34" s="28"/>
      <c r="T34" s="205">
        <f>SUM(T20*T25,AE20*AE25,AJ20*AJ25)*6+T21*6+T22*6+T23*6</f>
        <v>0</v>
      </c>
      <c r="U34" s="206"/>
      <c r="V34" s="206"/>
      <c r="W34" s="206"/>
      <c r="X34" s="206"/>
      <c r="Y34" s="206"/>
      <c r="Z34" s="206"/>
      <c r="AA34" s="206"/>
      <c r="AB34" s="206"/>
      <c r="AC34" s="206"/>
      <c r="AD34" s="206"/>
      <c r="AE34" s="206"/>
      <c r="AF34" s="206"/>
      <c r="AG34" s="206"/>
      <c r="AH34" s="206"/>
      <c r="AI34" s="206"/>
      <c r="AJ34" s="206"/>
      <c r="AK34" s="206"/>
      <c r="AL34" s="206"/>
      <c r="AM34" s="206"/>
      <c r="AN34" s="207"/>
    </row>
    <row r="35" spans="1:40" ht="18" customHeight="1" x14ac:dyDescent="0.2">
      <c r="A35" s="27"/>
      <c r="B35" s="28" t="s">
        <v>50</v>
      </c>
      <c r="C35" s="28"/>
      <c r="D35" s="28"/>
      <c r="E35" s="28"/>
      <c r="F35" s="28"/>
      <c r="G35" s="28"/>
      <c r="H35" s="28"/>
      <c r="I35" s="28"/>
      <c r="J35" s="28"/>
      <c r="K35" s="28"/>
      <c r="L35" s="28"/>
      <c r="M35" s="28"/>
      <c r="N35" s="28"/>
      <c r="O35" s="28"/>
      <c r="P35" s="28"/>
      <c r="Q35" s="28"/>
      <c r="R35" s="28"/>
      <c r="S35" s="28"/>
      <c r="T35" s="205">
        <f>SUM(T33,T34)</f>
        <v>0</v>
      </c>
      <c r="U35" s="206"/>
      <c r="V35" s="206"/>
      <c r="W35" s="206"/>
      <c r="X35" s="206"/>
      <c r="Y35" s="206"/>
      <c r="Z35" s="206"/>
      <c r="AA35" s="206"/>
      <c r="AB35" s="206"/>
      <c r="AC35" s="206"/>
      <c r="AD35" s="206"/>
      <c r="AE35" s="206"/>
      <c r="AF35" s="206"/>
      <c r="AG35" s="206"/>
      <c r="AH35" s="206"/>
      <c r="AI35" s="206"/>
      <c r="AJ35" s="206"/>
      <c r="AK35" s="206"/>
      <c r="AL35" s="206"/>
      <c r="AM35" s="206"/>
      <c r="AN35" s="207"/>
    </row>
    <row r="36" spans="1:40" ht="18" customHeight="1" x14ac:dyDescent="0.2">
      <c r="A36" s="27"/>
      <c r="B36" s="28" t="s">
        <v>17</v>
      </c>
      <c r="C36" s="28" t="s">
        <v>35</v>
      </c>
      <c r="D36" s="28"/>
      <c r="E36" s="28"/>
      <c r="F36" s="28"/>
      <c r="G36" s="28"/>
      <c r="H36" s="28"/>
      <c r="I36" s="28"/>
      <c r="J36" s="28"/>
      <c r="K36" s="28"/>
      <c r="L36" s="28"/>
      <c r="M36" s="28"/>
      <c r="N36" s="28"/>
      <c r="O36" s="28"/>
      <c r="P36" s="28"/>
      <c r="Q36" s="28"/>
      <c r="R36" s="28"/>
      <c r="S36" s="28"/>
      <c r="T36" s="211">
        <f>【第１号様式別添２】配分変更一覧表!E33+【第１号様式別添２】配分変更一覧表!F33</f>
        <v>0</v>
      </c>
      <c r="U36" s="179"/>
      <c r="V36" s="179"/>
      <c r="W36" s="179"/>
      <c r="X36" s="179"/>
      <c r="Y36" s="179"/>
      <c r="Z36" s="179"/>
      <c r="AA36" s="179"/>
      <c r="AB36" s="179"/>
      <c r="AC36" s="179"/>
      <c r="AD36" s="179"/>
      <c r="AE36" s="179"/>
      <c r="AF36" s="179"/>
      <c r="AG36" s="179"/>
      <c r="AH36" s="179"/>
      <c r="AI36" s="179"/>
      <c r="AJ36" s="179"/>
      <c r="AK36" s="179"/>
      <c r="AL36" s="179"/>
      <c r="AM36" s="179"/>
      <c r="AN36" s="180"/>
    </row>
    <row r="37" spans="1:40" ht="18" customHeight="1" x14ac:dyDescent="0.2">
      <c r="A37" s="27"/>
      <c r="B37" s="29" t="s">
        <v>18</v>
      </c>
      <c r="C37" s="28" t="s">
        <v>137</v>
      </c>
      <c r="D37" s="28"/>
      <c r="E37" s="28"/>
      <c r="F37" s="28"/>
      <c r="G37" s="28"/>
      <c r="H37" s="28"/>
      <c r="I37" s="28"/>
      <c r="J37" s="28"/>
      <c r="K37" s="28"/>
      <c r="L37" s="28"/>
      <c r="M37" s="28"/>
      <c r="N37" s="28"/>
      <c r="O37" s="28"/>
      <c r="P37" s="28"/>
      <c r="Q37" s="28"/>
      <c r="R37" s="28"/>
      <c r="S37" s="28"/>
      <c r="T37" s="211">
        <f>SUM(T35,T36)</f>
        <v>0</v>
      </c>
      <c r="U37" s="179"/>
      <c r="V37" s="179"/>
      <c r="W37" s="179"/>
      <c r="X37" s="179"/>
      <c r="Y37" s="179"/>
      <c r="Z37" s="179"/>
      <c r="AA37" s="179"/>
      <c r="AB37" s="179"/>
      <c r="AC37" s="179"/>
      <c r="AD37" s="179"/>
      <c r="AE37" s="179"/>
      <c r="AF37" s="179"/>
      <c r="AG37" s="179"/>
      <c r="AH37" s="179"/>
      <c r="AI37" s="179"/>
      <c r="AJ37" s="179"/>
      <c r="AK37" s="179"/>
      <c r="AL37" s="179"/>
      <c r="AM37" s="179"/>
      <c r="AN37" s="180"/>
    </row>
    <row r="38" spans="1:40" ht="18" customHeight="1" thickBot="1" x14ac:dyDescent="0.25">
      <c r="A38" s="30"/>
      <c r="B38" s="22" t="s">
        <v>19</v>
      </c>
      <c r="C38" s="23" t="s">
        <v>138</v>
      </c>
      <c r="D38" s="132"/>
      <c r="E38" s="132"/>
      <c r="F38" s="132"/>
      <c r="G38" s="132"/>
      <c r="H38" s="132"/>
      <c r="I38" s="132"/>
      <c r="J38" s="132"/>
      <c r="K38" s="132"/>
      <c r="L38" s="132"/>
      <c r="M38" s="132"/>
      <c r="N38" s="132"/>
      <c r="O38" s="132"/>
      <c r="P38" s="132"/>
      <c r="Q38" s="132"/>
      <c r="R38" s="132"/>
      <c r="S38" s="133"/>
      <c r="T38" s="315">
        <f>SUM(T15*T17,Y15*Y17,AD15*AD17,AE15*AE17,AJ15*AJ17)*6+SUM(T16*T18,Y16*Y18,AD16*AD18,AE16*AE18,AJ16*AJ18)*6</f>
        <v>0</v>
      </c>
      <c r="U38" s="316"/>
      <c r="V38" s="316"/>
      <c r="W38" s="316"/>
      <c r="X38" s="316"/>
      <c r="Y38" s="316"/>
      <c r="Z38" s="316"/>
      <c r="AA38" s="316"/>
      <c r="AB38" s="316"/>
      <c r="AC38" s="316"/>
      <c r="AD38" s="316"/>
      <c r="AE38" s="316"/>
      <c r="AF38" s="316"/>
      <c r="AG38" s="316"/>
      <c r="AH38" s="316"/>
      <c r="AI38" s="316"/>
      <c r="AJ38" s="316"/>
      <c r="AK38" s="316"/>
      <c r="AL38" s="316"/>
      <c r="AM38" s="316"/>
      <c r="AN38" s="317"/>
    </row>
    <row r="39" spans="1:40" s="32" customFormat="1" ht="18" customHeight="1" thickBot="1" x14ac:dyDescent="0.25">
      <c r="A39" s="24" t="s">
        <v>27</v>
      </c>
      <c r="B39" s="31" t="s">
        <v>139</v>
      </c>
      <c r="C39" s="25"/>
      <c r="D39" s="25"/>
      <c r="E39" s="25"/>
      <c r="F39" s="25"/>
      <c r="G39" s="25"/>
      <c r="H39" s="25"/>
      <c r="I39" s="25"/>
      <c r="J39" s="25"/>
      <c r="K39" s="25"/>
      <c r="L39" s="25"/>
      <c r="M39" s="25"/>
      <c r="N39" s="25"/>
      <c r="O39" s="25"/>
      <c r="P39" s="25"/>
      <c r="Q39" s="25"/>
      <c r="R39" s="25"/>
      <c r="S39" s="25"/>
      <c r="T39" s="314">
        <f>SUM(T31,T37)</f>
        <v>0</v>
      </c>
      <c r="U39" s="243"/>
      <c r="V39" s="243"/>
      <c r="W39" s="243"/>
      <c r="X39" s="243"/>
      <c r="Y39" s="243"/>
      <c r="Z39" s="243"/>
      <c r="AA39" s="243"/>
      <c r="AB39" s="243"/>
      <c r="AC39" s="243"/>
      <c r="AD39" s="243"/>
      <c r="AE39" s="243"/>
      <c r="AF39" s="243"/>
      <c r="AG39" s="243"/>
      <c r="AH39" s="243"/>
      <c r="AI39" s="243"/>
      <c r="AJ39" s="243"/>
      <c r="AK39" s="243"/>
      <c r="AL39" s="243"/>
      <c r="AM39" s="243"/>
      <c r="AN39" s="244"/>
    </row>
    <row r="40" spans="1:40" s="32" customFormat="1" ht="18" customHeight="1" thickBot="1" x14ac:dyDescent="0.25">
      <c r="A40" s="24" t="s">
        <v>28</v>
      </c>
      <c r="B40" s="31" t="s">
        <v>140</v>
      </c>
      <c r="C40" s="33"/>
      <c r="D40" s="33"/>
      <c r="E40" s="33"/>
      <c r="F40" s="33"/>
      <c r="G40" s="33"/>
      <c r="H40" s="33"/>
      <c r="I40" s="33"/>
      <c r="J40" s="33"/>
      <c r="K40" s="33"/>
      <c r="L40" s="33"/>
      <c r="M40" s="33"/>
      <c r="N40" s="33"/>
      <c r="O40" s="33"/>
      <c r="P40" s="33"/>
      <c r="Q40" s="33"/>
      <c r="R40" s="33"/>
      <c r="S40" s="34"/>
      <c r="T40" s="314">
        <f>SUM(T27,T28,T33,T34,T38)</f>
        <v>0</v>
      </c>
      <c r="U40" s="243"/>
      <c r="V40" s="243"/>
      <c r="W40" s="243"/>
      <c r="X40" s="243"/>
      <c r="Y40" s="243"/>
      <c r="Z40" s="243"/>
      <c r="AA40" s="243"/>
      <c r="AB40" s="243"/>
      <c r="AC40" s="243"/>
      <c r="AD40" s="243"/>
      <c r="AE40" s="243"/>
      <c r="AF40" s="243"/>
      <c r="AG40" s="243"/>
      <c r="AH40" s="243"/>
      <c r="AI40" s="243"/>
      <c r="AJ40" s="243"/>
      <c r="AK40" s="243"/>
      <c r="AL40" s="243"/>
      <c r="AM40" s="243"/>
      <c r="AN40" s="244"/>
    </row>
    <row r="41" spans="1:40" ht="18" customHeight="1" x14ac:dyDescent="0.2">
      <c r="A41" s="192" t="s">
        <v>20</v>
      </c>
      <c r="B41" s="184" t="s">
        <v>38</v>
      </c>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row>
    <row r="42" spans="1:40" ht="18" customHeight="1" x14ac:dyDescent="0.2">
      <c r="A42" s="166"/>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row>
    <row r="43" spans="1:40" ht="18" customHeight="1" x14ac:dyDescent="0.2">
      <c r="A43" s="166"/>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row>
    <row r="44" spans="1:40" ht="18" customHeight="1" x14ac:dyDescent="0.2">
      <c r="A44" s="166" t="s">
        <v>21</v>
      </c>
      <c r="B44" s="198" t="s">
        <v>141</v>
      </c>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row>
    <row r="45" spans="1:40" ht="18" customHeight="1" x14ac:dyDescent="0.2">
      <c r="A45" s="166"/>
      <c r="B45" s="198"/>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row>
    <row r="46" spans="1:40" ht="18" customHeight="1" x14ac:dyDescent="0.2">
      <c r="A46" s="166" t="s">
        <v>32</v>
      </c>
      <c r="B46" s="198" t="s">
        <v>142</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row>
    <row r="47" spans="1:40" ht="18" customHeight="1" x14ac:dyDescent="0.2">
      <c r="A47" s="166"/>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row>
    <row r="48" spans="1:40" s="9" customFormat="1" ht="18" customHeight="1" x14ac:dyDescent="0.2">
      <c r="A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row>
    <row r="49" spans="1:40" ht="18" customHeight="1" thickBot="1" x14ac:dyDescent="0.25">
      <c r="A49" s="4" t="s">
        <v>13</v>
      </c>
      <c r="J49" s="17"/>
      <c r="K49" s="17"/>
      <c r="L49" s="17"/>
      <c r="M49" s="17"/>
      <c r="N49" s="17"/>
      <c r="O49" s="17"/>
      <c r="P49" s="17"/>
      <c r="Q49" s="17"/>
      <c r="R49" s="17"/>
      <c r="S49" s="17"/>
      <c r="T49" s="35"/>
      <c r="U49" s="150"/>
      <c r="V49" s="150"/>
      <c r="W49" s="150"/>
      <c r="X49" s="150"/>
      <c r="Y49" s="150"/>
      <c r="Z49" s="150"/>
      <c r="AA49" s="150"/>
      <c r="AB49" s="150"/>
      <c r="AC49" s="150"/>
      <c r="AD49" s="150"/>
      <c r="AE49" s="150"/>
      <c r="AF49" s="150"/>
      <c r="AG49" s="150"/>
      <c r="AH49" s="150"/>
      <c r="AI49" s="150"/>
      <c r="AJ49" s="150"/>
      <c r="AK49" s="150"/>
      <c r="AL49" s="150"/>
      <c r="AM49" s="150"/>
      <c r="AN49" s="150"/>
    </row>
    <row r="50" spans="1:40" ht="18" customHeight="1" x14ac:dyDescent="0.2">
      <c r="A50" s="13" t="s">
        <v>33</v>
      </c>
      <c r="B50" s="14"/>
      <c r="C50" s="14"/>
      <c r="D50" s="14"/>
      <c r="E50" s="14"/>
      <c r="F50" s="14"/>
      <c r="G50" s="14"/>
      <c r="H50" s="14"/>
      <c r="I50" s="14"/>
      <c r="J50" s="14"/>
      <c r="K50" s="14"/>
      <c r="L50" s="14"/>
      <c r="M50" s="14"/>
      <c r="N50" s="14"/>
      <c r="O50" s="14"/>
      <c r="P50" s="14"/>
      <c r="Q50" s="14"/>
      <c r="R50" s="14"/>
      <c r="S50" s="36"/>
      <c r="T50" s="242"/>
      <c r="U50" s="243"/>
      <c r="V50" s="243"/>
      <c r="W50" s="243"/>
      <c r="X50" s="243"/>
      <c r="Y50" s="243"/>
      <c r="Z50" s="243"/>
      <c r="AA50" s="243"/>
      <c r="AB50" s="243"/>
      <c r="AC50" s="243"/>
      <c r="AD50" s="243"/>
      <c r="AE50" s="243"/>
      <c r="AF50" s="243"/>
      <c r="AG50" s="243"/>
      <c r="AH50" s="243"/>
      <c r="AI50" s="243"/>
      <c r="AJ50" s="243"/>
      <c r="AK50" s="243"/>
      <c r="AL50" s="243"/>
      <c r="AM50" s="243"/>
      <c r="AN50" s="244"/>
    </row>
    <row r="51" spans="1:40" ht="18" customHeight="1" x14ac:dyDescent="0.2">
      <c r="A51" s="27"/>
      <c r="B51" s="18" t="s">
        <v>2</v>
      </c>
      <c r="C51" s="19" t="s">
        <v>36</v>
      </c>
      <c r="D51" s="19"/>
      <c r="E51" s="19"/>
      <c r="F51" s="19"/>
      <c r="G51" s="19"/>
      <c r="H51" s="19"/>
      <c r="I51" s="19"/>
      <c r="J51" s="19"/>
      <c r="K51" s="19"/>
      <c r="L51" s="19"/>
      <c r="M51" s="19"/>
      <c r="N51" s="19"/>
      <c r="O51" s="19"/>
      <c r="P51" s="19"/>
      <c r="Q51" s="19"/>
      <c r="R51" s="19"/>
      <c r="S51" s="20"/>
      <c r="T51" s="241">
        <f>'【第１号様式別添１】賃金改善明細書（職員別）'!H108</f>
        <v>0</v>
      </c>
      <c r="U51" s="229"/>
      <c r="V51" s="229"/>
      <c r="W51" s="229"/>
      <c r="X51" s="229"/>
      <c r="Y51" s="229"/>
      <c r="Z51" s="229"/>
      <c r="AA51" s="229"/>
      <c r="AB51" s="229"/>
      <c r="AC51" s="229"/>
      <c r="AD51" s="229"/>
      <c r="AE51" s="229"/>
      <c r="AF51" s="229"/>
      <c r="AG51" s="229"/>
      <c r="AH51" s="229"/>
      <c r="AI51" s="229"/>
      <c r="AJ51" s="229"/>
      <c r="AK51" s="229"/>
      <c r="AL51" s="229"/>
      <c r="AM51" s="229"/>
      <c r="AN51" s="230"/>
    </row>
    <row r="52" spans="1:40" ht="18" customHeight="1" thickBot="1" x14ac:dyDescent="0.25">
      <c r="A52" s="27"/>
      <c r="B52" s="37" t="s">
        <v>3</v>
      </c>
      <c r="C52" s="245" t="s">
        <v>37</v>
      </c>
      <c r="D52" s="245"/>
      <c r="E52" s="245"/>
      <c r="F52" s="245"/>
      <c r="G52" s="245"/>
      <c r="H52" s="245"/>
      <c r="I52" s="245"/>
      <c r="J52" s="245"/>
      <c r="K52" s="245"/>
      <c r="L52" s="245"/>
      <c r="M52" s="245"/>
      <c r="N52" s="245"/>
      <c r="O52" s="245"/>
      <c r="P52" s="245"/>
      <c r="Q52" s="245"/>
      <c r="R52" s="245"/>
      <c r="S52" s="246"/>
      <c r="T52" s="178">
        <f>'【第１号様式別添１】賃金改善明細書（職員別）'!I108</f>
        <v>0</v>
      </c>
      <c r="U52" s="179"/>
      <c r="V52" s="179"/>
      <c r="W52" s="179"/>
      <c r="X52" s="179"/>
      <c r="Y52" s="179"/>
      <c r="Z52" s="179"/>
      <c r="AA52" s="179"/>
      <c r="AB52" s="179"/>
      <c r="AC52" s="179"/>
      <c r="AD52" s="179"/>
      <c r="AE52" s="179"/>
      <c r="AF52" s="179"/>
      <c r="AG52" s="179"/>
      <c r="AH52" s="179"/>
      <c r="AI52" s="179"/>
      <c r="AJ52" s="179"/>
      <c r="AK52" s="179"/>
      <c r="AL52" s="179"/>
      <c r="AM52" s="179"/>
      <c r="AN52" s="180"/>
    </row>
    <row r="53" spans="1:40" ht="18" customHeight="1" x14ac:dyDescent="0.2">
      <c r="A53" s="13" t="s">
        <v>34</v>
      </c>
      <c r="B53" s="14"/>
      <c r="C53" s="14"/>
      <c r="D53" s="14"/>
      <c r="E53" s="14"/>
      <c r="F53" s="14"/>
      <c r="G53" s="14"/>
      <c r="H53" s="14"/>
      <c r="I53" s="14"/>
      <c r="J53" s="14"/>
      <c r="K53" s="14"/>
      <c r="L53" s="14"/>
      <c r="M53" s="14"/>
      <c r="N53" s="14"/>
      <c r="O53" s="14"/>
      <c r="P53" s="14"/>
      <c r="Q53" s="14"/>
      <c r="R53" s="14"/>
      <c r="S53" s="14"/>
      <c r="T53" s="242"/>
      <c r="U53" s="243"/>
      <c r="V53" s="243"/>
      <c r="W53" s="243"/>
      <c r="X53" s="243"/>
      <c r="Y53" s="243"/>
      <c r="Z53" s="243"/>
      <c r="AA53" s="243"/>
      <c r="AB53" s="243"/>
      <c r="AC53" s="243"/>
      <c r="AD53" s="243"/>
      <c r="AE53" s="243"/>
      <c r="AF53" s="243"/>
      <c r="AG53" s="243"/>
      <c r="AH53" s="243"/>
      <c r="AI53" s="243"/>
      <c r="AJ53" s="243"/>
      <c r="AK53" s="243"/>
      <c r="AL53" s="243"/>
      <c r="AM53" s="243"/>
      <c r="AN53" s="244"/>
    </row>
    <row r="54" spans="1:40" ht="18" customHeight="1" x14ac:dyDescent="0.2">
      <c r="A54" s="27"/>
      <c r="B54" s="28" t="s">
        <v>4</v>
      </c>
      <c r="C54" s="28" t="s">
        <v>36</v>
      </c>
      <c r="D54" s="28"/>
      <c r="E54" s="28"/>
      <c r="F54" s="28"/>
      <c r="G54" s="28"/>
      <c r="H54" s="28"/>
      <c r="I54" s="28"/>
      <c r="J54" s="28"/>
      <c r="K54" s="28"/>
      <c r="L54" s="28"/>
      <c r="M54" s="28"/>
      <c r="N54" s="28"/>
      <c r="O54" s="28"/>
      <c r="P54" s="28"/>
      <c r="Q54" s="28"/>
      <c r="R54" s="28"/>
      <c r="S54" s="38"/>
      <c r="T54" s="178">
        <f>'【第１号様式別添１】賃金改善明細書（職員別）'!J108</f>
        <v>0</v>
      </c>
      <c r="U54" s="179"/>
      <c r="V54" s="179"/>
      <c r="W54" s="179"/>
      <c r="X54" s="179"/>
      <c r="Y54" s="179"/>
      <c r="Z54" s="179"/>
      <c r="AA54" s="179"/>
      <c r="AB54" s="179"/>
      <c r="AC54" s="179"/>
      <c r="AD54" s="179"/>
      <c r="AE54" s="179"/>
      <c r="AF54" s="179"/>
      <c r="AG54" s="179"/>
      <c r="AH54" s="179"/>
      <c r="AI54" s="179"/>
      <c r="AJ54" s="179"/>
      <c r="AK54" s="179"/>
      <c r="AL54" s="179"/>
      <c r="AM54" s="179"/>
      <c r="AN54" s="180"/>
    </row>
    <row r="55" spans="1:40" ht="18" customHeight="1" x14ac:dyDescent="0.2">
      <c r="A55" s="27"/>
      <c r="B55" s="17"/>
      <c r="C55" s="17"/>
      <c r="D55" s="17"/>
      <c r="E55" s="17"/>
      <c r="F55" s="17"/>
      <c r="G55" s="17"/>
      <c r="H55" s="17"/>
      <c r="I55" s="17"/>
      <c r="J55" s="181" t="s">
        <v>45</v>
      </c>
      <c r="K55" s="182"/>
      <c r="L55" s="182"/>
      <c r="M55" s="182"/>
      <c r="N55" s="182"/>
      <c r="O55" s="182"/>
      <c r="P55" s="182"/>
      <c r="Q55" s="182"/>
      <c r="R55" s="182"/>
      <c r="S55" s="183"/>
      <c r="T55" s="178">
        <f>'【第１号様式別添１】賃金改善明細書（職員別）'!K108</f>
        <v>0</v>
      </c>
      <c r="U55" s="179"/>
      <c r="V55" s="179"/>
      <c r="W55" s="179"/>
      <c r="X55" s="179"/>
      <c r="Y55" s="179"/>
      <c r="Z55" s="179"/>
      <c r="AA55" s="179"/>
      <c r="AB55" s="179"/>
      <c r="AC55" s="179"/>
      <c r="AD55" s="179"/>
      <c r="AE55" s="179"/>
      <c r="AF55" s="179"/>
      <c r="AG55" s="179"/>
      <c r="AH55" s="179"/>
      <c r="AI55" s="179"/>
      <c r="AJ55" s="179"/>
      <c r="AK55" s="179"/>
      <c r="AL55" s="179"/>
      <c r="AM55" s="179"/>
      <c r="AN55" s="180"/>
    </row>
    <row r="56" spans="1:40" ht="18" customHeight="1" x14ac:dyDescent="0.2">
      <c r="A56" s="27"/>
      <c r="B56" s="39"/>
      <c r="C56" s="39"/>
      <c r="D56" s="39"/>
      <c r="E56" s="39"/>
      <c r="F56" s="39"/>
      <c r="G56" s="39"/>
      <c r="H56" s="39"/>
      <c r="I56" s="39"/>
      <c r="J56" s="175" t="s">
        <v>44</v>
      </c>
      <c r="K56" s="176"/>
      <c r="L56" s="176"/>
      <c r="M56" s="176"/>
      <c r="N56" s="176"/>
      <c r="O56" s="176"/>
      <c r="P56" s="176"/>
      <c r="Q56" s="176"/>
      <c r="R56" s="176"/>
      <c r="S56" s="177"/>
      <c r="T56" s="311">
        <f>IFERROR(T55/T54,0)</f>
        <v>0</v>
      </c>
      <c r="U56" s="312"/>
      <c r="V56" s="312"/>
      <c r="W56" s="312"/>
      <c r="X56" s="312"/>
      <c r="Y56" s="312"/>
      <c r="Z56" s="312"/>
      <c r="AA56" s="312"/>
      <c r="AB56" s="312"/>
      <c r="AC56" s="312"/>
      <c r="AD56" s="312"/>
      <c r="AE56" s="312"/>
      <c r="AF56" s="312"/>
      <c r="AG56" s="312"/>
      <c r="AH56" s="312"/>
      <c r="AI56" s="312"/>
      <c r="AJ56" s="312"/>
      <c r="AK56" s="312"/>
      <c r="AL56" s="312"/>
      <c r="AM56" s="312"/>
      <c r="AN56" s="313"/>
    </row>
    <row r="57" spans="1:40" ht="18" customHeight="1" thickBot="1" x14ac:dyDescent="0.25">
      <c r="A57" s="40"/>
      <c r="B57" s="41" t="s">
        <v>6</v>
      </c>
      <c r="C57" s="245" t="s">
        <v>37</v>
      </c>
      <c r="D57" s="245"/>
      <c r="E57" s="245"/>
      <c r="F57" s="245"/>
      <c r="G57" s="245"/>
      <c r="H57" s="245"/>
      <c r="I57" s="245"/>
      <c r="J57" s="245"/>
      <c r="K57" s="245"/>
      <c r="L57" s="245"/>
      <c r="M57" s="245"/>
      <c r="N57" s="245"/>
      <c r="O57" s="245"/>
      <c r="P57" s="245"/>
      <c r="Q57" s="245"/>
      <c r="R57" s="245"/>
      <c r="S57" s="246"/>
      <c r="T57" s="178">
        <f>'【第１号様式別添１】賃金改善明細書（職員別）'!M108</f>
        <v>0</v>
      </c>
      <c r="U57" s="179"/>
      <c r="V57" s="179"/>
      <c r="W57" s="179"/>
      <c r="X57" s="179"/>
      <c r="Y57" s="179"/>
      <c r="Z57" s="179"/>
      <c r="AA57" s="179"/>
      <c r="AB57" s="179"/>
      <c r="AC57" s="179"/>
      <c r="AD57" s="179"/>
      <c r="AE57" s="179"/>
      <c r="AF57" s="179"/>
      <c r="AG57" s="179"/>
      <c r="AH57" s="179"/>
      <c r="AI57" s="179"/>
      <c r="AJ57" s="179"/>
      <c r="AK57" s="179"/>
      <c r="AL57" s="179"/>
      <c r="AM57" s="179"/>
      <c r="AN57" s="180"/>
    </row>
    <row r="58" spans="1:40" ht="18" customHeight="1" thickBot="1" x14ac:dyDescent="0.25">
      <c r="A58" s="1" t="s">
        <v>14</v>
      </c>
      <c r="B58" s="254" t="s">
        <v>30</v>
      </c>
      <c r="C58" s="255"/>
      <c r="D58" s="255"/>
      <c r="E58" s="255"/>
      <c r="F58" s="255"/>
      <c r="G58" s="255"/>
      <c r="H58" s="255"/>
      <c r="I58" s="255"/>
      <c r="J58" s="255"/>
      <c r="K58" s="255"/>
      <c r="L58" s="255"/>
      <c r="M58" s="255"/>
      <c r="N58" s="255"/>
      <c r="O58" s="255"/>
      <c r="P58" s="255"/>
      <c r="Q58" s="255"/>
      <c r="R58" s="255"/>
      <c r="S58" s="256"/>
      <c r="T58" s="257">
        <f>SUM(T51,T52,T54,T57)</f>
        <v>0</v>
      </c>
      <c r="U58" s="258"/>
      <c r="V58" s="258"/>
      <c r="W58" s="258"/>
      <c r="X58" s="258"/>
      <c r="Y58" s="258"/>
      <c r="Z58" s="258"/>
      <c r="AA58" s="258"/>
      <c r="AB58" s="258"/>
      <c r="AC58" s="258"/>
      <c r="AD58" s="258"/>
      <c r="AE58" s="258"/>
      <c r="AF58" s="258"/>
      <c r="AG58" s="258"/>
      <c r="AH58" s="258"/>
      <c r="AI58" s="258"/>
      <c r="AJ58" s="258"/>
      <c r="AK58" s="258"/>
      <c r="AL58" s="258"/>
      <c r="AM58" s="258"/>
      <c r="AN58" s="259"/>
    </row>
    <row r="59" spans="1:40" ht="18" customHeight="1" x14ac:dyDescent="0.2">
      <c r="A59" s="252" t="s">
        <v>31</v>
      </c>
      <c r="B59" s="184" t="s">
        <v>42</v>
      </c>
      <c r="C59" s="274"/>
      <c r="D59" s="274"/>
      <c r="E59" s="274"/>
      <c r="F59" s="274"/>
      <c r="G59" s="274"/>
      <c r="H59" s="274"/>
      <c r="I59" s="274"/>
      <c r="J59" s="274"/>
      <c r="K59" s="274"/>
      <c r="L59" s="274"/>
      <c r="M59" s="274"/>
      <c r="N59" s="274"/>
      <c r="O59" s="274"/>
      <c r="P59" s="274"/>
      <c r="Q59" s="274"/>
      <c r="R59" s="274"/>
      <c r="S59" s="275"/>
      <c r="T59" s="192" t="s">
        <v>60</v>
      </c>
      <c r="U59" s="267"/>
      <c r="V59" s="267"/>
      <c r="W59" s="267"/>
      <c r="X59" s="267"/>
      <c r="Y59" s="267"/>
      <c r="Z59" s="267"/>
      <c r="AA59" s="267"/>
      <c r="AB59" s="267"/>
      <c r="AC59" s="267"/>
      <c r="AD59" s="267"/>
      <c r="AE59" s="267"/>
      <c r="AF59" s="267"/>
      <c r="AG59" s="267"/>
      <c r="AH59" s="267"/>
      <c r="AI59" s="267"/>
      <c r="AJ59" s="267"/>
      <c r="AK59" s="267"/>
      <c r="AL59" s="267"/>
      <c r="AM59" s="267"/>
      <c r="AN59" s="268"/>
    </row>
    <row r="60" spans="1:40" ht="18" customHeight="1" thickBot="1" x14ac:dyDescent="0.25">
      <c r="A60" s="289"/>
      <c r="B60" s="187"/>
      <c r="C60" s="187"/>
      <c r="D60" s="187"/>
      <c r="E60" s="187"/>
      <c r="F60" s="187"/>
      <c r="G60" s="187"/>
      <c r="H60" s="187"/>
      <c r="I60" s="187"/>
      <c r="J60" s="187"/>
      <c r="K60" s="187"/>
      <c r="L60" s="187"/>
      <c r="M60" s="187"/>
      <c r="N60" s="187"/>
      <c r="O60" s="187"/>
      <c r="P60" s="187"/>
      <c r="Q60" s="187"/>
      <c r="R60" s="187"/>
      <c r="S60" s="188"/>
      <c r="T60" s="290"/>
      <c r="U60" s="290"/>
      <c r="V60" s="290"/>
      <c r="W60" s="290"/>
      <c r="X60" s="290"/>
      <c r="Y60" s="290"/>
      <c r="Z60" s="290"/>
      <c r="AA60" s="290"/>
      <c r="AB60" s="290"/>
      <c r="AC60" s="290"/>
      <c r="AD60" s="290"/>
      <c r="AE60" s="290"/>
      <c r="AF60" s="290"/>
      <c r="AG60" s="290"/>
      <c r="AH60" s="290"/>
      <c r="AI60" s="290"/>
      <c r="AJ60" s="290"/>
      <c r="AK60" s="290"/>
      <c r="AL60" s="290"/>
      <c r="AM60" s="290"/>
      <c r="AN60" s="291"/>
    </row>
    <row r="61" spans="1:40" ht="18" customHeight="1" x14ac:dyDescent="0.2">
      <c r="A61" s="189" t="s">
        <v>39</v>
      </c>
      <c r="B61" s="184" t="s">
        <v>43</v>
      </c>
      <c r="C61" s="260"/>
      <c r="D61" s="260"/>
      <c r="E61" s="260"/>
      <c r="F61" s="260"/>
      <c r="G61" s="260"/>
      <c r="H61" s="260"/>
      <c r="I61" s="260"/>
      <c r="J61" s="260"/>
      <c r="K61" s="260"/>
      <c r="L61" s="260"/>
      <c r="M61" s="260"/>
      <c r="N61" s="260"/>
      <c r="O61" s="260"/>
      <c r="P61" s="260"/>
      <c r="Q61" s="260"/>
      <c r="R61" s="260"/>
      <c r="S61" s="261"/>
      <c r="T61" s="192" t="s">
        <v>61</v>
      </c>
      <c r="U61" s="267"/>
      <c r="V61" s="267"/>
      <c r="W61" s="267"/>
      <c r="X61" s="267"/>
      <c r="Y61" s="267"/>
      <c r="Z61" s="267"/>
      <c r="AA61" s="267"/>
      <c r="AB61" s="267"/>
      <c r="AC61" s="267"/>
      <c r="AD61" s="267"/>
      <c r="AE61" s="267"/>
      <c r="AF61" s="267"/>
      <c r="AG61" s="267"/>
      <c r="AH61" s="267"/>
      <c r="AI61" s="267"/>
      <c r="AJ61" s="267"/>
      <c r="AK61" s="267"/>
      <c r="AL61" s="267"/>
      <c r="AM61" s="267"/>
      <c r="AN61" s="268"/>
    </row>
    <row r="62" spans="1:40" ht="18" customHeight="1" x14ac:dyDescent="0.2">
      <c r="A62" s="190"/>
      <c r="B62" s="198"/>
      <c r="C62" s="262"/>
      <c r="D62" s="262"/>
      <c r="E62" s="262"/>
      <c r="F62" s="262"/>
      <c r="G62" s="262"/>
      <c r="H62" s="262"/>
      <c r="I62" s="262"/>
      <c r="J62" s="262"/>
      <c r="K62" s="262"/>
      <c r="L62" s="262"/>
      <c r="M62" s="262"/>
      <c r="N62" s="262"/>
      <c r="O62" s="262"/>
      <c r="P62" s="262"/>
      <c r="Q62" s="262"/>
      <c r="R62" s="262"/>
      <c r="S62" s="263"/>
      <c r="T62" s="166"/>
      <c r="U62" s="269"/>
      <c r="V62" s="269"/>
      <c r="W62" s="269"/>
      <c r="X62" s="269"/>
      <c r="Y62" s="269"/>
      <c r="Z62" s="269"/>
      <c r="AA62" s="269"/>
      <c r="AB62" s="269"/>
      <c r="AC62" s="269"/>
      <c r="AD62" s="269"/>
      <c r="AE62" s="269"/>
      <c r="AF62" s="269"/>
      <c r="AG62" s="269"/>
      <c r="AH62" s="269"/>
      <c r="AI62" s="269"/>
      <c r="AJ62" s="269"/>
      <c r="AK62" s="269"/>
      <c r="AL62" s="269"/>
      <c r="AM62" s="269"/>
      <c r="AN62" s="270"/>
    </row>
    <row r="63" spans="1:40" ht="18" customHeight="1" x14ac:dyDescent="0.2">
      <c r="A63" s="190"/>
      <c r="B63" s="198"/>
      <c r="C63" s="262"/>
      <c r="D63" s="262"/>
      <c r="E63" s="262"/>
      <c r="F63" s="262"/>
      <c r="G63" s="262"/>
      <c r="H63" s="262"/>
      <c r="I63" s="262"/>
      <c r="J63" s="262"/>
      <c r="K63" s="262"/>
      <c r="L63" s="262"/>
      <c r="M63" s="262"/>
      <c r="N63" s="262"/>
      <c r="O63" s="262"/>
      <c r="P63" s="262"/>
      <c r="Q63" s="262"/>
      <c r="R63" s="262"/>
      <c r="S63" s="263"/>
      <c r="T63" s="166"/>
      <c r="U63" s="269"/>
      <c r="V63" s="269"/>
      <c r="W63" s="269"/>
      <c r="X63" s="269"/>
      <c r="Y63" s="269"/>
      <c r="Z63" s="269"/>
      <c r="AA63" s="269"/>
      <c r="AB63" s="269"/>
      <c r="AC63" s="269"/>
      <c r="AD63" s="269"/>
      <c r="AE63" s="269"/>
      <c r="AF63" s="269"/>
      <c r="AG63" s="269"/>
      <c r="AH63" s="269"/>
      <c r="AI63" s="269"/>
      <c r="AJ63" s="269"/>
      <c r="AK63" s="269"/>
      <c r="AL63" s="269"/>
      <c r="AM63" s="269"/>
      <c r="AN63" s="270"/>
    </row>
    <row r="64" spans="1:40" ht="18" customHeight="1" thickBot="1" x14ac:dyDescent="0.25">
      <c r="A64" s="191"/>
      <c r="B64" s="264"/>
      <c r="C64" s="265"/>
      <c r="D64" s="265"/>
      <c r="E64" s="265"/>
      <c r="F64" s="265"/>
      <c r="G64" s="265"/>
      <c r="H64" s="265"/>
      <c r="I64" s="265"/>
      <c r="J64" s="265"/>
      <c r="K64" s="265"/>
      <c r="L64" s="265"/>
      <c r="M64" s="265"/>
      <c r="N64" s="265"/>
      <c r="O64" s="265"/>
      <c r="P64" s="265"/>
      <c r="Q64" s="265"/>
      <c r="R64" s="265"/>
      <c r="S64" s="266"/>
      <c r="T64" s="271"/>
      <c r="U64" s="272"/>
      <c r="V64" s="272"/>
      <c r="W64" s="272"/>
      <c r="X64" s="272"/>
      <c r="Y64" s="272"/>
      <c r="Z64" s="272"/>
      <c r="AA64" s="272"/>
      <c r="AB64" s="272"/>
      <c r="AC64" s="272"/>
      <c r="AD64" s="272"/>
      <c r="AE64" s="272"/>
      <c r="AF64" s="272"/>
      <c r="AG64" s="272"/>
      <c r="AH64" s="272"/>
      <c r="AI64" s="272"/>
      <c r="AJ64" s="272"/>
      <c r="AK64" s="272"/>
      <c r="AL64" s="272"/>
      <c r="AM64" s="272"/>
      <c r="AN64" s="273"/>
    </row>
    <row r="65" spans="1:40" ht="18" customHeight="1" x14ac:dyDescent="0.2">
      <c r="A65" s="252" t="s">
        <v>40</v>
      </c>
      <c r="B65" s="184" t="s">
        <v>41</v>
      </c>
      <c r="C65" s="185"/>
      <c r="D65" s="185"/>
      <c r="E65" s="185"/>
      <c r="F65" s="185"/>
      <c r="G65" s="185"/>
      <c r="H65" s="185"/>
      <c r="I65" s="185"/>
      <c r="J65" s="185"/>
      <c r="K65" s="185"/>
      <c r="L65" s="185"/>
      <c r="M65" s="185"/>
      <c r="N65" s="185"/>
      <c r="O65" s="185"/>
      <c r="P65" s="185"/>
      <c r="Q65" s="185"/>
      <c r="R65" s="185"/>
      <c r="S65" s="186"/>
      <c r="T65" s="192" t="s">
        <v>62</v>
      </c>
      <c r="U65" s="267"/>
      <c r="V65" s="267"/>
      <c r="W65" s="267"/>
      <c r="X65" s="267"/>
      <c r="Y65" s="267"/>
      <c r="Z65" s="267"/>
      <c r="AA65" s="267"/>
      <c r="AB65" s="267"/>
      <c r="AC65" s="267"/>
      <c r="AD65" s="267"/>
      <c r="AE65" s="267"/>
      <c r="AF65" s="267"/>
      <c r="AG65" s="267"/>
      <c r="AH65" s="267"/>
      <c r="AI65" s="267"/>
      <c r="AJ65" s="267"/>
      <c r="AK65" s="267"/>
      <c r="AL65" s="267"/>
      <c r="AM65" s="267"/>
      <c r="AN65" s="268"/>
    </row>
    <row r="66" spans="1:40" ht="18" customHeight="1" thickBot="1" x14ac:dyDescent="0.25">
      <c r="A66" s="253"/>
      <c r="B66" s="187"/>
      <c r="C66" s="187"/>
      <c r="D66" s="187"/>
      <c r="E66" s="187"/>
      <c r="F66" s="187"/>
      <c r="G66" s="187"/>
      <c r="H66" s="187"/>
      <c r="I66" s="187"/>
      <c r="J66" s="187"/>
      <c r="K66" s="187"/>
      <c r="L66" s="187"/>
      <c r="M66" s="187"/>
      <c r="N66" s="187"/>
      <c r="O66" s="187"/>
      <c r="P66" s="187"/>
      <c r="Q66" s="187"/>
      <c r="R66" s="187"/>
      <c r="S66" s="188"/>
      <c r="T66" s="290"/>
      <c r="U66" s="290"/>
      <c r="V66" s="290"/>
      <c r="W66" s="290"/>
      <c r="X66" s="290"/>
      <c r="Y66" s="290"/>
      <c r="Z66" s="290"/>
      <c r="AA66" s="290"/>
      <c r="AB66" s="290"/>
      <c r="AC66" s="290"/>
      <c r="AD66" s="290"/>
      <c r="AE66" s="290"/>
      <c r="AF66" s="290"/>
      <c r="AG66" s="290"/>
      <c r="AH66" s="290"/>
      <c r="AI66" s="290"/>
      <c r="AJ66" s="290"/>
      <c r="AK66" s="290"/>
      <c r="AL66" s="290"/>
      <c r="AM66" s="290"/>
      <c r="AN66" s="291"/>
    </row>
    <row r="67" spans="1:40" ht="57" customHeight="1" thickBot="1" x14ac:dyDescent="0.25">
      <c r="A67" s="119" t="s">
        <v>117</v>
      </c>
      <c r="B67" s="201" t="s">
        <v>120</v>
      </c>
      <c r="C67" s="201"/>
      <c r="D67" s="201"/>
      <c r="E67" s="201"/>
      <c r="F67" s="201"/>
      <c r="G67" s="201"/>
      <c r="H67" s="201"/>
      <c r="I67" s="201"/>
      <c r="J67" s="201"/>
      <c r="K67" s="201"/>
      <c r="L67" s="201"/>
      <c r="M67" s="201"/>
      <c r="N67" s="201"/>
      <c r="O67" s="201"/>
      <c r="P67" s="201"/>
      <c r="Q67" s="201"/>
      <c r="R67" s="201"/>
      <c r="S67" s="202"/>
      <c r="T67" s="157" t="s">
        <v>61</v>
      </c>
      <c r="U67" s="158"/>
      <c r="V67" s="158"/>
      <c r="W67" s="158"/>
      <c r="X67" s="158"/>
      <c r="Y67" s="158"/>
      <c r="Z67" s="158"/>
      <c r="AA67" s="158"/>
      <c r="AB67" s="158"/>
      <c r="AC67" s="158"/>
      <c r="AD67" s="158"/>
      <c r="AE67" s="158"/>
      <c r="AF67" s="158"/>
      <c r="AG67" s="158"/>
      <c r="AH67" s="158"/>
      <c r="AI67" s="158"/>
      <c r="AJ67" s="158"/>
      <c r="AK67" s="158"/>
      <c r="AL67" s="158"/>
      <c r="AM67" s="158"/>
      <c r="AN67" s="159"/>
    </row>
    <row r="68" spans="1:40" ht="57" customHeight="1" thickBot="1" x14ac:dyDescent="0.25">
      <c r="A68" s="1" t="s">
        <v>118</v>
      </c>
      <c r="B68" s="201" t="s">
        <v>121</v>
      </c>
      <c r="C68" s="201"/>
      <c r="D68" s="201"/>
      <c r="E68" s="201"/>
      <c r="F68" s="201"/>
      <c r="G68" s="201"/>
      <c r="H68" s="201"/>
      <c r="I68" s="201"/>
      <c r="J68" s="201"/>
      <c r="K68" s="201"/>
      <c r="L68" s="201"/>
      <c r="M68" s="201"/>
      <c r="N68" s="201"/>
      <c r="O68" s="201"/>
      <c r="P68" s="201"/>
      <c r="Q68" s="201"/>
      <c r="R68" s="201"/>
      <c r="S68" s="202"/>
      <c r="T68" s="203" t="s">
        <v>61</v>
      </c>
      <c r="U68" s="203"/>
      <c r="V68" s="203"/>
      <c r="W68" s="203"/>
      <c r="X68" s="203"/>
      <c r="Y68" s="203"/>
      <c r="Z68" s="203"/>
      <c r="AA68" s="203"/>
      <c r="AB68" s="203"/>
      <c r="AC68" s="203"/>
      <c r="AD68" s="203"/>
      <c r="AE68" s="203"/>
      <c r="AF68" s="203"/>
      <c r="AG68" s="203"/>
      <c r="AH68" s="203"/>
      <c r="AI68" s="203"/>
      <c r="AJ68" s="203"/>
      <c r="AK68" s="203"/>
      <c r="AL68" s="203"/>
      <c r="AM68" s="203"/>
      <c r="AN68" s="204"/>
    </row>
    <row r="69" spans="1:40" ht="14.4" x14ac:dyDescent="0.2"/>
    <row r="70" spans="1:40" ht="15" thickBot="1" x14ac:dyDescent="0.25"/>
    <row r="71" spans="1:40" ht="24" customHeight="1" thickBot="1" x14ac:dyDescent="0.25">
      <c r="A71" s="157" t="s">
        <v>111</v>
      </c>
      <c r="B71" s="158"/>
      <c r="C71" s="158"/>
      <c r="D71" s="158"/>
      <c r="E71" s="158"/>
      <c r="F71" s="158"/>
      <c r="G71" s="158"/>
      <c r="H71" s="158"/>
      <c r="I71" s="158"/>
      <c r="J71" s="158"/>
      <c r="K71" s="158"/>
      <c r="L71" s="158"/>
      <c r="M71" s="158"/>
      <c r="N71" s="158"/>
      <c r="O71" s="158"/>
      <c r="P71" s="158"/>
      <c r="Q71" s="158"/>
      <c r="R71" s="158"/>
      <c r="S71" s="159"/>
      <c r="T71" s="160"/>
      <c r="U71" s="161"/>
      <c r="V71" s="161"/>
      <c r="W71" s="161"/>
      <c r="X71" s="161"/>
      <c r="Y71" s="161"/>
      <c r="Z71" s="161"/>
      <c r="AA71" s="161"/>
      <c r="AB71" s="161"/>
      <c r="AC71" s="161"/>
      <c r="AD71" s="161"/>
      <c r="AE71" s="161"/>
      <c r="AF71" s="161"/>
      <c r="AG71" s="161"/>
      <c r="AH71" s="161"/>
      <c r="AI71" s="161"/>
      <c r="AJ71" s="161"/>
      <c r="AK71" s="161"/>
      <c r="AL71" s="161"/>
      <c r="AM71" s="161"/>
      <c r="AN71" s="162"/>
    </row>
    <row r="72" spans="1:40" ht="14.4" x14ac:dyDescent="0.2">
      <c r="T72" s="163" t="s">
        <v>143</v>
      </c>
      <c r="U72" s="163"/>
      <c r="V72" s="163"/>
      <c r="W72" s="163"/>
      <c r="X72" s="163"/>
      <c r="Y72" s="163"/>
      <c r="Z72" s="163"/>
      <c r="AA72" s="163"/>
      <c r="AB72" s="163"/>
      <c r="AC72" s="163"/>
      <c r="AD72" s="163"/>
      <c r="AE72" s="163"/>
      <c r="AF72" s="163"/>
      <c r="AG72" s="163"/>
      <c r="AH72" s="163"/>
      <c r="AI72" s="163"/>
      <c r="AJ72" s="163"/>
      <c r="AK72" s="163"/>
      <c r="AL72" s="163"/>
      <c r="AM72" s="163"/>
      <c r="AN72" s="163"/>
    </row>
    <row r="73" spans="1:40" ht="14.4" x14ac:dyDescent="0.2">
      <c r="T73" s="164"/>
      <c r="U73" s="164"/>
      <c r="V73" s="164"/>
      <c r="W73" s="164"/>
      <c r="X73" s="164"/>
      <c r="Y73" s="164"/>
      <c r="Z73" s="164"/>
      <c r="AA73" s="164"/>
      <c r="AB73" s="164"/>
      <c r="AC73" s="164"/>
      <c r="AD73" s="164"/>
      <c r="AE73" s="164"/>
      <c r="AF73" s="164"/>
      <c r="AG73" s="164"/>
      <c r="AH73" s="164"/>
      <c r="AI73" s="164"/>
      <c r="AJ73" s="164"/>
      <c r="AK73" s="164"/>
      <c r="AL73" s="164"/>
      <c r="AM73" s="164"/>
      <c r="AN73" s="164"/>
    </row>
    <row r="74" spans="1:40" ht="14.4" x14ac:dyDescent="0.2"/>
    <row r="75" spans="1:40" ht="14.4" x14ac:dyDescent="0.2">
      <c r="A75" s="4" t="s">
        <v>110</v>
      </c>
    </row>
    <row r="76" spans="1:40" ht="14.4" x14ac:dyDescent="0.2">
      <c r="V76" s="9" t="s">
        <v>24</v>
      </c>
      <c r="W76" s="151"/>
      <c r="X76" s="151"/>
      <c r="Y76" s="240">
        <v>2</v>
      </c>
      <c r="Z76" s="240"/>
      <c r="AA76" s="151" t="s">
        <v>25</v>
      </c>
      <c r="AB76" s="240">
        <v>25</v>
      </c>
      <c r="AC76" s="240"/>
      <c r="AD76" s="152" t="s">
        <v>95</v>
      </c>
      <c r="AE76" s="9"/>
      <c r="AF76" s="9"/>
      <c r="AG76" s="9"/>
      <c r="AH76" s="9"/>
      <c r="AI76" s="9"/>
      <c r="AJ76" s="9"/>
      <c r="AK76" s="9"/>
      <c r="AL76" s="9"/>
      <c r="AM76" s="9"/>
      <c r="AN76" s="9"/>
    </row>
    <row r="77" spans="1:40" ht="14.4" x14ac:dyDescent="0.2">
      <c r="X77" s="89" t="s">
        <v>130</v>
      </c>
      <c r="Y77" s="89"/>
      <c r="Z77" s="89"/>
      <c r="AA77" s="89"/>
      <c r="AB77" s="89"/>
      <c r="AC77" s="89"/>
      <c r="AD77" s="293"/>
      <c r="AE77" s="293"/>
      <c r="AF77" s="293"/>
      <c r="AG77" s="293"/>
      <c r="AH77" s="293"/>
      <c r="AI77" s="293"/>
      <c r="AJ77" s="293"/>
      <c r="AK77" s="293"/>
      <c r="AL77" s="293"/>
      <c r="AM77" s="293"/>
      <c r="AN77" s="294"/>
    </row>
    <row r="78" spans="1:40" ht="14.4" x14ac:dyDescent="0.2">
      <c r="X78" s="169" t="s">
        <v>5</v>
      </c>
      <c r="Y78" s="169"/>
      <c r="Z78" s="169"/>
      <c r="AA78" s="169"/>
      <c r="AB78" s="43"/>
      <c r="AC78" s="43"/>
      <c r="AD78" s="224"/>
      <c r="AE78" s="224"/>
      <c r="AF78" s="224"/>
      <c r="AG78" s="224"/>
      <c r="AH78" s="224"/>
      <c r="AI78" s="224"/>
      <c r="AJ78" s="224"/>
      <c r="AK78" s="224"/>
      <c r="AL78" s="224"/>
      <c r="AM78" s="224"/>
      <c r="AN78" s="225"/>
    </row>
    <row r="79" spans="1:40" ht="18" customHeight="1" x14ac:dyDescent="0.2">
      <c r="A79" s="4" t="s">
        <v>144</v>
      </c>
    </row>
  </sheetData>
  <sheetProtection algorithmName="SHA-512" hashValue="Ctj7JmgyTPWgcyI7PAUEiM/iebS1TbvTuthQJJHpacXPTp6Z/2qFEKCNxcDWo8xTcCqAI34c3P9RNgAQQhepdg==" saltValue="2ZNaS4HdWf1KOmswxppvBg==" spinCount="100000" sheet="1" insertRows="0"/>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17">
    <mergeCell ref="AD77:AN77"/>
    <mergeCell ref="AI4:AJ4"/>
    <mergeCell ref="T17:X17"/>
    <mergeCell ref="Y17:AC17"/>
    <mergeCell ref="AE17:AI17"/>
    <mergeCell ref="AJ17:AN17"/>
    <mergeCell ref="T5:Z5"/>
    <mergeCell ref="T6:Z6"/>
    <mergeCell ref="T7:Z7"/>
    <mergeCell ref="T8:Z8"/>
    <mergeCell ref="AA6:AN6"/>
    <mergeCell ref="T65:AN66"/>
    <mergeCell ref="AE12:AI12"/>
    <mergeCell ref="AJ12:AN12"/>
    <mergeCell ref="T56:AN56"/>
    <mergeCell ref="T50:AN50"/>
    <mergeCell ref="T31:AN31"/>
    <mergeCell ref="T37:AN37"/>
    <mergeCell ref="AL4:AM4"/>
    <mergeCell ref="T40:AN40"/>
    <mergeCell ref="T38:AN38"/>
    <mergeCell ref="T39:AN39"/>
    <mergeCell ref="Y13:AC13"/>
    <mergeCell ref="AE13:AI13"/>
    <mergeCell ref="AL1:AN1"/>
    <mergeCell ref="AA8:AN8"/>
    <mergeCell ref="A2:AN2"/>
    <mergeCell ref="A65:A66"/>
    <mergeCell ref="B58:S58"/>
    <mergeCell ref="T58:AN58"/>
    <mergeCell ref="B61:S64"/>
    <mergeCell ref="T61:AN64"/>
    <mergeCell ref="C57:S57"/>
    <mergeCell ref="T57:AN57"/>
    <mergeCell ref="B59:S60"/>
    <mergeCell ref="AA7:AN7"/>
    <mergeCell ref="Z11:AA11"/>
    <mergeCell ref="AI11:AJ11"/>
    <mergeCell ref="T16:X16"/>
    <mergeCell ref="Y12:AC12"/>
    <mergeCell ref="AJ24:AN24"/>
    <mergeCell ref="T24:AD24"/>
    <mergeCell ref="AE24:AI24"/>
    <mergeCell ref="T19:AD19"/>
    <mergeCell ref="A59:A60"/>
    <mergeCell ref="T59:AN60"/>
    <mergeCell ref="A3:AN3"/>
    <mergeCell ref="A46:A47"/>
    <mergeCell ref="X78:AA78"/>
    <mergeCell ref="AD78:AN78"/>
    <mergeCell ref="AA5:AN5"/>
    <mergeCell ref="T36:AN36"/>
    <mergeCell ref="T27:AN27"/>
    <mergeCell ref="Y16:AC16"/>
    <mergeCell ref="AE16:AI16"/>
    <mergeCell ref="AJ16:AN16"/>
    <mergeCell ref="AE20:AI20"/>
    <mergeCell ref="AJ20:AN20"/>
    <mergeCell ref="AE19:AI19"/>
    <mergeCell ref="AJ19:AN19"/>
    <mergeCell ref="T28:AN28"/>
    <mergeCell ref="T29:AN29"/>
    <mergeCell ref="T21:AN21"/>
    <mergeCell ref="T22:AN22"/>
    <mergeCell ref="Y76:Z76"/>
    <mergeCell ref="AB76:AC76"/>
    <mergeCell ref="T33:AN33"/>
    <mergeCell ref="B46:AN47"/>
    <mergeCell ref="T51:AN51"/>
    <mergeCell ref="T53:AN53"/>
    <mergeCell ref="C52:S52"/>
    <mergeCell ref="T52:AN52"/>
    <mergeCell ref="V11:Y11"/>
    <mergeCell ref="AE11:AH11"/>
    <mergeCell ref="T34:AN34"/>
    <mergeCell ref="T35:AN35"/>
    <mergeCell ref="T12:X12"/>
    <mergeCell ref="A44:A45"/>
    <mergeCell ref="B44:AN45"/>
    <mergeCell ref="T30:AN30"/>
    <mergeCell ref="T23:AN23"/>
    <mergeCell ref="T25:AD25"/>
    <mergeCell ref="AJ15:AN15"/>
    <mergeCell ref="T18:X18"/>
    <mergeCell ref="Y18:AC18"/>
    <mergeCell ref="AE18:AI18"/>
    <mergeCell ref="AJ18:AN18"/>
    <mergeCell ref="T15:X15"/>
    <mergeCell ref="Y15:AC15"/>
    <mergeCell ref="AE15:AI15"/>
    <mergeCell ref="T14:X14"/>
    <mergeCell ref="Y14:AC14"/>
    <mergeCell ref="AE14:AI14"/>
    <mergeCell ref="A71:S71"/>
    <mergeCell ref="T71:AN71"/>
    <mergeCell ref="T72:AN73"/>
    <mergeCell ref="F13:H16"/>
    <mergeCell ref="F19:H23"/>
    <mergeCell ref="I21:S21"/>
    <mergeCell ref="T20:AD20"/>
    <mergeCell ref="T13:X13"/>
    <mergeCell ref="J56:S56"/>
    <mergeCell ref="T54:AN54"/>
    <mergeCell ref="J55:S55"/>
    <mergeCell ref="T55:AN55"/>
    <mergeCell ref="B65:S66"/>
    <mergeCell ref="A61:A64"/>
    <mergeCell ref="A41:A43"/>
    <mergeCell ref="AE25:AI25"/>
    <mergeCell ref="AJ25:AN25"/>
    <mergeCell ref="B41:AN43"/>
    <mergeCell ref="AJ13:AN13"/>
    <mergeCell ref="T67:AN67"/>
    <mergeCell ref="B67:S67"/>
    <mergeCell ref="B68:S68"/>
    <mergeCell ref="T68:AN68"/>
    <mergeCell ref="AJ14:AN14"/>
  </mergeCells>
  <phoneticPr fontId="4"/>
  <conditionalFormatting sqref="AB76:AD76 AI11 AK11 T61:AN65 T52:AN52 T54:AN55 AE25:AN25 AE24 AJ24 AJ19:AJ20 AE19:AE20 T19:T25 T13:AN14 T15:T16 Y15:Y16 AD15:AE16 AJ15:AJ16 AA6:AA8">
    <cfRule type="containsBlanks" dxfId="21" priority="13">
      <formula>LEN(TRIM(T6))=0</formula>
    </cfRule>
  </conditionalFormatting>
  <conditionalFormatting sqref="T36:AN36">
    <cfRule type="containsBlanks" dxfId="20" priority="12">
      <formula>LEN(TRIM(T36))=0</formula>
    </cfRule>
  </conditionalFormatting>
  <conditionalFormatting sqref="V11 Z11">
    <cfRule type="containsBlanks" dxfId="19" priority="14">
      <formula>LEN(TRIM(V11))=0</formula>
    </cfRule>
  </conditionalFormatting>
  <conditionalFormatting sqref="T51:AN51">
    <cfRule type="containsBlanks" dxfId="18" priority="15">
      <formula>LEN(TRIM(T51))=0</formula>
    </cfRule>
  </conditionalFormatting>
  <conditionalFormatting sqref="T59:AN59">
    <cfRule type="containsBlanks" dxfId="17" priority="16">
      <formula>LEN(TRIM(T59))=0</formula>
    </cfRule>
  </conditionalFormatting>
  <conditionalFormatting sqref="T17:AN18">
    <cfRule type="containsBlanks" dxfId="16" priority="17">
      <formula>LEN(TRIM(T17))=0</formula>
    </cfRule>
  </conditionalFormatting>
  <conditionalFormatting sqref="T71:AN71">
    <cfRule type="containsBlanks" dxfId="15" priority="2">
      <formula>LEN(TRIM(T71))=0</formula>
    </cfRule>
  </conditionalFormatting>
  <conditionalFormatting sqref="AD77:AD78">
    <cfRule type="containsBlanks" dxfId="14" priority="1">
      <formula>LEN(TRIM(AD77))=0</formula>
    </cfRule>
  </conditionalFormatting>
  <dataValidations count="4">
    <dataValidation type="list" allowBlank="1" showInputMessage="1" showErrorMessage="1" sqref="T61:AN64 T67:AN68">
      <formula1>"はい,いいえ"</formula1>
    </dataValidation>
    <dataValidation type="list" allowBlank="1" showInputMessage="1" showErrorMessage="1" sqref="T59:AN60">
      <formula1>"周知している,周知していない"</formula1>
    </dataValidation>
    <dataValidation type="list" allowBlank="1" showInputMessage="1" showErrorMessage="1" sqref="T71:AN71">
      <formula1>"〇,×"</formula1>
    </dataValidation>
    <dataValidation type="list" allowBlank="1" showInputMessage="1" showErrorMessage="1" sqref="T65:AN66">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58" orientation="portrait" r:id="rId3"/>
  <headerFooter alignWithMargins="0"/>
  <ignoredErrors>
    <ignoredError sqref="T3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8" activePane="bottomLeft" state="frozen"/>
      <selection pane="bottomLeft" activeCell="B8" sqref="B8:D8"/>
    </sheetView>
  </sheetViews>
  <sheetFormatPr defaultColWidth="9.109375" defaultRowHeight="12" x14ac:dyDescent="0.15"/>
  <cols>
    <col min="1" max="1" width="5.33203125" style="47" customWidth="1"/>
    <col min="2" max="3" width="4.6640625" style="47" customWidth="1"/>
    <col min="4" max="6" width="15" style="47" customWidth="1"/>
    <col min="7" max="7" width="17.21875" style="47" customWidth="1"/>
    <col min="8" max="13" width="16.77734375" style="47" customWidth="1"/>
    <col min="14" max="18" width="9.109375" style="47"/>
    <col min="19" max="19" width="0" style="47" hidden="1" customWidth="1"/>
    <col min="20" max="16384" width="9.109375" style="47"/>
  </cols>
  <sheetData>
    <row r="1" spans="1:16" ht="30" customHeight="1" thickBot="1" x14ac:dyDescent="0.2">
      <c r="A1" s="117" t="s">
        <v>115</v>
      </c>
      <c r="M1" s="4"/>
      <c r="N1" s="247"/>
      <c r="O1" s="247"/>
      <c r="P1" s="247"/>
    </row>
    <row r="2" spans="1:16" ht="25.5" customHeight="1" thickBot="1" x14ac:dyDescent="0.2">
      <c r="A2" s="48"/>
      <c r="K2" s="330" t="s">
        <v>63</v>
      </c>
      <c r="L2" s="331"/>
      <c r="M2" s="332">
        <f>【第１号様式】計画書!AA6</f>
        <v>0</v>
      </c>
      <c r="N2" s="333"/>
      <c r="O2" s="333"/>
      <c r="P2" s="334"/>
    </row>
    <row r="3" spans="1:16" ht="24.75" customHeight="1" x14ac:dyDescent="0.15">
      <c r="A3" s="49" t="s">
        <v>65</v>
      </c>
      <c r="B3" s="50"/>
      <c r="C3" s="50"/>
      <c r="D3" s="50"/>
      <c r="E3" s="50"/>
      <c r="F3" s="50"/>
      <c r="G3" s="50"/>
      <c r="N3" s="51"/>
      <c r="O3" s="51"/>
      <c r="P3" s="51"/>
    </row>
    <row r="4" spans="1:16" ht="10.95" customHeight="1" thickBot="1" x14ac:dyDescent="0.2">
      <c r="A4" s="52"/>
      <c r="B4" s="52"/>
      <c r="C4" s="52"/>
      <c r="D4" s="52"/>
      <c r="E4" s="52"/>
      <c r="F4" s="52"/>
      <c r="G4" s="52"/>
      <c r="H4" s="52"/>
      <c r="I4" s="52"/>
      <c r="J4" s="52"/>
      <c r="K4" s="52"/>
      <c r="L4" s="52"/>
      <c r="M4" s="52"/>
    </row>
    <row r="5" spans="1:16" ht="20.100000000000001" customHeight="1" x14ac:dyDescent="0.15">
      <c r="A5" s="335" t="s">
        <v>66</v>
      </c>
      <c r="B5" s="338" t="s">
        <v>67</v>
      </c>
      <c r="C5" s="339"/>
      <c r="D5" s="340"/>
      <c r="E5" s="347" t="s">
        <v>68</v>
      </c>
      <c r="F5" s="347" t="s">
        <v>69</v>
      </c>
      <c r="G5" s="338" t="s">
        <v>70</v>
      </c>
      <c r="H5" s="352" t="s">
        <v>33</v>
      </c>
      <c r="I5" s="353"/>
      <c r="J5" s="352" t="s">
        <v>71</v>
      </c>
      <c r="K5" s="339"/>
      <c r="L5" s="339"/>
      <c r="M5" s="340"/>
      <c r="N5" s="354" t="s">
        <v>72</v>
      </c>
      <c r="O5" s="355"/>
      <c r="P5" s="356"/>
    </row>
    <row r="6" spans="1:16" ht="30" customHeight="1" x14ac:dyDescent="0.15">
      <c r="A6" s="336"/>
      <c r="B6" s="341"/>
      <c r="C6" s="342"/>
      <c r="D6" s="343"/>
      <c r="E6" s="348"/>
      <c r="F6" s="348"/>
      <c r="G6" s="350"/>
      <c r="H6" s="363" t="s">
        <v>73</v>
      </c>
      <c r="I6" s="365" t="s">
        <v>74</v>
      </c>
      <c r="J6" s="367" t="s">
        <v>75</v>
      </c>
      <c r="K6" s="368"/>
      <c r="L6" s="369"/>
      <c r="M6" s="370" t="s">
        <v>74</v>
      </c>
      <c r="N6" s="357"/>
      <c r="O6" s="358"/>
      <c r="P6" s="359"/>
    </row>
    <row r="7" spans="1:16" ht="51" customHeight="1" thickBot="1" x14ac:dyDescent="0.2">
      <c r="A7" s="337"/>
      <c r="B7" s="344"/>
      <c r="C7" s="345"/>
      <c r="D7" s="346"/>
      <c r="E7" s="349"/>
      <c r="F7" s="349"/>
      <c r="G7" s="351"/>
      <c r="H7" s="364"/>
      <c r="I7" s="366"/>
      <c r="J7" s="53"/>
      <c r="K7" s="54" t="s">
        <v>76</v>
      </c>
      <c r="L7" s="55" t="s">
        <v>77</v>
      </c>
      <c r="M7" s="371"/>
      <c r="N7" s="360"/>
      <c r="O7" s="361"/>
      <c r="P7" s="362"/>
    </row>
    <row r="8" spans="1:16" ht="21" customHeight="1" thickBot="1" x14ac:dyDescent="0.2">
      <c r="A8" s="56">
        <v>1</v>
      </c>
      <c r="B8" s="323"/>
      <c r="C8" s="323"/>
      <c r="D8" s="323"/>
      <c r="E8" s="130"/>
      <c r="F8" s="130"/>
      <c r="G8" s="57"/>
      <c r="H8" s="58"/>
      <c r="I8" s="324"/>
      <c r="J8" s="136">
        <f>SUM(K8:L8)</f>
        <v>0</v>
      </c>
      <c r="K8" s="59"/>
      <c r="L8" s="60"/>
      <c r="M8" s="327"/>
      <c r="N8" s="392"/>
      <c r="O8" s="393"/>
      <c r="P8" s="394"/>
    </row>
    <row r="9" spans="1:16" ht="22.5" customHeight="1" thickBot="1" x14ac:dyDescent="0.2">
      <c r="A9" s="61">
        <f>A8+1</f>
        <v>2</v>
      </c>
      <c r="B9" s="320"/>
      <c r="C9" s="321"/>
      <c r="D9" s="322"/>
      <c r="E9" s="62"/>
      <c r="F9" s="62"/>
      <c r="G9" s="63"/>
      <c r="H9" s="64"/>
      <c r="I9" s="325"/>
      <c r="J9" s="136">
        <f t="shared" ref="J9" si="0">SUM(K9,L9)</f>
        <v>0</v>
      </c>
      <c r="K9" s="65"/>
      <c r="L9" s="66"/>
      <c r="M9" s="328"/>
      <c r="N9" s="395"/>
      <c r="O9" s="396"/>
      <c r="P9" s="397"/>
    </row>
    <row r="10" spans="1:16" ht="22.5" customHeight="1" thickBot="1" x14ac:dyDescent="0.2">
      <c r="A10" s="67">
        <f t="shared" ref="A10:A36" si="1">A9+1</f>
        <v>3</v>
      </c>
      <c r="B10" s="320"/>
      <c r="C10" s="321"/>
      <c r="D10" s="322"/>
      <c r="E10" s="128"/>
      <c r="F10" s="128"/>
      <c r="G10" s="68"/>
      <c r="H10" s="69"/>
      <c r="I10" s="325"/>
      <c r="J10" s="136">
        <f>SUM(K10,L10)</f>
        <v>0</v>
      </c>
      <c r="K10" s="70"/>
      <c r="L10" s="71"/>
      <c r="M10" s="328"/>
      <c r="N10" s="398"/>
      <c r="O10" s="396"/>
      <c r="P10" s="397"/>
    </row>
    <row r="11" spans="1:16" ht="22.5" customHeight="1" thickBot="1" x14ac:dyDescent="0.2">
      <c r="A11" s="67">
        <f t="shared" si="1"/>
        <v>4</v>
      </c>
      <c r="B11" s="320"/>
      <c r="C11" s="321"/>
      <c r="D11" s="322"/>
      <c r="E11" s="128"/>
      <c r="F11" s="128"/>
      <c r="G11" s="68"/>
      <c r="H11" s="69"/>
      <c r="I11" s="325"/>
      <c r="J11" s="136">
        <f t="shared" ref="J11:J14" si="2">SUM(K11,L11)</f>
        <v>0</v>
      </c>
      <c r="K11" s="70"/>
      <c r="L11" s="71"/>
      <c r="M11" s="328"/>
      <c r="N11" s="395"/>
      <c r="O11" s="396"/>
      <c r="P11" s="397"/>
    </row>
    <row r="12" spans="1:16" ht="22.5" customHeight="1" thickBot="1" x14ac:dyDescent="0.2">
      <c r="A12" s="67">
        <f t="shared" si="1"/>
        <v>5</v>
      </c>
      <c r="B12" s="320"/>
      <c r="C12" s="321"/>
      <c r="D12" s="322"/>
      <c r="E12" s="128"/>
      <c r="F12" s="128"/>
      <c r="G12" s="68"/>
      <c r="H12" s="69"/>
      <c r="I12" s="325"/>
      <c r="J12" s="136">
        <f t="shared" si="2"/>
        <v>0</v>
      </c>
      <c r="K12" s="70"/>
      <c r="L12" s="71"/>
      <c r="M12" s="328"/>
      <c r="N12" s="395"/>
      <c r="O12" s="396"/>
      <c r="P12" s="397"/>
    </row>
    <row r="13" spans="1:16" ht="22.5" customHeight="1" thickBot="1" x14ac:dyDescent="0.2">
      <c r="A13" s="67">
        <f t="shared" si="1"/>
        <v>6</v>
      </c>
      <c r="B13" s="320"/>
      <c r="C13" s="321"/>
      <c r="D13" s="322"/>
      <c r="E13" s="62"/>
      <c r="F13" s="62"/>
      <c r="G13" s="63"/>
      <c r="H13" s="69"/>
      <c r="I13" s="325"/>
      <c r="J13" s="136">
        <f t="shared" si="2"/>
        <v>0</v>
      </c>
      <c r="K13" s="70"/>
      <c r="L13" s="71"/>
      <c r="M13" s="328"/>
      <c r="N13" s="395"/>
      <c r="O13" s="396"/>
      <c r="P13" s="397"/>
    </row>
    <row r="14" spans="1:16" ht="22.5" customHeight="1" thickBot="1" x14ac:dyDescent="0.2">
      <c r="A14" s="67">
        <f t="shared" si="1"/>
        <v>7</v>
      </c>
      <c r="B14" s="320"/>
      <c r="C14" s="321"/>
      <c r="D14" s="322"/>
      <c r="E14" s="128"/>
      <c r="F14" s="128"/>
      <c r="G14" s="68"/>
      <c r="H14" s="69"/>
      <c r="I14" s="325"/>
      <c r="J14" s="136">
        <f t="shared" si="2"/>
        <v>0</v>
      </c>
      <c r="K14" s="70"/>
      <c r="L14" s="71"/>
      <c r="M14" s="328"/>
      <c r="N14" s="395"/>
      <c r="O14" s="396"/>
      <c r="P14" s="397"/>
    </row>
    <row r="15" spans="1:16" ht="22.5" customHeight="1" thickBot="1" x14ac:dyDescent="0.2">
      <c r="A15" s="67">
        <f t="shared" si="1"/>
        <v>8</v>
      </c>
      <c r="B15" s="318"/>
      <c r="C15" s="318"/>
      <c r="D15" s="318"/>
      <c r="E15" s="128"/>
      <c r="F15" s="128"/>
      <c r="G15" s="68"/>
      <c r="H15" s="69"/>
      <c r="I15" s="325"/>
      <c r="J15" s="136">
        <f>SUM(K15,L15)</f>
        <v>0</v>
      </c>
      <c r="K15" s="70"/>
      <c r="L15" s="71"/>
      <c r="M15" s="328"/>
      <c r="N15" s="395"/>
      <c r="O15" s="396"/>
      <c r="P15" s="397"/>
    </row>
    <row r="16" spans="1:16" ht="22.5" customHeight="1" thickBot="1" x14ac:dyDescent="0.2">
      <c r="A16" s="67">
        <f t="shared" si="1"/>
        <v>9</v>
      </c>
      <c r="B16" s="318"/>
      <c r="C16" s="318"/>
      <c r="D16" s="318"/>
      <c r="E16" s="128"/>
      <c r="F16" s="128"/>
      <c r="G16" s="68"/>
      <c r="H16" s="69"/>
      <c r="I16" s="325"/>
      <c r="J16" s="136">
        <f t="shared" ref="J16:J37" si="3">SUM(K16,L16)</f>
        <v>0</v>
      </c>
      <c r="K16" s="70"/>
      <c r="L16" s="71"/>
      <c r="M16" s="328"/>
      <c r="N16" s="395"/>
      <c r="O16" s="396"/>
      <c r="P16" s="397"/>
    </row>
    <row r="17" spans="1:16" ht="22.5" customHeight="1" thickBot="1" x14ac:dyDescent="0.2">
      <c r="A17" s="67">
        <f t="shared" si="1"/>
        <v>10</v>
      </c>
      <c r="B17" s="318"/>
      <c r="C17" s="318"/>
      <c r="D17" s="318"/>
      <c r="E17" s="128"/>
      <c r="F17" s="128"/>
      <c r="G17" s="68"/>
      <c r="H17" s="69"/>
      <c r="I17" s="325"/>
      <c r="J17" s="136">
        <f t="shared" si="3"/>
        <v>0</v>
      </c>
      <c r="K17" s="70"/>
      <c r="L17" s="71"/>
      <c r="M17" s="328"/>
      <c r="N17" s="395"/>
      <c r="O17" s="396"/>
      <c r="P17" s="397"/>
    </row>
    <row r="18" spans="1:16" ht="22.5" customHeight="1" thickBot="1" x14ac:dyDescent="0.2">
      <c r="A18" s="67">
        <f t="shared" si="1"/>
        <v>11</v>
      </c>
      <c r="B18" s="318"/>
      <c r="C18" s="318"/>
      <c r="D18" s="318"/>
      <c r="E18" s="128"/>
      <c r="F18" s="128"/>
      <c r="G18" s="68"/>
      <c r="H18" s="69"/>
      <c r="I18" s="325"/>
      <c r="J18" s="136">
        <f t="shared" si="3"/>
        <v>0</v>
      </c>
      <c r="K18" s="70"/>
      <c r="L18" s="71"/>
      <c r="M18" s="328"/>
      <c r="N18" s="395"/>
      <c r="O18" s="396"/>
      <c r="P18" s="397"/>
    </row>
    <row r="19" spans="1:16" ht="22.5" customHeight="1" thickBot="1" x14ac:dyDescent="0.2">
      <c r="A19" s="67">
        <f t="shared" si="1"/>
        <v>12</v>
      </c>
      <c r="B19" s="318"/>
      <c r="C19" s="318"/>
      <c r="D19" s="318"/>
      <c r="E19" s="128"/>
      <c r="F19" s="128"/>
      <c r="G19" s="68"/>
      <c r="H19" s="69"/>
      <c r="I19" s="325"/>
      <c r="J19" s="136">
        <f t="shared" si="3"/>
        <v>0</v>
      </c>
      <c r="K19" s="70"/>
      <c r="L19" s="71"/>
      <c r="M19" s="328"/>
      <c r="N19" s="395"/>
      <c r="O19" s="396"/>
      <c r="P19" s="397"/>
    </row>
    <row r="20" spans="1:16" ht="22.5" customHeight="1" thickBot="1" x14ac:dyDescent="0.2">
      <c r="A20" s="67">
        <f t="shared" si="1"/>
        <v>13</v>
      </c>
      <c r="B20" s="318"/>
      <c r="C20" s="318"/>
      <c r="D20" s="318"/>
      <c r="E20" s="128"/>
      <c r="F20" s="128"/>
      <c r="G20" s="68"/>
      <c r="H20" s="69"/>
      <c r="I20" s="325"/>
      <c r="J20" s="136">
        <f t="shared" si="3"/>
        <v>0</v>
      </c>
      <c r="K20" s="70"/>
      <c r="L20" s="71"/>
      <c r="M20" s="328"/>
      <c r="N20" s="395"/>
      <c r="O20" s="396"/>
      <c r="P20" s="397"/>
    </row>
    <row r="21" spans="1:16" ht="22.5" customHeight="1" thickBot="1" x14ac:dyDescent="0.2">
      <c r="A21" s="67">
        <f t="shared" si="1"/>
        <v>14</v>
      </c>
      <c r="B21" s="318"/>
      <c r="C21" s="318"/>
      <c r="D21" s="318"/>
      <c r="E21" s="128"/>
      <c r="F21" s="128"/>
      <c r="G21" s="68"/>
      <c r="H21" s="69"/>
      <c r="I21" s="325"/>
      <c r="J21" s="136">
        <f t="shared" si="3"/>
        <v>0</v>
      </c>
      <c r="K21" s="70"/>
      <c r="L21" s="71"/>
      <c r="M21" s="328"/>
      <c r="N21" s="395"/>
      <c r="O21" s="396"/>
      <c r="P21" s="397"/>
    </row>
    <row r="22" spans="1:16" ht="22.5" customHeight="1" thickBot="1" x14ac:dyDescent="0.2">
      <c r="A22" s="67">
        <f t="shared" si="1"/>
        <v>15</v>
      </c>
      <c r="B22" s="318"/>
      <c r="C22" s="318"/>
      <c r="D22" s="318"/>
      <c r="E22" s="128"/>
      <c r="F22" s="128"/>
      <c r="G22" s="68"/>
      <c r="H22" s="69"/>
      <c r="I22" s="325"/>
      <c r="J22" s="136">
        <f t="shared" si="3"/>
        <v>0</v>
      </c>
      <c r="K22" s="70"/>
      <c r="L22" s="71"/>
      <c r="M22" s="328"/>
      <c r="N22" s="395"/>
      <c r="O22" s="396"/>
      <c r="P22" s="397"/>
    </row>
    <row r="23" spans="1:16" ht="22.5" customHeight="1" thickBot="1" x14ac:dyDescent="0.2">
      <c r="A23" s="67">
        <f t="shared" si="1"/>
        <v>16</v>
      </c>
      <c r="B23" s="318"/>
      <c r="C23" s="318"/>
      <c r="D23" s="318"/>
      <c r="E23" s="128"/>
      <c r="F23" s="128"/>
      <c r="G23" s="68"/>
      <c r="H23" s="69"/>
      <c r="I23" s="325"/>
      <c r="J23" s="136">
        <f t="shared" si="3"/>
        <v>0</v>
      </c>
      <c r="K23" s="70"/>
      <c r="L23" s="71"/>
      <c r="M23" s="328"/>
      <c r="N23" s="395"/>
      <c r="O23" s="396"/>
      <c r="P23" s="397"/>
    </row>
    <row r="24" spans="1:16" ht="22.5" customHeight="1" thickBot="1" x14ac:dyDescent="0.2">
      <c r="A24" s="67">
        <f t="shared" si="1"/>
        <v>17</v>
      </c>
      <c r="B24" s="318"/>
      <c r="C24" s="318"/>
      <c r="D24" s="318"/>
      <c r="E24" s="128"/>
      <c r="F24" s="128"/>
      <c r="G24" s="68"/>
      <c r="H24" s="69"/>
      <c r="I24" s="325"/>
      <c r="J24" s="136">
        <f t="shared" si="3"/>
        <v>0</v>
      </c>
      <c r="K24" s="70"/>
      <c r="L24" s="71"/>
      <c r="M24" s="328"/>
      <c r="N24" s="395"/>
      <c r="O24" s="396"/>
      <c r="P24" s="397"/>
    </row>
    <row r="25" spans="1:16" ht="22.5" customHeight="1" thickBot="1" x14ac:dyDescent="0.2">
      <c r="A25" s="67">
        <f t="shared" si="1"/>
        <v>18</v>
      </c>
      <c r="B25" s="318"/>
      <c r="C25" s="318"/>
      <c r="D25" s="318"/>
      <c r="E25" s="128"/>
      <c r="F25" s="128"/>
      <c r="G25" s="68"/>
      <c r="H25" s="69"/>
      <c r="I25" s="325"/>
      <c r="J25" s="136">
        <f t="shared" si="3"/>
        <v>0</v>
      </c>
      <c r="K25" s="70"/>
      <c r="L25" s="71"/>
      <c r="M25" s="328"/>
      <c r="N25" s="395"/>
      <c r="O25" s="396"/>
      <c r="P25" s="397"/>
    </row>
    <row r="26" spans="1:16" ht="22.5" customHeight="1" thickBot="1" x14ac:dyDescent="0.2">
      <c r="A26" s="67">
        <f t="shared" si="1"/>
        <v>19</v>
      </c>
      <c r="B26" s="318"/>
      <c r="C26" s="318"/>
      <c r="D26" s="318"/>
      <c r="E26" s="128"/>
      <c r="F26" s="128"/>
      <c r="G26" s="68"/>
      <c r="H26" s="69"/>
      <c r="I26" s="325"/>
      <c r="J26" s="136">
        <f t="shared" si="3"/>
        <v>0</v>
      </c>
      <c r="K26" s="70"/>
      <c r="L26" s="71"/>
      <c r="M26" s="328"/>
      <c r="N26" s="395"/>
      <c r="O26" s="396"/>
      <c r="P26" s="397"/>
    </row>
    <row r="27" spans="1:16" ht="22.5" customHeight="1" thickBot="1" x14ac:dyDescent="0.2">
      <c r="A27" s="67">
        <f t="shared" si="1"/>
        <v>20</v>
      </c>
      <c r="B27" s="318"/>
      <c r="C27" s="318"/>
      <c r="D27" s="318"/>
      <c r="E27" s="128"/>
      <c r="F27" s="128"/>
      <c r="G27" s="68"/>
      <c r="H27" s="69"/>
      <c r="I27" s="325"/>
      <c r="J27" s="136">
        <f t="shared" si="3"/>
        <v>0</v>
      </c>
      <c r="K27" s="70"/>
      <c r="L27" s="71"/>
      <c r="M27" s="328"/>
      <c r="N27" s="395"/>
      <c r="O27" s="396"/>
      <c r="P27" s="397"/>
    </row>
    <row r="28" spans="1:16" ht="22.5" customHeight="1" thickBot="1" x14ac:dyDescent="0.2">
      <c r="A28" s="67">
        <f t="shared" si="1"/>
        <v>21</v>
      </c>
      <c r="B28" s="318"/>
      <c r="C28" s="318"/>
      <c r="D28" s="318"/>
      <c r="E28" s="128"/>
      <c r="F28" s="128"/>
      <c r="G28" s="68"/>
      <c r="H28" s="69"/>
      <c r="I28" s="325"/>
      <c r="J28" s="136">
        <f t="shared" si="3"/>
        <v>0</v>
      </c>
      <c r="K28" s="70"/>
      <c r="L28" s="71"/>
      <c r="M28" s="328"/>
      <c r="N28" s="395"/>
      <c r="O28" s="396"/>
      <c r="P28" s="397"/>
    </row>
    <row r="29" spans="1:16" ht="22.5" customHeight="1" thickBot="1" x14ac:dyDescent="0.2">
      <c r="A29" s="67">
        <f t="shared" si="1"/>
        <v>22</v>
      </c>
      <c r="B29" s="318"/>
      <c r="C29" s="318"/>
      <c r="D29" s="318"/>
      <c r="E29" s="128"/>
      <c r="F29" s="128"/>
      <c r="G29" s="68"/>
      <c r="H29" s="69"/>
      <c r="I29" s="325"/>
      <c r="J29" s="136">
        <f t="shared" si="3"/>
        <v>0</v>
      </c>
      <c r="K29" s="70"/>
      <c r="L29" s="71"/>
      <c r="M29" s="328"/>
      <c r="N29" s="395"/>
      <c r="O29" s="396"/>
      <c r="P29" s="397"/>
    </row>
    <row r="30" spans="1:16" ht="22.5" customHeight="1" thickBot="1" x14ac:dyDescent="0.2">
      <c r="A30" s="67">
        <f t="shared" si="1"/>
        <v>23</v>
      </c>
      <c r="B30" s="318"/>
      <c r="C30" s="318"/>
      <c r="D30" s="318"/>
      <c r="E30" s="128"/>
      <c r="F30" s="128"/>
      <c r="G30" s="68"/>
      <c r="H30" s="69"/>
      <c r="I30" s="325"/>
      <c r="J30" s="136">
        <f t="shared" si="3"/>
        <v>0</v>
      </c>
      <c r="K30" s="70"/>
      <c r="L30" s="71"/>
      <c r="M30" s="328"/>
      <c r="N30" s="395"/>
      <c r="O30" s="396"/>
      <c r="P30" s="397"/>
    </row>
    <row r="31" spans="1:16" ht="22.5" customHeight="1" thickBot="1" x14ac:dyDescent="0.2">
      <c r="A31" s="67">
        <f t="shared" si="1"/>
        <v>24</v>
      </c>
      <c r="B31" s="318"/>
      <c r="C31" s="318"/>
      <c r="D31" s="318"/>
      <c r="E31" s="128"/>
      <c r="F31" s="128"/>
      <c r="G31" s="68"/>
      <c r="H31" s="69"/>
      <c r="I31" s="325"/>
      <c r="J31" s="136">
        <f t="shared" si="3"/>
        <v>0</v>
      </c>
      <c r="K31" s="70"/>
      <c r="L31" s="71"/>
      <c r="M31" s="328"/>
      <c r="N31" s="395"/>
      <c r="O31" s="396"/>
      <c r="P31" s="397"/>
    </row>
    <row r="32" spans="1:16" ht="22.5" customHeight="1" thickBot="1" x14ac:dyDescent="0.2">
      <c r="A32" s="67">
        <f t="shared" si="1"/>
        <v>25</v>
      </c>
      <c r="B32" s="318"/>
      <c r="C32" s="318"/>
      <c r="D32" s="318"/>
      <c r="E32" s="128"/>
      <c r="F32" s="128"/>
      <c r="G32" s="68"/>
      <c r="H32" s="69"/>
      <c r="I32" s="325"/>
      <c r="J32" s="136">
        <f t="shared" si="3"/>
        <v>0</v>
      </c>
      <c r="K32" s="70"/>
      <c r="L32" s="71"/>
      <c r="M32" s="328"/>
      <c r="N32" s="395"/>
      <c r="O32" s="396"/>
      <c r="P32" s="397"/>
    </row>
    <row r="33" spans="1:16" ht="22.5" customHeight="1" thickBot="1" x14ac:dyDescent="0.2">
      <c r="A33" s="67">
        <f t="shared" si="1"/>
        <v>26</v>
      </c>
      <c r="B33" s="318"/>
      <c r="C33" s="318"/>
      <c r="D33" s="318"/>
      <c r="E33" s="128"/>
      <c r="F33" s="128"/>
      <c r="G33" s="68"/>
      <c r="H33" s="69"/>
      <c r="I33" s="325"/>
      <c r="J33" s="136">
        <f t="shared" si="3"/>
        <v>0</v>
      </c>
      <c r="K33" s="70"/>
      <c r="L33" s="71"/>
      <c r="M33" s="328"/>
      <c r="N33" s="395"/>
      <c r="O33" s="396"/>
      <c r="P33" s="397"/>
    </row>
    <row r="34" spans="1:16" ht="22.5" customHeight="1" thickBot="1" x14ac:dyDescent="0.2">
      <c r="A34" s="67">
        <f t="shared" si="1"/>
        <v>27</v>
      </c>
      <c r="B34" s="318"/>
      <c r="C34" s="318"/>
      <c r="D34" s="318"/>
      <c r="E34" s="128"/>
      <c r="F34" s="128"/>
      <c r="G34" s="68"/>
      <c r="H34" s="69"/>
      <c r="I34" s="325"/>
      <c r="J34" s="136">
        <f t="shared" si="3"/>
        <v>0</v>
      </c>
      <c r="K34" s="70"/>
      <c r="L34" s="71"/>
      <c r="M34" s="328"/>
      <c r="N34" s="395"/>
      <c r="O34" s="396"/>
      <c r="P34" s="397"/>
    </row>
    <row r="35" spans="1:16" ht="22.5" customHeight="1" thickBot="1" x14ac:dyDescent="0.2">
      <c r="A35" s="67">
        <f t="shared" si="1"/>
        <v>28</v>
      </c>
      <c r="B35" s="318"/>
      <c r="C35" s="318"/>
      <c r="D35" s="318"/>
      <c r="E35" s="128"/>
      <c r="F35" s="128"/>
      <c r="G35" s="68"/>
      <c r="H35" s="69"/>
      <c r="I35" s="325"/>
      <c r="J35" s="136">
        <f t="shared" si="3"/>
        <v>0</v>
      </c>
      <c r="K35" s="70"/>
      <c r="L35" s="71"/>
      <c r="M35" s="328"/>
      <c r="N35" s="395"/>
      <c r="O35" s="396"/>
      <c r="P35" s="397"/>
    </row>
    <row r="36" spans="1:16" ht="22.5" customHeight="1" thickBot="1" x14ac:dyDescent="0.2">
      <c r="A36" s="67">
        <f t="shared" si="1"/>
        <v>29</v>
      </c>
      <c r="B36" s="318"/>
      <c r="C36" s="318"/>
      <c r="D36" s="318"/>
      <c r="E36" s="128"/>
      <c r="F36" s="128"/>
      <c r="G36" s="68"/>
      <c r="H36" s="69"/>
      <c r="I36" s="325"/>
      <c r="J36" s="136">
        <f t="shared" si="3"/>
        <v>0</v>
      </c>
      <c r="K36" s="70"/>
      <c r="L36" s="71"/>
      <c r="M36" s="328"/>
      <c r="N36" s="395"/>
      <c r="O36" s="396"/>
      <c r="P36" s="397"/>
    </row>
    <row r="37" spans="1:16" ht="22.5" customHeight="1" thickBot="1" x14ac:dyDescent="0.2">
      <c r="A37" s="125">
        <f>A36+1</f>
        <v>30</v>
      </c>
      <c r="B37" s="319"/>
      <c r="C37" s="319"/>
      <c r="D37" s="319"/>
      <c r="E37" s="127"/>
      <c r="F37" s="127"/>
      <c r="G37" s="72"/>
      <c r="H37" s="73"/>
      <c r="I37" s="326"/>
      <c r="J37" s="136">
        <f t="shared" si="3"/>
        <v>0</v>
      </c>
      <c r="K37" s="74"/>
      <c r="L37" s="75"/>
      <c r="M37" s="329"/>
      <c r="N37" s="399"/>
      <c r="O37" s="400"/>
      <c r="P37" s="401"/>
    </row>
    <row r="38" spans="1:16" ht="21" customHeight="1" thickBot="1" x14ac:dyDescent="0.2">
      <c r="A38" s="126">
        <f t="shared" ref="A38:A107" si="4">A37+1</f>
        <v>31</v>
      </c>
      <c r="B38" s="323"/>
      <c r="C38" s="323"/>
      <c r="D38" s="323"/>
      <c r="E38" s="130"/>
      <c r="F38" s="130"/>
      <c r="G38" s="57"/>
      <c r="H38" s="58"/>
      <c r="I38" s="324"/>
      <c r="J38" s="136">
        <f>SUM(K38:L38)</f>
        <v>0</v>
      </c>
      <c r="K38" s="59"/>
      <c r="L38" s="60"/>
      <c r="M38" s="327"/>
      <c r="N38" s="392"/>
      <c r="O38" s="393"/>
      <c r="P38" s="394"/>
    </row>
    <row r="39" spans="1:16" ht="22.5" customHeight="1" thickBot="1" x14ac:dyDescent="0.2">
      <c r="A39" s="126">
        <f t="shared" si="4"/>
        <v>32</v>
      </c>
      <c r="B39" s="320"/>
      <c r="C39" s="321"/>
      <c r="D39" s="322"/>
      <c r="E39" s="62"/>
      <c r="F39" s="62"/>
      <c r="G39" s="63"/>
      <c r="H39" s="64"/>
      <c r="I39" s="325"/>
      <c r="J39" s="136">
        <f t="shared" ref="J39" si="5">SUM(K39,L39)</f>
        <v>0</v>
      </c>
      <c r="K39" s="65"/>
      <c r="L39" s="66"/>
      <c r="M39" s="328"/>
      <c r="N39" s="395"/>
      <c r="O39" s="396"/>
      <c r="P39" s="397"/>
    </row>
    <row r="40" spans="1:16" ht="22.5" customHeight="1" thickBot="1" x14ac:dyDescent="0.2">
      <c r="A40" s="126">
        <f t="shared" si="4"/>
        <v>33</v>
      </c>
      <c r="B40" s="320"/>
      <c r="C40" s="321"/>
      <c r="D40" s="322"/>
      <c r="E40" s="128"/>
      <c r="F40" s="128"/>
      <c r="G40" s="68"/>
      <c r="H40" s="69"/>
      <c r="I40" s="325"/>
      <c r="J40" s="136">
        <f>SUM(K40,L40)</f>
        <v>0</v>
      </c>
      <c r="K40" s="70"/>
      <c r="L40" s="71"/>
      <c r="M40" s="328"/>
      <c r="N40" s="398"/>
      <c r="O40" s="396"/>
      <c r="P40" s="397"/>
    </row>
    <row r="41" spans="1:16" ht="22.5" customHeight="1" thickBot="1" x14ac:dyDescent="0.2">
      <c r="A41" s="126">
        <f t="shared" si="4"/>
        <v>34</v>
      </c>
      <c r="B41" s="320"/>
      <c r="C41" s="321"/>
      <c r="D41" s="322"/>
      <c r="E41" s="128"/>
      <c r="F41" s="128"/>
      <c r="G41" s="68"/>
      <c r="H41" s="69"/>
      <c r="I41" s="325"/>
      <c r="J41" s="136">
        <f t="shared" ref="J41:J44" si="6">SUM(K41,L41)</f>
        <v>0</v>
      </c>
      <c r="K41" s="70"/>
      <c r="L41" s="71"/>
      <c r="M41" s="328"/>
      <c r="N41" s="395"/>
      <c r="O41" s="396"/>
      <c r="P41" s="397"/>
    </row>
    <row r="42" spans="1:16" ht="22.5" customHeight="1" thickBot="1" x14ac:dyDescent="0.2">
      <c r="A42" s="126">
        <f t="shared" si="4"/>
        <v>35</v>
      </c>
      <c r="B42" s="320"/>
      <c r="C42" s="321"/>
      <c r="D42" s="322"/>
      <c r="E42" s="128"/>
      <c r="F42" s="128"/>
      <c r="G42" s="68"/>
      <c r="H42" s="69"/>
      <c r="I42" s="325"/>
      <c r="J42" s="136">
        <f t="shared" si="6"/>
        <v>0</v>
      </c>
      <c r="K42" s="70"/>
      <c r="L42" s="71"/>
      <c r="M42" s="328"/>
      <c r="N42" s="395"/>
      <c r="O42" s="396"/>
      <c r="P42" s="397"/>
    </row>
    <row r="43" spans="1:16" ht="22.5" customHeight="1" thickBot="1" x14ac:dyDescent="0.2">
      <c r="A43" s="126">
        <f t="shared" si="4"/>
        <v>36</v>
      </c>
      <c r="B43" s="320"/>
      <c r="C43" s="321"/>
      <c r="D43" s="322"/>
      <c r="E43" s="62"/>
      <c r="F43" s="62"/>
      <c r="G43" s="63"/>
      <c r="H43" s="69"/>
      <c r="I43" s="325"/>
      <c r="J43" s="136">
        <f t="shared" si="6"/>
        <v>0</v>
      </c>
      <c r="K43" s="70"/>
      <c r="L43" s="71"/>
      <c r="M43" s="328"/>
      <c r="N43" s="395"/>
      <c r="O43" s="396"/>
      <c r="P43" s="397"/>
    </row>
    <row r="44" spans="1:16" ht="22.5" customHeight="1" thickBot="1" x14ac:dyDescent="0.2">
      <c r="A44" s="126">
        <f t="shared" si="4"/>
        <v>37</v>
      </c>
      <c r="B44" s="320"/>
      <c r="C44" s="321"/>
      <c r="D44" s="322"/>
      <c r="E44" s="128"/>
      <c r="F44" s="128"/>
      <c r="G44" s="68"/>
      <c r="H44" s="69"/>
      <c r="I44" s="325"/>
      <c r="J44" s="136">
        <f t="shared" si="6"/>
        <v>0</v>
      </c>
      <c r="K44" s="70"/>
      <c r="L44" s="71"/>
      <c r="M44" s="328"/>
      <c r="N44" s="395"/>
      <c r="O44" s="396"/>
      <c r="P44" s="397"/>
    </row>
    <row r="45" spans="1:16" ht="22.5" customHeight="1" thickBot="1" x14ac:dyDescent="0.2">
      <c r="A45" s="126">
        <f t="shared" si="4"/>
        <v>38</v>
      </c>
      <c r="B45" s="318"/>
      <c r="C45" s="318"/>
      <c r="D45" s="318"/>
      <c r="E45" s="128"/>
      <c r="F45" s="128"/>
      <c r="G45" s="68"/>
      <c r="H45" s="69"/>
      <c r="I45" s="325"/>
      <c r="J45" s="136">
        <f>SUM(K45,L45)</f>
        <v>0</v>
      </c>
      <c r="K45" s="70"/>
      <c r="L45" s="71"/>
      <c r="M45" s="328"/>
      <c r="N45" s="395"/>
      <c r="O45" s="396"/>
      <c r="P45" s="397"/>
    </row>
    <row r="46" spans="1:16" ht="22.5" customHeight="1" thickBot="1" x14ac:dyDescent="0.2">
      <c r="A46" s="126">
        <f t="shared" si="4"/>
        <v>39</v>
      </c>
      <c r="B46" s="318"/>
      <c r="C46" s="318"/>
      <c r="D46" s="318"/>
      <c r="E46" s="128"/>
      <c r="F46" s="128"/>
      <c r="G46" s="68"/>
      <c r="H46" s="69"/>
      <c r="I46" s="325"/>
      <c r="J46" s="136">
        <f t="shared" ref="J46:J67" si="7">SUM(K46,L46)</f>
        <v>0</v>
      </c>
      <c r="K46" s="70"/>
      <c r="L46" s="71"/>
      <c r="M46" s="328"/>
      <c r="N46" s="395"/>
      <c r="O46" s="396"/>
      <c r="P46" s="397"/>
    </row>
    <row r="47" spans="1:16" ht="22.5" customHeight="1" thickBot="1" x14ac:dyDescent="0.2">
      <c r="A47" s="126">
        <f t="shared" si="4"/>
        <v>40</v>
      </c>
      <c r="B47" s="318"/>
      <c r="C47" s="318"/>
      <c r="D47" s="318"/>
      <c r="E47" s="128"/>
      <c r="F47" s="128"/>
      <c r="G47" s="68"/>
      <c r="H47" s="69"/>
      <c r="I47" s="325"/>
      <c r="J47" s="136">
        <f t="shared" si="7"/>
        <v>0</v>
      </c>
      <c r="K47" s="70"/>
      <c r="L47" s="71"/>
      <c r="M47" s="328"/>
      <c r="N47" s="395"/>
      <c r="O47" s="396"/>
      <c r="P47" s="397"/>
    </row>
    <row r="48" spans="1:16" ht="22.5" customHeight="1" thickBot="1" x14ac:dyDescent="0.2">
      <c r="A48" s="126">
        <f t="shared" si="4"/>
        <v>41</v>
      </c>
      <c r="B48" s="318"/>
      <c r="C48" s="318"/>
      <c r="D48" s="318"/>
      <c r="E48" s="128"/>
      <c r="F48" s="128"/>
      <c r="G48" s="68"/>
      <c r="H48" s="69"/>
      <c r="I48" s="325"/>
      <c r="J48" s="136">
        <f t="shared" si="7"/>
        <v>0</v>
      </c>
      <c r="K48" s="70"/>
      <c r="L48" s="71"/>
      <c r="M48" s="328"/>
      <c r="N48" s="395"/>
      <c r="O48" s="396"/>
      <c r="P48" s="397"/>
    </row>
    <row r="49" spans="1:16" ht="22.5" customHeight="1" thickBot="1" x14ac:dyDescent="0.2">
      <c r="A49" s="126">
        <f t="shared" si="4"/>
        <v>42</v>
      </c>
      <c r="B49" s="318"/>
      <c r="C49" s="318"/>
      <c r="D49" s="318"/>
      <c r="E49" s="128"/>
      <c r="F49" s="128"/>
      <c r="G49" s="68"/>
      <c r="H49" s="69"/>
      <c r="I49" s="325"/>
      <c r="J49" s="136">
        <f t="shared" si="7"/>
        <v>0</v>
      </c>
      <c r="K49" s="70"/>
      <c r="L49" s="71"/>
      <c r="M49" s="328"/>
      <c r="N49" s="395"/>
      <c r="O49" s="396"/>
      <c r="P49" s="397"/>
    </row>
    <row r="50" spans="1:16" ht="22.5" customHeight="1" thickBot="1" x14ac:dyDescent="0.2">
      <c r="A50" s="126">
        <f t="shared" si="4"/>
        <v>43</v>
      </c>
      <c r="B50" s="318"/>
      <c r="C50" s="318"/>
      <c r="D50" s="318"/>
      <c r="E50" s="128"/>
      <c r="F50" s="128"/>
      <c r="G50" s="68"/>
      <c r="H50" s="69"/>
      <c r="I50" s="325"/>
      <c r="J50" s="136">
        <f t="shared" si="7"/>
        <v>0</v>
      </c>
      <c r="K50" s="70"/>
      <c r="L50" s="71"/>
      <c r="M50" s="328"/>
      <c r="N50" s="395"/>
      <c r="O50" s="396"/>
      <c r="P50" s="397"/>
    </row>
    <row r="51" spans="1:16" ht="22.5" customHeight="1" thickBot="1" x14ac:dyDescent="0.2">
      <c r="A51" s="126">
        <f t="shared" si="4"/>
        <v>44</v>
      </c>
      <c r="B51" s="318"/>
      <c r="C51" s="318"/>
      <c r="D51" s="318"/>
      <c r="E51" s="128"/>
      <c r="F51" s="128"/>
      <c r="G51" s="68"/>
      <c r="H51" s="69"/>
      <c r="I51" s="325"/>
      <c r="J51" s="136">
        <f t="shared" si="7"/>
        <v>0</v>
      </c>
      <c r="K51" s="70"/>
      <c r="L51" s="71"/>
      <c r="M51" s="328"/>
      <c r="N51" s="395"/>
      <c r="O51" s="396"/>
      <c r="P51" s="397"/>
    </row>
    <row r="52" spans="1:16" ht="22.5" customHeight="1" thickBot="1" x14ac:dyDescent="0.2">
      <c r="A52" s="126">
        <f t="shared" si="4"/>
        <v>45</v>
      </c>
      <c r="B52" s="318"/>
      <c r="C52" s="318"/>
      <c r="D52" s="318"/>
      <c r="E52" s="128"/>
      <c r="F52" s="128"/>
      <c r="G52" s="68"/>
      <c r="H52" s="69"/>
      <c r="I52" s="325"/>
      <c r="J52" s="136">
        <f t="shared" si="7"/>
        <v>0</v>
      </c>
      <c r="K52" s="70"/>
      <c r="L52" s="71"/>
      <c r="M52" s="328"/>
      <c r="N52" s="395"/>
      <c r="O52" s="396"/>
      <c r="P52" s="397"/>
    </row>
    <row r="53" spans="1:16" ht="22.5" customHeight="1" thickBot="1" x14ac:dyDescent="0.2">
      <c r="A53" s="126">
        <f t="shared" si="4"/>
        <v>46</v>
      </c>
      <c r="B53" s="318"/>
      <c r="C53" s="318"/>
      <c r="D53" s="318"/>
      <c r="E53" s="128"/>
      <c r="F53" s="128"/>
      <c r="G53" s="68"/>
      <c r="H53" s="69"/>
      <c r="I53" s="325"/>
      <c r="J53" s="136">
        <f t="shared" si="7"/>
        <v>0</v>
      </c>
      <c r="K53" s="70"/>
      <c r="L53" s="71"/>
      <c r="M53" s="328"/>
      <c r="N53" s="395"/>
      <c r="O53" s="396"/>
      <c r="P53" s="397"/>
    </row>
    <row r="54" spans="1:16" ht="22.5" customHeight="1" thickBot="1" x14ac:dyDescent="0.2">
      <c r="A54" s="126">
        <f t="shared" si="4"/>
        <v>47</v>
      </c>
      <c r="B54" s="318"/>
      <c r="C54" s="318"/>
      <c r="D54" s="318"/>
      <c r="E54" s="128"/>
      <c r="F54" s="128"/>
      <c r="G54" s="68"/>
      <c r="H54" s="69"/>
      <c r="I54" s="325"/>
      <c r="J54" s="136">
        <f t="shared" si="7"/>
        <v>0</v>
      </c>
      <c r="K54" s="70"/>
      <c r="L54" s="71"/>
      <c r="M54" s="328"/>
      <c r="N54" s="395"/>
      <c r="O54" s="396"/>
      <c r="P54" s="397"/>
    </row>
    <row r="55" spans="1:16" ht="22.5" customHeight="1" thickBot="1" x14ac:dyDescent="0.2">
      <c r="A55" s="126">
        <f t="shared" si="4"/>
        <v>48</v>
      </c>
      <c r="B55" s="318"/>
      <c r="C55" s="318"/>
      <c r="D55" s="318"/>
      <c r="E55" s="128"/>
      <c r="F55" s="128"/>
      <c r="G55" s="68"/>
      <c r="H55" s="69"/>
      <c r="I55" s="325"/>
      <c r="J55" s="136">
        <f t="shared" si="7"/>
        <v>0</v>
      </c>
      <c r="K55" s="70"/>
      <c r="L55" s="71"/>
      <c r="M55" s="328"/>
      <c r="N55" s="395"/>
      <c r="O55" s="396"/>
      <c r="P55" s="397"/>
    </row>
    <row r="56" spans="1:16" ht="22.5" customHeight="1" thickBot="1" x14ac:dyDescent="0.2">
      <c r="A56" s="126">
        <f t="shared" si="4"/>
        <v>49</v>
      </c>
      <c r="B56" s="318"/>
      <c r="C56" s="318"/>
      <c r="D56" s="318"/>
      <c r="E56" s="128"/>
      <c r="F56" s="128"/>
      <c r="G56" s="68"/>
      <c r="H56" s="69"/>
      <c r="I56" s="325"/>
      <c r="J56" s="136">
        <f t="shared" si="7"/>
        <v>0</v>
      </c>
      <c r="K56" s="70"/>
      <c r="L56" s="71"/>
      <c r="M56" s="328"/>
      <c r="N56" s="395"/>
      <c r="O56" s="396"/>
      <c r="P56" s="397"/>
    </row>
    <row r="57" spans="1:16" ht="22.5" customHeight="1" thickBot="1" x14ac:dyDescent="0.2">
      <c r="A57" s="126">
        <f t="shared" si="4"/>
        <v>50</v>
      </c>
      <c r="B57" s="318"/>
      <c r="C57" s="318"/>
      <c r="D57" s="318"/>
      <c r="E57" s="128"/>
      <c r="F57" s="128"/>
      <c r="G57" s="68"/>
      <c r="H57" s="69"/>
      <c r="I57" s="325"/>
      <c r="J57" s="136">
        <f t="shared" si="7"/>
        <v>0</v>
      </c>
      <c r="K57" s="70"/>
      <c r="L57" s="71"/>
      <c r="M57" s="328"/>
      <c r="N57" s="395"/>
      <c r="O57" s="396"/>
      <c r="P57" s="397"/>
    </row>
    <row r="58" spans="1:16" ht="22.5" customHeight="1" thickBot="1" x14ac:dyDescent="0.2">
      <c r="A58" s="126">
        <f t="shared" si="4"/>
        <v>51</v>
      </c>
      <c r="B58" s="318"/>
      <c r="C58" s="318"/>
      <c r="D58" s="318"/>
      <c r="E58" s="128"/>
      <c r="F58" s="128"/>
      <c r="G58" s="68"/>
      <c r="H58" s="69"/>
      <c r="I58" s="325"/>
      <c r="J58" s="136">
        <f t="shared" si="7"/>
        <v>0</v>
      </c>
      <c r="K58" s="70"/>
      <c r="L58" s="71"/>
      <c r="M58" s="328"/>
      <c r="N58" s="395"/>
      <c r="O58" s="396"/>
      <c r="P58" s="397"/>
    </row>
    <row r="59" spans="1:16" ht="22.5" customHeight="1" thickBot="1" x14ac:dyDescent="0.2">
      <c r="A59" s="126">
        <f t="shared" si="4"/>
        <v>52</v>
      </c>
      <c r="B59" s="318"/>
      <c r="C59" s="318"/>
      <c r="D59" s="318"/>
      <c r="E59" s="128"/>
      <c r="F59" s="128"/>
      <c r="G59" s="68"/>
      <c r="H59" s="69"/>
      <c r="I59" s="325"/>
      <c r="J59" s="136">
        <f t="shared" si="7"/>
        <v>0</v>
      </c>
      <c r="K59" s="70"/>
      <c r="L59" s="71"/>
      <c r="M59" s="328"/>
      <c r="N59" s="395"/>
      <c r="O59" s="396"/>
      <c r="P59" s="397"/>
    </row>
    <row r="60" spans="1:16" ht="22.5" customHeight="1" thickBot="1" x14ac:dyDescent="0.2">
      <c r="A60" s="126">
        <f t="shared" si="4"/>
        <v>53</v>
      </c>
      <c r="B60" s="318"/>
      <c r="C60" s="318"/>
      <c r="D60" s="318"/>
      <c r="E60" s="128"/>
      <c r="F60" s="128"/>
      <c r="G60" s="68"/>
      <c r="H60" s="69"/>
      <c r="I60" s="325"/>
      <c r="J60" s="136">
        <f t="shared" si="7"/>
        <v>0</v>
      </c>
      <c r="K60" s="70"/>
      <c r="L60" s="71"/>
      <c r="M60" s="328"/>
      <c r="N60" s="395"/>
      <c r="O60" s="396"/>
      <c r="P60" s="397"/>
    </row>
    <row r="61" spans="1:16" ht="22.5" customHeight="1" thickBot="1" x14ac:dyDescent="0.2">
      <c r="A61" s="126">
        <f t="shared" si="4"/>
        <v>54</v>
      </c>
      <c r="B61" s="318"/>
      <c r="C61" s="318"/>
      <c r="D61" s="318"/>
      <c r="E61" s="128"/>
      <c r="F61" s="128"/>
      <c r="G61" s="68"/>
      <c r="H61" s="69"/>
      <c r="I61" s="325"/>
      <c r="J61" s="136">
        <f t="shared" si="7"/>
        <v>0</v>
      </c>
      <c r="K61" s="70"/>
      <c r="L61" s="71"/>
      <c r="M61" s="328"/>
      <c r="N61" s="395"/>
      <c r="O61" s="396"/>
      <c r="P61" s="397"/>
    </row>
    <row r="62" spans="1:16" ht="22.5" customHeight="1" thickBot="1" x14ac:dyDescent="0.2">
      <c r="A62" s="126">
        <f t="shared" si="4"/>
        <v>55</v>
      </c>
      <c r="B62" s="318"/>
      <c r="C62" s="318"/>
      <c r="D62" s="318"/>
      <c r="E62" s="128"/>
      <c r="F62" s="128"/>
      <c r="G62" s="68"/>
      <c r="H62" s="69"/>
      <c r="I62" s="325"/>
      <c r="J62" s="136">
        <f t="shared" si="7"/>
        <v>0</v>
      </c>
      <c r="K62" s="70"/>
      <c r="L62" s="71"/>
      <c r="M62" s="328"/>
      <c r="N62" s="395"/>
      <c r="O62" s="396"/>
      <c r="P62" s="397"/>
    </row>
    <row r="63" spans="1:16" ht="22.5" customHeight="1" thickBot="1" x14ac:dyDescent="0.2">
      <c r="A63" s="126">
        <f t="shared" si="4"/>
        <v>56</v>
      </c>
      <c r="B63" s="318"/>
      <c r="C63" s="318"/>
      <c r="D63" s="318"/>
      <c r="E63" s="128"/>
      <c r="F63" s="128"/>
      <c r="G63" s="68"/>
      <c r="H63" s="69"/>
      <c r="I63" s="325"/>
      <c r="J63" s="136">
        <f t="shared" si="7"/>
        <v>0</v>
      </c>
      <c r="K63" s="70"/>
      <c r="L63" s="71"/>
      <c r="M63" s="328"/>
      <c r="N63" s="395"/>
      <c r="O63" s="396"/>
      <c r="P63" s="397"/>
    </row>
    <row r="64" spans="1:16" ht="22.5" customHeight="1" thickBot="1" x14ac:dyDescent="0.2">
      <c r="A64" s="126">
        <f t="shared" si="4"/>
        <v>57</v>
      </c>
      <c r="B64" s="318"/>
      <c r="C64" s="318"/>
      <c r="D64" s="318"/>
      <c r="E64" s="128"/>
      <c r="F64" s="128"/>
      <c r="G64" s="68"/>
      <c r="H64" s="69"/>
      <c r="I64" s="325"/>
      <c r="J64" s="136">
        <f t="shared" si="7"/>
        <v>0</v>
      </c>
      <c r="K64" s="70"/>
      <c r="L64" s="71"/>
      <c r="M64" s="328"/>
      <c r="N64" s="395"/>
      <c r="O64" s="396"/>
      <c r="P64" s="397"/>
    </row>
    <row r="65" spans="1:16" ht="22.5" customHeight="1" thickBot="1" x14ac:dyDescent="0.2">
      <c r="A65" s="126">
        <f t="shared" si="4"/>
        <v>58</v>
      </c>
      <c r="B65" s="318"/>
      <c r="C65" s="318"/>
      <c r="D65" s="318"/>
      <c r="E65" s="128"/>
      <c r="F65" s="128"/>
      <c r="G65" s="68"/>
      <c r="H65" s="69"/>
      <c r="I65" s="325"/>
      <c r="J65" s="136">
        <f t="shared" si="7"/>
        <v>0</v>
      </c>
      <c r="K65" s="70"/>
      <c r="L65" s="71"/>
      <c r="M65" s="328"/>
      <c r="N65" s="395"/>
      <c r="O65" s="396"/>
      <c r="P65" s="397"/>
    </row>
    <row r="66" spans="1:16" ht="22.5" customHeight="1" thickBot="1" x14ac:dyDescent="0.2">
      <c r="A66" s="126">
        <f t="shared" si="4"/>
        <v>59</v>
      </c>
      <c r="B66" s="318"/>
      <c r="C66" s="318"/>
      <c r="D66" s="318"/>
      <c r="E66" s="128"/>
      <c r="F66" s="128"/>
      <c r="G66" s="68"/>
      <c r="H66" s="69"/>
      <c r="I66" s="325"/>
      <c r="J66" s="136">
        <f t="shared" si="7"/>
        <v>0</v>
      </c>
      <c r="K66" s="70"/>
      <c r="L66" s="71"/>
      <c r="M66" s="328"/>
      <c r="N66" s="395"/>
      <c r="O66" s="396"/>
      <c r="P66" s="397"/>
    </row>
    <row r="67" spans="1:16" ht="22.5" customHeight="1" thickBot="1" x14ac:dyDescent="0.2">
      <c r="A67" s="126">
        <f t="shared" si="4"/>
        <v>60</v>
      </c>
      <c r="B67" s="319"/>
      <c r="C67" s="319"/>
      <c r="D67" s="319"/>
      <c r="E67" s="127"/>
      <c r="F67" s="127"/>
      <c r="G67" s="72"/>
      <c r="H67" s="73"/>
      <c r="I67" s="326"/>
      <c r="J67" s="136">
        <f t="shared" si="7"/>
        <v>0</v>
      </c>
      <c r="K67" s="74"/>
      <c r="L67" s="75"/>
      <c r="M67" s="329"/>
      <c r="N67" s="399"/>
      <c r="O67" s="400"/>
      <c r="P67" s="401"/>
    </row>
    <row r="68" spans="1:16" ht="21" customHeight="1" thickBot="1" x14ac:dyDescent="0.2">
      <c r="A68" s="126">
        <f t="shared" si="4"/>
        <v>61</v>
      </c>
      <c r="B68" s="323"/>
      <c r="C68" s="323"/>
      <c r="D68" s="323"/>
      <c r="E68" s="130"/>
      <c r="F68" s="130"/>
      <c r="G68" s="57"/>
      <c r="H68" s="58"/>
      <c r="I68" s="324"/>
      <c r="J68" s="136">
        <f>SUM(K68:L68)</f>
        <v>0</v>
      </c>
      <c r="K68" s="59"/>
      <c r="L68" s="60"/>
      <c r="M68" s="327"/>
      <c r="N68" s="392"/>
      <c r="O68" s="393"/>
      <c r="P68" s="394"/>
    </row>
    <row r="69" spans="1:16" ht="22.5" customHeight="1" thickBot="1" x14ac:dyDescent="0.2">
      <c r="A69" s="126">
        <f t="shared" si="4"/>
        <v>62</v>
      </c>
      <c r="B69" s="320"/>
      <c r="C69" s="321"/>
      <c r="D69" s="322"/>
      <c r="E69" s="62"/>
      <c r="F69" s="62"/>
      <c r="G69" s="63"/>
      <c r="H69" s="64"/>
      <c r="I69" s="325"/>
      <c r="J69" s="136">
        <f t="shared" ref="J69:J107" si="8">SUM(K69,L69)</f>
        <v>0</v>
      </c>
      <c r="K69" s="65"/>
      <c r="L69" s="66"/>
      <c r="M69" s="328"/>
      <c r="N69" s="395"/>
      <c r="O69" s="396"/>
      <c r="P69" s="397"/>
    </row>
    <row r="70" spans="1:16" ht="22.5" customHeight="1" thickBot="1" x14ac:dyDescent="0.2">
      <c r="A70" s="126">
        <f t="shared" si="4"/>
        <v>63</v>
      </c>
      <c r="B70" s="320"/>
      <c r="C70" s="321"/>
      <c r="D70" s="322"/>
      <c r="E70" s="128"/>
      <c r="F70" s="128"/>
      <c r="G70" s="68"/>
      <c r="H70" s="69"/>
      <c r="I70" s="325"/>
      <c r="J70" s="136">
        <f>SUM(K70,L70)</f>
        <v>0</v>
      </c>
      <c r="K70" s="70"/>
      <c r="L70" s="71"/>
      <c r="M70" s="328"/>
      <c r="N70" s="398"/>
      <c r="O70" s="396"/>
      <c r="P70" s="397"/>
    </row>
    <row r="71" spans="1:16" ht="22.5" customHeight="1" thickBot="1" x14ac:dyDescent="0.2">
      <c r="A71" s="126">
        <f t="shared" si="4"/>
        <v>64</v>
      </c>
      <c r="B71" s="320"/>
      <c r="C71" s="321"/>
      <c r="D71" s="322"/>
      <c r="E71" s="128"/>
      <c r="F71" s="128"/>
      <c r="G71" s="68"/>
      <c r="H71" s="69"/>
      <c r="I71" s="325"/>
      <c r="J71" s="136">
        <f t="shared" si="8"/>
        <v>0</v>
      </c>
      <c r="K71" s="70"/>
      <c r="L71" s="71"/>
      <c r="M71" s="328"/>
      <c r="N71" s="395"/>
      <c r="O71" s="396"/>
      <c r="P71" s="397"/>
    </row>
    <row r="72" spans="1:16" ht="22.5" customHeight="1" thickBot="1" x14ac:dyDescent="0.2">
      <c r="A72" s="126">
        <f t="shared" si="4"/>
        <v>65</v>
      </c>
      <c r="B72" s="320"/>
      <c r="C72" s="321"/>
      <c r="D72" s="322"/>
      <c r="E72" s="128"/>
      <c r="F72" s="128"/>
      <c r="G72" s="68"/>
      <c r="H72" s="69"/>
      <c r="I72" s="325"/>
      <c r="J72" s="136">
        <f t="shared" si="8"/>
        <v>0</v>
      </c>
      <c r="K72" s="70"/>
      <c r="L72" s="71"/>
      <c r="M72" s="328"/>
      <c r="N72" s="395"/>
      <c r="O72" s="396"/>
      <c r="P72" s="397"/>
    </row>
    <row r="73" spans="1:16" ht="22.5" customHeight="1" thickBot="1" x14ac:dyDescent="0.2">
      <c r="A73" s="126">
        <f t="shared" si="4"/>
        <v>66</v>
      </c>
      <c r="B73" s="320"/>
      <c r="C73" s="321"/>
      <c r="D73" s="322"/>
      <c r="E73" s="62"/>
      <c r="F73" s="62"/>
      <c r="G73" s="63"/>
      <c r="H73" s="69"/>
      <c r="I73" s="325"/>
      <c r="J73" s="136">
        <f t="shared" si="8"/>
        <v>0</v>
      </c>
      <c r="K73" s="70"/>
      <c r="L73" s="71"/>
      <c r="M73" s="328"/>
      <c r="N73" s="395"/>
      <c r="O73" s="396"/>
      <c r="P73" s="397"/>
    </row>
    <row r="74" spans="1:16" ht="22.5" customHeight="1" thickBot="1" x14ac:dyDescent="0.2">
      <c r="A74" s="126">
        <f t="shared" si="4"/>
        <v>67</v>
      </c>
      <c r="B74" s="320"/>
      <c r="C74" s="321"/>
      <c r="D74" s="322"/>
      <c r="E74" s="128"/>
      <c r="F74" s="128"/>
      <c r="G74" s="68"/>
      <c r="H74" s="69"/>
      <c r="I74" s="325"/>
      <c r="J74" s="136">
        <f t="shared" si="8"/>
        <v>0</v>
      </c>
      <c r="K74" s="70"/>
      <c r="L74" s="71"/>
      <c r="M74" s="328"/>
      <c r="N74" s="395"/>
      <c r="O74" s="396"/>
      <c r="P74" s="397"/>
    </row>
    <row r="75" spans="1:16" ht="22.5" customHeight="1" thickBot="1" x14ac:dyDescent="0.2">
      <c r="A75" s="126">
        <f t="shared" si="4"/>
        <v>68</v>
      </c>
      <c r="B75" s="318"/>
      <c r="C75" s="318"/>
      <c r="D75" s="318"/>
      <c r="E75" s="128"/>
      <c r="F75" s="128"/>
      <c r="G75" s="68"/>
      <c r="H75" s="69"/>
      <c r="I75" s="325"/>
      <c r="J75" s="136">
        <f>SUM(K75,L75)</f>
        <v>0</v>
      </c>
      <c r="K75" s="70"/>
      <c r="L75" s="71"/>
      <c r="M75" s="328"/>
      <c r="N75" s="395"/>
      <c r="O75" s="396"/>
      <c r="P75" s="397"/>
    </row>
    <row r="76" spans="1:16" ht="22.5" customHeight="1" thickBot="1" x14ac:dyDescent="0.2">
      <c r="A76" s="126">
        <f t="shared" si="4"/>
        <v>69</v>
      </c>
      <c r="B76" s="318"/>
      <c r="C76" s="318"/>
      <c r="D76" s="318"/>
      <c r="E76" s="128"/>
      <c r="F76" s="128"/>
      <c r="G76" s="68"/>
      <c r="H76" s="69"/>
      <c r="I76" s="325"/>
      <c r="J76" s="136">
        <f t="shared" si="8"/>
        <v>0</v>
      </c>
      <c r="K76" s="70"/>
      <c r="L76" s="71"/>
      <c r="M76" s="328"/>
      <c r="N76" s="395"/>
      <c r="O76" s="396"/>
      <c r="P76" s="397"/>
    </row>
    <row r="77" spans="1:16" ht="22.5" customHeight="1" thickBot="1" x14ac:dyDescent="0.2">
      <c r="A77" s="126">
        <f t="shared" si="4"/>
        <v>70</v>
      </c>
      <c r="B77" s="318"/>
      <c r="C77" s="318"/>
      <c r="D77" s="318"/>
      <c r="E77" s="128"/>
      <c r="F77" s="128"/>
      <c r="G77" s="68"/>
      <c r="H77" s="69"/>
      <c r="I77" s="325"/>
      <c r="J77" s="136">
        <f t="shared" si="8"/>
        <v>0</v>
      </c>
      <c r="K77" s="70"/>
      <c r="L77" s="71"/>
      <c r="M77" s="328"/>
      <c r="N77" s="395"/>
      <c r="O77" s="396"/>
      <c r="P77" s="397"/>
    </row>
    <row r="78" spans="1:16" ht="22.5" customHeight="1" thickBot="1" x14ac:dyDescent="0.2">
      <c r="A78" s="126">
        <f t="shared" si="4"/>
        <v>71</v>
      </c>
      <c r="B78" s="318"/>
      <c r="C78" s="318"/>
      <c r="D78" s="318"/>
      <c r="E78" s="128"/>
      <c r="F78" s="128"/>
      <c r="G78" s="68"/>
      <c r="H78" s="69"/>
      <c r="I78" s="325"/>
      <c r="J78" s="136">
        <f t="shared" si="8"/>
        <v>0</v>
      </c>
      <c r="K78" s="70"/>
      <c r="L78" s="71"/>
      <c r="M78" s="328"/>
      <c r="N78" s="395"/>
      <c r="O78" s="396"/>
      <c r="P78" s="397"/>
    </row>
    <row r="79" spans="1:16" ht="22.5" customHeight="1" thickBot="1" x14ac:dyDescent="0.2">
      <c r="A79" s="126">
        <f t="shared" si="4"/>
        <v>72</v>
      </c>
      <c r="B79" s="318"/>
      <c r="C79" s="318"/>
      <c r="D79" s="318"/>
      <c r="E79" s="128"/>
      <c r="F79" s="128"/>
      <c r="G79" s="68"/>
      <c r="H79" s="69"/>
      <c r="I79" s="325"/>
      <c r="J79" s="136">
        <f t="shared" si="8"/>
        <v>0</v>
      </c>
      <c r="K79" s="70"/>
      <c r="L79" s="71"/>
      <c r="M79" s="328"/>
      <c r="N79" s="395"/>
      <c r="O79" s="396"/>
      <c r="P79" s="397"/>
    </row>
    <row r="80" spans="1:16" ht="22.5" customHeight="1" thickBot="1" x14ac:dyDescent="0.2">
      <c r="A80" s="126">
        <f t="shared" si="4"/>
        <v>73</v>
      </c>
      <c r="B80" s="318"/>
      <c r="C80" s="318"/>
      <c r="D80" s="318"/>
      <c r="E80" s="128"/>
      <c r="F80" s="128"/>
      <c r="G80" s="68"/>
      <c r="H80" s="69"/>
      <c r="I80" s="325"/>
      <c r="J80" s="136">
        <f t="shared" si="8"/>
        <v>0</v>
      </c>
      <c r="K80" s="70"/>
      <c r="L80" s="71"/>
      <c r="M80" s="328"/>
      <c r="N80" s="395"/>
      <c r="O80" s="396"/>
      <c r="P80" s="397"/>
    </row>
    <row r="81" spans="1:16" ht="22.5" customHeight="1" thickBot="1" x14ac:dyDescent="0.2">
      <c r="A81" s="126">
        <f t="shared" si="4"/>
        <v>74</v>
      </c>
      <c r="B81" s="318"/>
      <c r="C81" s="318"/>
      <c r="D81" s="318"/>
      <c r="E81" s="128"/>
      <c r="F81" s="128"/>
      <c r="G81" s="68"/>
      <c r="H81" s="69"/>
      <c r="I81" s="325"/>
      <c r="J81" s="136">
        <f t="shared" si="8"/>
        <v>0</v>
      </c>
      <c r="K81" s="70"/>
      <c r="L81" s="71"/>
      <c r="M81" s="328"/>
      <c r="N81" s="395"/>
      <c r="O81" s="396"/>
      <c r="P81" s="397"/>
    </row>
    <row r="82" spans="1:16" ht="22.5" customHeight="1" thickBot="1" x14ac:dyDescent="0.2">
      <c r="A82" s="126">
        <f t="shared" si="4"/>
        <v>75</v>
      </c>
      <c r="B82" s="318"/>
      <c r="C82" s="318"/>
      <c r="D82" s="318"/>
      <c r="E82" s="128"/>
      <c r="F82" s="128"/>
      <c r="G82" s="68"/>
      <c r="H82" s="69"/>
      <c r="I82" s="325"/>
      <c r="J82" s="136">
        <f t="shared" si="8"/>
        <v>0</v>
      </c>
      <c r="K82" s="70"/>
      <c r="L82" s="71"/>
      <c r="M82" s="328"/>
      <c r="N82" s="395"/>
      <c r="O82" s="396"/>
      <c r="P82" s="397"/>
    </row>
    <row r="83" spans="1:16" ht="22.5" customHeight="1" thickBot="1" x14ac:dyDescent="0.2">
      <c r="A83" s="126">
        <f t="shared" si="4"/>
        <v>76</v>
      </c>
      <c r="B83" s="318"/>
      <c r="C83" s="318"/>
      <c r="D83" s="318"/>
      <c r="E83" s="128"/>
      <c r="F83" s="128"/>
      <c r="G83" s="68"/>
      <c r="H83" s="69"/>
      <c r="I83" s="325"/>
      <c r="J83" s="136">
        <f t="shared" si="8"/>
        <v>0</v>
      </c>
      <c r="K83" s="70"/>
      <c r="L83" s="71"/>
      <c r="M83" s="328"/>
      <c r="N83" s="395"/>
      <c r="O83" s="396"/>
      <c r="P83" s="397"/>
    </row>
    <row r="84" spans="1:16" ht="22.5" customHeight="1" thickBot="1" x14ac:dyDescent="0.2">
      <c r="A84" s="126">
        <f t="shared" si="4"/>
        <v>77</v>
      </c>
      <c r="B84" s="318"/>
      <c r="C84" s="318"/>
      <c r="D84" s="318"/>
      <c r="E84" s="128"/>
      <c r="F84" s="128"/>
      <c r="G84" s="68"/>
      <c r="H84" s="69"/>
      <c r="I84" s="325"/>
      <c r="J84" s="136">
        <f t="shared" si="8"/>
        <v>0</v>
      </c>
      <c r="K84" s="70"/>
      <c r="L84" s="71"/>
      <c r="M84" s="328"/>
      <c r="N84" s="395"/>
      <c r="O84" s="396"/>
      <c r="P84" s="397"/>
    </row>
    <row r="85" spans="1:16" ht="22.5" customHeight="1" thickBot="1" x14ac:dyDescent="0.2">
      <c r="A85" s="126">
        <f t="shared" si="4"/>
        <v>78</v>
      </c>
      <c r="B85" s="318"/>
      <c r="C85" s="318"/>
      <c r="D85" s="318"/>
      <c r="E85" s="128"/>
      <c r="F85" s="128"/>
      <c r="G85" s="68"/>
      <c r="H85" s="69"/>
      <c r="I85" s="325"/>
      <c r="J85" s="136">
        <f t="shared" si="8"/>
        <v>0</v>
      </c>
      <c r="K85" s="70"/>
      <c r="L85" s="71"/>
      <c r="M85" s="328"/>
      <c r="N85" s="395"/>
      <c r="O85" s="396"/>
      <c r="P85" s="397"/>
    </row>
    <row r="86" spans="1:16" ht="22.5" customHeight="1" thickBot="1" x14ac:dyDescent="0.2">
      <c r="A86" s="126">
        <f t="shared" si="4"/>
        <v>79</v>
      </c>
      <c r="B86" s="318"/>
      <c r="C86" s="318"/>
      <c r="D86" s="318"/>
      <c r="E86" s="128"/>
      <c r="F86" s="128"/>
      <c r="G86" s="68"/>
      <c r="H86" s="69"/>
      <c r="I86" s="325"/>
      <c r="J86" s="136">
        <f t="shared" si="8"/>
        <v>0</v>
      </c>
      <c r="K86" s="70"/>
      <c r="L86" s="71"/>
      <c r="M86" s="328"/>
      <c r="N86" s="395"/>
      <c r="O86" s="396"/>
      <c r="P86" s="397"/>
    </row>
    <row r="87" spans="1:16" ht="22.5" customHeight="1" thickBot="1" x14ac:dyDescent="0.2">
      <c r="A87" s="126">
        <f t="shared" si="4"/>
        <v>80</v>
      </c>
      <c r="B87" s="318"/>
      <c r="C87" s="318"/>
      <c r="D87" s="318"/>
      <c r="E87" s="128"/>
      <c r="F87" s="128"/>
      <c r="G87" s="68"/>
      <c r="H87" s="69"/>
      <c r="I87" s="325"/>
      <c r="J87" s="136">
        <f t="shared" si="8"/>
        <v>0</v>
      </c>
      <c r="K87" s="70"/>
      <c r="L87" s="71"/>
      <c r="M87" s="328"/>
      <c r="N87" s="395"/>
      <c r="O87" s="396"/>
      <c r="P87" s="397"/>
    </row>
    <row r="88" spans="1:16" ht="22.5" customHeight="1" thickBot="1" x14ac:dyDescent="0.2">
      <c r="A88" s="126">
        <f t="shared" si="4"/>
        <v>81</v>
      </c>
      <c r="B88" s="318"/>
      <c r="C88" s="318"/>
      <c r="D88" s="318"/>
      <c r="E88" s="128"/>
      <c r="F88" s="128"/>
      <c r="G88" s="68"/>
      <c r="H88" s="69"/>
      <c r="I88" s="325"/>
      <c r="J88" s="136">
        <f t="shared" ref="J88:J97" si="9">SUM(K88,L88)</f>
        <v>0</v>
      </c>
      <c r="K88" s="70"/>
      <c r="L88" s="71"/>
      <c r="M88" s="328"/>
      <c r="N88" s="395"/>
      <c r="O88" s="396"/>
      <c r="P88" s="397"/>
    </row>
    <row r="89" spans="1:16" ht="22.5" customHeight="1" thickBot="1" x14ac:dyDescent="0.2">
      <c r="A89" s="126">
        <f t="shared" si="4"/>
        <v>82</v>
      </c>
      <c r="B89" s="318"/>
      <c r="C89" s="318"/>
      <c r="D89" s="318"/>
      <c r="E89" s="128"/>
      <c r="F89" s="128"/>
      <c r="G89" s="68"/>
      <c r="H89" s="69"/>
      <c r="I89" s="325"/>
      <c r="J89" s="136">
        <f t="shared" si="9"/>
        <v>0</v>
      </c>
      <c r="K89" s="70"/>
      <c r="L89" s="71"/>
      <c r="M89" s="328"/>
      <c r="N89" s="395"/>
      <c r="O89" s="396"/>
      <c r="P89" s="397"/>
    </row>
    <row r="90" spans="1:16" ht="22.5" customHeight="1" thickBot="1" x14ac:dyDescent="0.2">
      <c r="A90" s="126">
        <f t="shared" si="4"/>
        <v>83</v>
      </c>
      <c r="B90" s="318"/>
      <c r="C90" s="318"/>
      <c r="D90" s="318"/>
      <c r="E90" s="128"/>
      <c r="F90" s="128"/>
      <c r="G90" s="68"/>
      <c r="H90" s="69"/>
      <c r="I90" s="325"/>
      <c r="J90" s="136">
        <f t="shared" si="9"/>
        <v>0</v>
      </c>
      <c r="K90" s="70"/>
      <c r="L90" s="71"/>
      <c r="M90" s="328"/>
      <c r="N90" s="395"/>
      <c r="O90" s="396"/>
      <c r="P90" s="397"/>
    </row>
    <row r="91" spans="1:16" ht="22.5" customHeight="1" thickBot="1" x14ac:dyDescent="0.2">
      <c r="A91" s="126">
        <f t="shared" si="4"/>
        <v>84</v>
      </c>
      <c r="B91" s="318"/>
      <c r="C91" s="318"/>
      <c r="D91" s="318"/>
      <c r="E91" s="128"/>
      <c r="F91" s="128"/>
      <c r="G91" s="68"/>
      <c r="H91" s="69"/>
      <c r="I91" s="325"/>
      <c r="J91" s="136">
        <f t="shared" si="9"/>
        <v>0</v>
      </c>
      <c r="K91" s="70"/>
      <c r="L91" s="71"/>
      <c r="M91" s="328"/>
      <c r="N91" s="395"/>
      <c r="O91" s="396"/>
      <c r="P91" s="397"/>
    </row>
    <row r="92" spans="1:16" ht="22.5" customHeight="1" thickBot="1" x14ac:dyDescent="0.2">
      <c r="A92" s="126">
        <f t="shared" si="4"/>
        <v>85</v>
      </c>
      <c r="B92" s="318"/>
      <c r="C92" s="318"/>
      <c r="D92" s="318"/>
      <c r="E92" s="128"/>
      <c r="F92" s="128"/>
      <c r="G92" s="68"/>
      <c r="H92" s="69"/>
      <c r="I92" s="325"/>
      <c r="J92" s="136">
        <f t="shared" si="9"/>
        <v>0</v>
      </c>
      <c r="K92" s="70"/>
      <c r="L92" s="71"/>
      <c r="M92" s="328"/>
      <c r="N92" s="395"/>
      <c r="O92" s="396"/>
      <c r="P92" s="397"/>
    </row>
    <row r="93" spans="1:16" ht="22.5" customHeight="1" thickBot="1" x14ac:dyDescent="0.2">
      <c r="A93" s="126">
        <f t="shared" si="4"/>
        <v>86</v>
      </c>
      <c r="B93" s="318"/>
      <c r="C93" s="318"/>
      <c r="D93" s="318"/>
      <c r="E93" s="128"/>
      <c r="F93" s="128"/>
      <c r="G93" s="68"/>
      <c r="H93" s="69"/>
      <c r="I93" s="325"/>
      <c r="J93" s="136">
        <f t="shared" si="9"/>
        <v>0</v>
      </c>
      <c r="K93" s="70"/>
      <c r="L93" s="71"/>
      <c r="M93" s="328"/>
      <c r="N93" s="395"/>
      <c r="O93" s="396"/>
      <c r="P93" s="397"/>
    </row>
    <row r="94" spans="1:16" ht="22.5" customHeight="1" thickBot="1" x14ac:dyDescent="0.2">
      <c r="A94" s="126">
        <f t="shared" si="4"/>
        <v>87</v>
      </c>
      <c r="B94" s="318"/>
      <c r="C94" s="318"/>
      <c r="D94" s="318"/>
      <c r="E94" s="128"/>
      <c r="F94" s="128"/>
      <c r="G94" s="68"/>
      <c r="H94" s="69"/>
      <c r="I94" s="325"/>
      <c r="J94" s="136">
        <f t="shared" si="9"/>
        <v>0</v>
      </c>
      <c r="K94" s="70"/>
      <c r="L94" s="71"/>
      <c r="M94" s="328"/>
      <c r="N94" s="395"/>
      <c r="O94" s="396"/>
      <c r="P94" s="397"/>
    </row>
    <row r="95" spans="1:16" ht="22.5" customHeight="1" thickBot="1" x14ac:dyDescent="0.2">
      <c r="A95" s="126">
        <f t="shared" si="4"/>
        <v>88</v>
      </c>
      <c r="B95" s="318"/>
      <c r="C95" s="318"/>
      <c r="D95" s="318"/>
      <c r="E95" s="128"/>
      <c r="F95" s="128"/>
      <c r="G95" s="68"/>
      <c r="H95" s="69"/>
      <c r="I95" s="325"/>
      <c r="J95" s="136">
        <f t="shared" si="9"/>
        <v>0</v>
      </c>
      <c r="K95" s="70"/>
      <c r="L95" s="71"/>
      <c r="M95" s="328"/>
      <c r="N95" s="395"/>
      <c r="O95" s="396"/>
      <c r="P95" s="397"/>
    </row>
    <row r="96" spans="1:16" ht="22.5" customHeight="1" thickBot="1" x14ac:dyDescent="0.2">
      <c r="A96" s="126">
        <f t="shared" si="4"/>
        <v>89</v>
      </c>
      <c r="B96" s="318"/>
      <c r="C96" s="318"/>
      <c r="D96" s="318"/>
      <c r="E96" s="128"/>
      <c r="F96" s="128"/>
      <c r="G96" s="68"/>
      <c r="H96" s="69"/>
      <c r="I96" s="325"/>
      <c r="J96" s="136">
        <f t="shared" si="9"/>
        <v>0</v>
      </c>
      <c r="K96" s="70"/>
      <c r="L96" s="71"/>
      <c r="M96" s="328"/>
      <c r="N96" s="395"/>
      <c r="O96" s="396"/>
      <c r="P96" s="397"/>
    </row>
    <row r="97" spans="1:19" ht="22.5" customHeight="1" thickBot="1" x14ac:dyDescent="0.2">
      <c r="A97" s="126">
        <f t="shared" si="4"/>
        <v>90</v>
      </c>
      <c r="B97" s="319"/>
      <c r="C97" s="319"/>
      <c r="D97" s="319"/>
      <c r="E97" s="127"/>
      <c r="F97" s="127"/>
      <c r="G97" s="72"/>
      <c r="H97" s="73"/>
      <c r="I97" s="325"/>
      <c r="J97" s="136">
        <f t="shared" si="9"/>
        <v>0</v>
      </c>
      <c r="K97" s="74"/>
      <c r="L97" s="75"/>
      <c r="M97" s="328"/>
      <c r="N97" s="399"/>
      <c r="O97" s="400"/>
      <c r="P97" s="401"/>
    </row>
    <row r="98" spans="1:19" ht="22.5" customHeight="1" thickBot="1" x14ac:dyDescent="0.2">
      <c r="A98" s="126">
        <f t="shared" si="4"/>
        <v>91</v>
      </c>
      <c r="B98" s="318"/>
      <c r="C98" s="318"/>
      <c r="D98" s="318"/>
      <c r="E98" s="128"/>
      <c r="F98" s="128"/>
      <c r="G98" s="68"/>
      <c r="H98" s="69"/>
      <c r="I98" s="325"/>
      <c r="J98" s="136">
        <f t="shared" si="8"/>
        <v>0</v>
      </c>
      <c r="K98" s="70"/>
      <c r="L98" s="71"/>
      <c r="M98" s="328"/>
      <c r="N98" s="395"/>
      <c r="O98" s="396"/>
      <c r="P98" s="397"/>
    </row>
    <row r="99" spans="1:19" ht="22.5" customHeight="1" thickBot="1" x14ac:dyDescent="0.2">
      <c r="A99" s="126">
        <f t="shared" si="4"/>
        <v>92</v>
      </c>
      <c r="B99" s="318"/>
      <c r="C99" s="318"/>
      <c r="D99" s="318"/>
      <c r="E99" s="128"/>
      <c r="F99" s="128"/>
      <c r="G99" s="68"/>
      <c r="H99" s="69"/>
      <c r="I99" s="325"/>
      <c r="J99" s="136">
        <f t="shared" si="8"/>
        <v>0</v>
      </c>
      <c r="K99" s="70"/>
      <c r="L99" s="71"/>
      <c r="M99" s="328"/>
      <c r="N99" s="395"/>
      <c r="O99" s="396"/>
      <c r="P99" s="397"/>
    </row>
    <row r="100" spans="1:19" ht="22.5" customHeight="1" thickBot="1" x14ac:dyDescent="0.2">
      <c r="A100" s="126">
        <f t="shared" si="4"/>
        <v>93</v>
      </c>
      <c r="B100" s="318"/>
      <c r="C100" s="318"/>
      <c r="D100" s="318"/>
      <c r="E100" s="128"/>
      <c r="F100" s="128"/>
      <c r="G100" s="68"/>
      <c r="H100" s="69"/>
      <c r="I100" s="325"/>
      <c r="J100" s="136">
        <f t="shared" si="8"/>
        <v>0</v>
      </c>
      <c r="K100" s="70"/>
      <c r="L100" s="71"/>
      <c r="M100" s="328"/>
      <c r="N100" s="395"/>
      <c r="O100" s="396"/>
      <c r="P100" s="397"/>
    </row>
    <row r="101" spans="1:19" ht="22.5" customHeight="1" thickBot="1" x14ac:dyDescent="0.2">
      <c r="A101" s="126">
        <f t="shared" si="4"/>
        <v>94</v>
      </c>
      <c r="B101" s="318"/>
      <c r="C101" s="318"/>
      <c r="D101" s="318"/>
      <c r="E101" s="128"/>
      <c r="F101" s="128"/>
      <c r="G101" s="68"/>
      <c r="H101" s="69"/>
      <c r="I101" s="325"/>
      <c r="J101" s="136">
        <f t="shared" si="8"/>
        <v>0</v>
      </c>
      <c r="K101" s="70"/>
      <c r="L101" s="71"/>
      <c r="M101" s="328"/>
      <c r="N101" s="395"/>
      <c r="O101" s="396"/>
      <c r="P101" s="397"/>
    </row>
    <row r="102" spans="1:19" ht="22.5" customHeight="1" thickBot="1" x14ac:dyDescent="0.2">
      <c r="A102" s="126">
        <f t="shared" si="4"/>
        <v>95</v>
      </c>
      <c r="B102" s="318"/>
      <c r="C102" s="318"/>
      <c r="D102" s="318"/>
      <c r="E102" s="128"/>
      <c r="F102" s="128"/>
      <c r="G102" s="68"/>
      <c r="H102" s="69"/>
      <c r="I102" s="325"/>
      <c r="J102" s="136">
        <f t="shared" si="8"/>
        <v>0</v>
      </c>
      <c r="K102" s="70"/>
      <c r="L102" s="71"/>
      <c r="M102" s="328"/>
      <c r="N102" s="395"/>
      <c r="O102" s="396"/>
      <c r="P102" s="397"/>
    </row>
    <row r="103" spans="1:19" ht="22.5" customHeight="1" thickBot="1" x14ac:dyDescent="0.2">
      <c r="A103" s="126">
        <f t="shared" si="4"/>
        <v>96</v>
      </c>
      <c r="B103" s="318"/>
      <c r="C103" s="318"/>
      <c r="D103" s="318"/>
      <c r="E103" s="128"/>
      <c r="F103" s="128"/>
      <c r="G103" s="68"/>
      <c r="H103" s="69"/>
      <c r="I103" s="325"/>
      <c r="J103" s="136">
        <f t="shared" si="8"/>
        <v>0</v>
      </c>
      <c r="K103" s="70"/>
      <c r="L103" s="71"/>
      <c r="M103" s="328"/>
      <c r="N103" s="395"/>
      <c r="O103" s="396"/>
      <c r="P103" s="397"/>
    </row>
    <row r="104" spans="1:19" ht="22.5" customHeight="1" thickBot="1" x14ac:dyDescent="0.2">
      <c r="A104" s="126">
        <f t="shared" si="4"/>
        <v>97</v>
      </c>
      <c r="B104" s="318"/>
      <c r="C104" s="318"/>
      <c r="D104" s="318"/>
      <c r="E104" s="128"/>
      <c r="F104" s="128"/>
      <c r="G104" s="68"/>
      <c r="H104" s="69"/>
      <c r="I104" s="325"/>
      <c r="J104" s="136">
        <f t="shared" si="8"/>
        <v>0</v>
      </c>
      <c r="K104" s="70"/>
      <c r="L104" s="71"/>
      <c r="M104" s="328"/>
      <c r="N104" s="395"/>
      <c r="O104" s="396"/>
      <c r="P104" s="397"/>
    </row>
    <row r="105" spans="1:19" ht="22.5" customHeight="1" thickBot="1" x14ac:dyDescent="0.2">
      <c r="A105" s="126">
        <f t="shared" si="4"/>
        <v>98</v>
      </c>
      <c r="B105" s="318"/>
      <c r="C105" s="318"/>
      <c r="D105" s="318"/>
      <c r="E105" s="128"/>
      <c r="F105" s="128"/>
      <c r="G105" s="68"/>
      <c r="H105" s="69"/>
      <c r="I105" s="325"/>
      <c r="J105" s="136">
        <f t="shared" si="8"/>
        <v>0</v>
      </c>
      <c r="K105" s="70"/>
      <c r="L105" s="71"/>
      <c r="M105" s="328"/>
      <c r="N105" s="395"/>
      <c r="O105" s="396"/>
      <c r="P105" s="397"/>
    </row>
    <row r="106" spans="1:19" ht="22.5" customHeight="1" thickBot="1" x14ac:dyDescent="0.2">
      <c r="A106" s="126">
        <f t="shared" si="4"/>
        <v>99</v>
      </c>
      <c r="B106" s="318"/>
      <c r="C106" s="318"/>
      <c r="D106" s="318"/>
      <c r="E106" s="128"/>
      <c r="F106" s="128"/>
      <c r="G106" s="68"/>
      <c r="H106" s="69"/>
      <c r="I106" s="325"/>
      <c r="J106" s="136">
        <f t="shared" si="8"/>
        <v>0</v>
      </c>
      <c r="K106" s="70"/>
      <c r="L106" s="71"/>
      <c r="M106" s="328"/>
      <c r="N106" s="395"/>
      <c r="O106" s="396"/>
      <c r="P106" s="397"/>
    </row>
    <row r="107" spans="1:19" ht="22.5" customHeight="1" thickBot="1" x14ac:dyDescent="0.2">
      <c r="A107" s="126">
        <f t="shared" si="4"/>
        <v>100</v>
      </c>
      <c r="B107" s="319"/>
      <c r="C107" s="319"/>
      <c r="D107" s="319"/>
      <c r="E107" s="127"/>
      <c r="F107" s="127"/>
      <c r="G107" s="72"/>
      <c r="H107" s="73"/>
      <c r="I107" s="326"/>
      <c r="J107" s="136">
        <f t="shared" si="8"/>
        <v>0</v>
      </c>
      <c r="K107" s="74"/>
      <c r="L107" s="75"/>
      <c r="M107" s="329"/>
      <c r="N107" s="399"/>
      <c r="O107" s="400"/>
      <c r="P107" s="401"/>
    </row>
    <row r="108" spans="1:19" ht="22.5" customHeight="1" thickBot="1" x14ac:dyDescent="0.2">
      <c r="A108" s="76"/>
      <c r="B108" s="381" t="s">
        <v>78</v>
      </c>
      <c r="C108" s="382"/>
      <c r="D108" s="382"/>
      <c r="E108" s="382"/>
      <c r="F108" s="382"/>
      <c r="G108" s="382"/>
      <c r="H108" s="77">
        <f>SUM(H8:H107)</f>
        <v>0</v>
      </c>
      <c r="I108" s="137"/>
      <c r="J108" s="77">
        <f>SUM(J8:J107)</f>
        <v>0</v>
      </c>
      <c r="K108" s="78">
        <f>SUM(K8:K107)</f>
        <v>0</v>
      </c>
      <c r="L108" s="78">
        <f>SUM(L8:L107)</f>
        <v>0</v>
      </c>
      <c r="M108" s="138"/>
      <c r="N108" s="79"/>
      <c r="O108" s="80"/>
      <c r="P108" s="81"/>
      <c r="S108" s="47" t="e">
        <f>IF(K108/J108&gt;=(2/3),"OK","NG")</f>
        <v>#DIV/0!</v>
      </c>
    </row>
    <row r="109" spans="1:19" s="82" customFormat="1" ht="19.95" customHeight="1" x14ac:dyDescent="0.2">
      <c r="A109" s="372" t="s">
        <v>79</v>
      </c>
      <c r="B109" s="373"/>
      <c r="C109" s="373"/>
      <c r="D109" s="373"/>
      <c r="E109" s="373"/>
      <c r="F109" s="373"/>
      <c r="G109" s="373"/>
      <c r="H109" s="373"/>
      <c r="I109" s="373"/>
      <c r="J109" s="129"/>
      <c r="K109" s="129"/>
      <c r="L109" s="129"/>
      <c r="M109" s="129"/>
    </row>
    <row r="110" spans="1:19" s="82" customFormat="1" ht="19.95" customHeight="1" x14ac:dyDescent="0.2">
      <c r="A110" s="83" t="s">
        <v>80</v>
      </c>
      <c r="B110" s="375" t="s">
        <v>81</v>
      </c>
      <c r="C110" s="375"/>
      <c r="D110" s="375"/>
      <c r="E110" s="375"/>
      <c r="F110" s="375"/>
      <c r="G110" s="375"/>
      <c r="H110" s="375"/>
      <c r="I110" s="375"/>
      <c r="J110" s="375"/>
      <c r="K110" s="375"/>
      <c r="L110" s="375"/>
      <c r="M110" s="375"/>
      <c r="N110" s="375"/>
      <c r="O110" s="375"/>
      <c r="P110" s="375"/>
    </row>
    <row r="111" spans="1:19" s="82" customFormat="1" ht="19.95" customHeight="1" x14ac:dyDescent="0.2">
      <c r="A111" s="83" t="s">
        <v>82</v>
      </c>
      <c r="B111" s="375" t="s">
        <v>83</v>
      </c>
      <c r="C111" s="376"/>
      <c r="D111" s="376"/>
      <c r="E111" s="376"/>
      <c r="F111" s="376"/>
      <c r="G111" s="376"/>
      <c r="H111" s="376"/>
      <c r="I111" s="376"/>
      <c r="J111" s="376"/>
      <c r="K111" s="376"/>
      <c r="L111" s="376"/>
      <c r="M111" s="376"/>
      <c r="N111" s="376"/>
      <c r="O111" s="376"/>
      <c r="P111" s="376"/>
    </row>
    <row r="112" spans="1:19" s="84" customFormat="1" ht="35.25" customHeight="1" x14ac:dyDescent="0.2">
      <c r="A112" s="83" t="s">
        <v>84</v>
      </c>
      <c r="B112" s="377" t="s">
        <v>85</v>
      </c>
      <c r="C112" s="377"/>
      <c r="D112" s="377"/>
      <c r="E112" s="377"/>
      <c r="F112" s="377"/>
      <c r="G112" s="377"/>
      <c r="H112" s="377"/>
      <c r="I112" s="377"/>
      <c r="J112" s="377"/>
      <c r="K112" s="377"/>
      <c r="L112" s="377"/>
      <c r="M112" s="377"/>
      <c r="N112" s="378"/>
      <c r="O112" s="378"/>
      <c r="P112" s="378"/>
    </row>
    <row r="113" spans="1:16" s="83" customFormat="1" ht="60" customHeight="1" x14ac:dyDescent="0.2">
      <c r="A113" s="83" t="s">
        <v>86</v>
      </c>
      <c r="B113" s="377" t="s">
        <v>87</v>
      </c>
      <c r="C113" s="379"/>
      <c r="D113" s="379"/>
      <c r="E113" s="379"/>
      <c r="F113" s="379"/>
      <c r="G113" s="379"/>
      <c r="H113" s="379"/>
      <c r="I113" s="379"/>
      <c r="J113" s="379"/>
      <c r="K113" s="379"/>
      <c r="L113" s="379"/>
      <c r="M113" s="379"/>
      <c r="N113" s="380"/>
      <c r="O113" s="380"/>
      <c r="P113" s="380"/>
    </row>
    <row r="114" spans="1:16" s="83" customFormat="1" ht="16.2" x14ac:dyDescent="0.2">
      <c r="A114" s="83" t="s">
        <v>88</v>
      </c>
      <c r="B114" s="377" t="s">
        <v>89</v>
      </c>
      <c r="C114" s="380"/>
      <c r="D114" s="380"/>
      <c r="E114" s="380"/>
      <c r="F114" s="380"/>
      <c r="G114" s="380"/>
      <c r="H114" s="380"/>
      <c r="I114" s="380"/>
      <c r="J114" s="380"/>
      <c r="K114" s="380"/>
      <c r="L114" s="380"/>
      <c r="M114" s="380"/>
      <c r="N114" s="380"/>
      <c r="O114" s="380"/>
      <c r="P114" s="380"/>
    </row>
    <row r="115" spans="1:16" s="82" customFormat="1" ht="54.75" customHeight="1" x14ac:dyDescent="0.2">
      <c r="A115" s="83" t="s">
        <v>90</v>
      </c>
      <c r="B115" s="377" t="s">
        <v>91</v>
      </c>
      <c r="C115" s="377"/>
      <c r="D115" s="377"/>
      <c r="E115" s="377"/>
      <c r="F115" s="377"/>
      <c r="G115" s="377"/>
      <c r="H115" s="377"/>
      <c r="I115" s="377"/>
      <c r="J115" s="377"/>
      <c r="K115" s="377"/>
      <c r="L115" s="377"/>
      <c r="M115" s="377"/>
      <c r="N115" s="374"/>
      <c r="O115" s="374"/>
      <c r="P115" s="374"/>
    </row>
    <row r="116" spans="1:16" s="82" customFormat="1" ht="36.75" customHeight="1" x14ac:dyDescent="0.2">
      <c r="A116" s="84" t="s">
        <v>92</v>
      </c>
      <c r="B116" s="372" t="s">
        <v>93</v>
      </c>
      <c r="C116" s="374"/>
      <c r="D116" s="374"/>
      <c r="E116" s="374"/>
      <c r="F116" s="374"/>
      <c r="G116" s="374"/>
      <c r="H116" s="374"/>
      <c r="I116" s="374"/>
      <c r="J116" s="374"/>
      <c r="K116" s="374"/>
      <c r="L116" s="374"/>
      <c r="M116" s="374"/>
      <c r="N116" s="374"/>
      <c r="O116" s="374"/>
      <c r="P116" s="374"/>
    </row>
    <row r="117" spans="1:16" ht="22.2" customHeight="1" x14ac:dyDescent="0.2">
      <c r="A117" s="82" t="s">
        <v>119</v>
      </c>
      <c r="B117" s="85"/>
      <c r="C117" s="85"/>
      <c r="D117" s="85"/>
      <c r="E117" s="85"/>
      <c r="F117" s="85"/>
      <c r="G117" s="85"/>
      <c r="H117" s="85"/>
      <c r="I117" s="85"/>
      <c r="J117" s="85"/>
      <c r="K117" s="85"/>
      <c r="L117" s="85"/>
      <c r="M117" s="85"/>
    </row>
    <row r="118" spans="1:16" ht="12" customHeight="1" x14ac:dyDescent="0.2">
      <c r="B118" s="85"/>
      <c r="C118" s="85"/>
      <c r="D118" s="85"/>
      <c r="E118" s="85"/>
      <c r="F118" s="85"/>
      <c r="G118" s="85"/>
      <c r="H118" s="85"/>
      <c r="I118" s="85"/>
      <c r="J118" s="85"/>
      <c r="K118" s="85"/>
      <c r="L118" s="85"/>
      <c r="M118" s="85"/>
    </row>
    <row r="119" spans="1:16" ht="12" customHeight="1" x14ac:dyDescent="0.2">
      <c r="B119" s="85"/>
      <c r="C119" s="85"/>
      <c r="D119" s="85"/>
      <c r="E119" s="85"/>
      <c r="F119" s="85"/>
      <c r="G119" s="85"/>
      <c r="H119" s="85"/>
      <c r="I119" s="85"/>
      <c r="J119" s="85"/>
      <c r="K119" s="85"/>
      <c r="L119" s="85"/>
      <c r="M119" s="85"/>
    </row>
    <row r="120" spans="1:16" ht="12" customHeight="1" x14ac:dyDescent="0.2">
      <c r="B120" s="86"/>
      <c r="C120" s="85"/>
      <c r="D120" s="85"/>
      <c r="E120" s="85"/>
      <c r="F120" s="85"/>
      <c r="G120" s="85"/>
      <c r="H120" s="85"/>
      <c r="I120" s="85"/>
      <c r="J120" s="85"/>
      <c r="K120" s="85"/>
      <c r="L120" s="85"/>
      <c r="M120" s="85"/>
    </row>
  </sheetData>
  <sheetProtection algorithmName="SHA-512" hashValue="lhOxeb0BRVVxEdd7ErgLCA7tfLDkJp/dhDjlSjSi9gd0+z1LbyxlmiDwCjY8n+lUecXENyRLwedFU3nn++mgNw==" saltValue="d4uIO4+/HCByugGfv7Cd4Q=="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116:P116"/>
    <mergeCell ref="B110:P110"/>
    <mergeCell ref="B111:P111"/>
    <mergeCell ref="B112:P112"/>
    <mergeCell ref="B113:P113"/>
    <mergeCell ref="B114:P114"/>
    <mergeCell ref="B115:P115"/>
    <mergeCell ref="N1:P1"/>
    <mergeCell ref="N106:P106"/>
    <mergeCell ref="B107:D107"/>
    <mergeCell ref="N107:P107"/>
    <mergeCell ref="B108:G108"/>
    <mergeCell ref="N100:P100"/>
    <mergeCell ref="B101:D101"/>
    <mergeCell ref="N101:P101"/>
    <mergeCell ref="B102:D102"/>
    <mergeCell ref="N102:P102"/>
    <mergeCell ref="B100:D100"/>
    <mergeCell ref="N87:P87"/>
    <mergeCell ref="B98:D98"/>
    <mergeCell ref="N98:P98"/>
    <mergeCell ref="B99:D99"/>
    <mergeCell ref="N99:P99"/>
    <mergeCell ref="B85:D85"/>
    <mergeCell ref="A109:I109"/>
    <mergeCell ref="B106:D106"/>
    <mergeCell ref="N103:P103"/>
    <mergeCell ref="B104:D104"/>
    <mergeCell ref="N104:P104"/>
    <mergeCell ref="B105:D105"/>
    <mergeCell ref="N105:P105"/>
    <mergeCell ref="B103:D103"/>
    <mergeCell ref="B90:D90"/>
    <mergeCell ref="N90:P90"/>
    <mergeCell ref="B91:D91"/>
    <mergeCell ref="N91:P91"/>
    <mergeCell ref="B92:D92"/>
    <mergeCell ref="N92:P92"/>
    <mergeCell ref="B96:D96"/>
    <mergeCell ref="N96:P96"/>
    <mergeCell ref="B97:D97"/>
    <mergeCell ref="N97:P97"/>
    <mergeCell ref="B93:D93"/>
    <mergeCell ref="N93:P93"/>
    <mergeCell ref="B94:D94"/>
    <mergeCell ref="N94:P94"/>
    <mergeCell ref="B74:D74"/>
    <mergeCell ref="N74:P74"/>
    <mergeCell ref="B68:D68"/>
    <mergeCell ref="I68:I107"/>
    <mergeCell ref="M68:M107"/>
    <mergeCell ref="N83:P83"/>
    <mergeCell ref="N76:P76"/>
    <mergeCell ref="B77:D77"/>
    <mergeCell ref="N77:P77"/>
    <mergeCell ref="B78:D78"/>
    <mergeCell ref="N78:P78"/>
    <mergeCell ref="B79:D79"/>
    <mergeCell ref="N79:P79"/>
    <mergeCell ref="N80:P80"/>
    <mergeCell ref="B81:D81"/>
    <mergeCell ref="N81:P81"/>
    <mergeCell ref="B82:D82"/>
    <mergeCell ref="N82:P82"/>
    <mergeCell ref="B87:D87"/>
    <mergeCell ref="N84:P84"/>
    <mergeCell ref="N85:P85"/>
    <mergeCell ref="B86:D86"/>
    <mergeCell ref="N86:P86"/>
    <mergeCell ref="B84:D84"/>
    <mergeCell ref="K2:L2"/>
    <mergeCell ref="M2:P2"/>
    <mergeCell ref="A5:A7"/>
    <mergeCell ref="B5:D7"/>
    <mergeCell ref="E5:E7"/>
    <mergeCell ref="F5:F7"/>
    <mergeCell ref="G5:G7"/>
    <mergeCell ref="H5:I5"/>
    <mergeCell ref="J5:M5"/>
    <mergeCell ref="N5:P7"/>
    <mergeCell ref="H6:H7"/>
    <mergeCell ref="I6:I7"/>
    <mergeCell ref="J6:L6"/>
    <mergeCell ref="M6:M7"/>
    <mergeCell ref="B15:D15"/>
    <mergeCell ref="N15:P15"/>
    <mergeCell ref="B16:D16"/>
    <mergeCell ref="N16:P16"/>
    <mergeCell ref="B17:D17"/>
    <mergeCell ref="N17:P17"/>
    <mergeCell ref="B8:D8"/>
    <mergeCell ref="I8:I37"/>
    <mergeCell ref="M8:M37"/>
    <mergeCell ref="N8:P8"/>
    <mergeCell ref="B9:D9"/>
    <mergeCell ref="N9:P9"/>
    <mergeCell ref="B10:D10"/>
    <mergeCell ref="N10:P10"/>
    <mergeCell ref="B11:D11"/>
    <mergeCell ref="N11:P11"/>
    <mergeCell ref="B12:D12"/>
    <mergeCell ref="N12:P12"/>
    <mergeCell ref="B13:D13"/>
    <mergeCell ref="N13:P13"/>
    <mergeCell ref="B14:D14"/>
    <mergeCell ref="N14:P14"/>
    <mergeCell ref="B21:D21"/>
    <mergeCell ref="N21:P21"/>
    <mergeCell ref="B22:D22"/>
    <mergeCell ref="N22:P22"/>
    <mergeCell ref="B23:D23"/>
    <mergeCell ref="N23:P23"/>
    <mergeCell ref="B18:D18"/>
    <mergeCell ref="N18:P18"/>
    <mergeCell ref="B19:D19"/>
    <mergeCell ref="N19:P19"/>
    <mergeCell ref="B20:D20"/>
    <mergeCell ref="N20:P20"/>
    <mergeCell ref="B27:D27"/>
    <mergeCell ref="N27:P27"/>
    <mergeCell ref="B28:D28"/>
    <mergeCell ref="N28:P28"/>
    <mergeCell ref="B29:D29"/>
    <mergeCell ref="N29:P29"/>
    <mergeCell ref="B24:D24"/>
    <mergeCell ref="N24:P24"/>
    <mergeCell ref="B25:D25"/>
    <mergeCell ref="N25:P25"/>
    <mergeCell ref="B26:D26"/>
    <mergeCell ref="N26:P26"/>
    <mergeCell ref="B33:D33"/>
    <mergeCell ref="N33:P33"/>
    <mergeCell ref="B34:D34"/>
    <mergeCell ref="N34:P34"/>
    <mergeCell ref="B35:D35"/>
    <mergeCell ref="N35:P35"/>
    <mergeCell ref="B30:D30"/>
    <mergeCell ref="N30:P30"/>
    <mergeCell ref="B31:D31"/>
    <mergeCell ref="N31:P31"/>
    <mergeCell ref="B32:D32"/>
    <mergeCell ref="N32:P32"/>
    <mergeCell ref="B36:D36"/>
    <mergeCell ref="N36:P36"/>
    <mergeCell ref="B37:D37"/>
    <mergeCell ref="N37:P37"/>
    <mergeCell ref="B38:D38"/>
    <mergeCell ref="I38:I67"/>
    <mergeCell ref="M38:M67"/>
    <mergeCell ref="N38:P38"/>
    <mergeCell ref="B39:D39"/>
    <mergeCell ref="N39:P39"/>
    <mergeCell ref="B40:D40"/>
    <mergeCell ref="N40:P40"/>
    <mergeCell ref="B41:D41"/>
    <mergeCell ref="N41:P41"/>
    <mergeCell ref="B42:D42"/>
    <mergeCell ref="N42:P42"/>
    <mergeCell ref="B46:D46"/>
    <mergeCell ref="N46:P46"/>
    <mergeCell ref="B47:D47"/>
    <mergeCell ref="N47:P47"/>
    <mergeCell ref="B48:D48"/>
    <mergeCell ref="N48:P48"/>
    <mergeCell ref="B43:D43"/>
    <mergeCell ref="N43:P43"/>
    <mergeCell ref="B44:D44"/>
    <mergeCell ref="N44:P44"/>
    <mergeCell ref="B45:D45"/>
    <mergeCell ref="N45:P45"/>
    <mergeCell ref="B52:D52"/>
    <mergeCell ref="N52:P52"/>
    <mergeCell ref="B53:D53"/>
    <mergeCell ref="N53:P53"/>
    <mergeCell ref="B54:D54"/>
    <mergeCell ref="N54:P54"/>
    <mergeCell ref="B49:D49"/>
    <mergeCell ref="N49:P49"/>
    <mergeCell ref="B50:D50"/>
    <mergeCell ref="N50:P50"/>
    <mergeCell ref="B51:D51"/>
    <mergeCell ref="N51:P51"/>
    <mergeCell ref="B58:D58"/>
    <mergeCell ref="N58:P58"/>
    <mergeCell ref="B59:D59"/>
    <mergeCell ref="N59:P59"/>
    <mergeCell ref="B60:D60"/>
    <mergeCell ref="N60:P60"/>
    <mergeCell ref="B55:D55"/>
    <mergeCell ref="N55:P55"/>
    <mergeCell ref="B56:D56"/>
    <mergeCell ref="N56:P56"/>
    <mergeCell ref="B57:D57"/>
    <mergeCell ref="N57:P57"/>
    <mergeCell ref="B64:D64"/>
    <mergeCell ref="N64:P64"/>
    <mergeCell ref="B65:D65"/>
    <mergeCell ref="N65:P65"/>
    <mergeCell ref="B66:D66"/>
    <mergeCell ref="N66:P66"/>
    <mergeCell ref="B61:D61"/>
    <mergeCell ref="N61:P61"/>
    <mergeCell ref="B62:D62"/>
    <mergeCell ref="N62:P62"/>
    <mergeCell ref="B63:D63"/>
    <mergeCell ref="N63:P63"/>
    <mergeCell ref="B95:D95"/>
    <mergeCell ref="N95:P95"/>
    <mergeCell ref="B67:D67"/>
    <mergeCell ref="N67:P67"/>
    <mergeCell ref="B88:D88"/>
    <mergeCell ref="N88:P88"/>
    <mergeCell ref="B89:D89"/>
    <mergeCell ref="N89:P89"/>
    <mergeCell ref="B72:D72"/>
    <mergeCell ref="B76:D76"/>
    <mergeCell ref="B80:D80"/>
    <mergeCell ref="B75:D75"/>
    <mergeCell ref="B83:D83"/>
    <mergeCell ref="N75:P75"/>
    <mergeCell ref="N68:P68"/>
    <mergeCell ref="B69:D69"/>
    <mergeCell ref="N69:P69"/>
    <mergeCell ref="B70:D70"/>
    <mergeCell ref="N70:P70"/>
    <mergeCell ref="B71:D71"/>
    <mergeCell ref="N71:P71"/>
    <mergeCell ref="N72:P72"/>
    <mergeCell ref="B73:D73"/>
    <mergeCell ref="N73:P73"/>
  </mergeCells>
  <phoneticPr fontId="4"/>
  <conditionalFormatting sqref="N68:P87 B68:H87 J68:J87 J98:J107 B98:H107 N98:P107">
    <cfRule type="containsBlanks" dxfId="13" priority="12">
      <formula>LEN(TRIM(B68))=0</formula>
    </cfRule>
  </conditionalFormatting>
  <conditionalFormatting sqref="I108">
    <cfRule type="containsBlanks" dxfId="12" priority="13">
      <formula>LEN(TRIM(I108))=0</formula>
    </cfRule>
  </conditionalFormatting>
  <conditionalFormatting sqref="M108">
    <cfRule type="containsBlanks" dxfId="11" priority="14">
      <formula>LEN(TRIM(M108))=0</formula>
    </cfRule>
  </conditionalFormatting>
  <conditionalFormatting sqref="K68:L87 K98:L107">
    <cfRule type="containsBlanks" dxfId="10" priority="15">
      <formula>LEN(TRIM(K68))=0</formula>
    </cfRule>
  </conditionalFormatting>
  <conditionalFormatting sqref="M2">
    <cfRule type="containsBlanks" dxfId="9" priority="7">
      <formula>LEN(TRIM(M2))=0</formula>
    </cfRule>
  </conditionalFormatting>
  <conditionalFormatting sqref="N8:P37 B8:H37 J8:J37">
    <cfRule type="containsBlanks" dxfId="8" priority="5">
      <formula>LEN(TRIM(B8))=0</formula>
    </cfRule>
  </conditionalFormatting>
  <conditionalFormatting sqref="K8:L37">
    <cfRule type="containsBlanks" dxfId="7" priority="6">
      <formula>LEN(TRIM(K8))=0</formula>
    </cfRule>
  </conditionalFormatting>
  <conditionalFormatting sqref="N38:P67 B38:H67 J38:J67">
    <cfRule type="containsBlanks" dxfId="6" priority="3">
      <formula>LEN(TRIM(B38))=0</formula>
    </cfRule>
  </conditionalFormatting>
  <conditionalFormatting sqref="K38:L67">
    <cfRule type="containsBlanks" dxfId="5" priority="4">
      <formula>LEN(TRIM(K38))=0</formula>
    </cfRule>
  </conditionalFormatting>
  <conditionalFormatting sqref="J88:J97 B88:H97 N88:P97">
    <cfRule type="containsBlanks" dxfId="4" priority="1">
      <formula>LEN(TRIM(B88))=0</formula>
    </cfRule>
  </conditionalFormatting>
  <conditionalFormatting sqref="K88:L97">
    <cfRule type="containsBlanks" dxfId="3" priority="2">
      <formula>LEN(TRIM(K88))=0</formula>
    </cfRule>
  </conditionalFormatting>
  <dataValidations count="6">
    <dataValidation showErrorMessage="1" sqref="G8:G107"/>
    <dataValidation type="list" allowBlank="1" showInputMessage="1" showErrorMessage="1" sqref="WUK983106:WUK983125 HY65602:HY65621 HY116 RU116 ABQ116 ALM116 AVI116 BFE116 BPA116 BYW116 CIS116 CSO116 DCK116 DMG116 DWC116 EFY116 EPU116 EZQ116 FJM116 FTI116 GDE116 GNA116 GWW116 HGS116 HQO116 IAK116 IKG116 IUC116 JDY116 JNU116 JXQ116 KHM116 KRI116 LBE116 LLA116 LUW116 MES116 MOO116 MYK116 NIG116 NSC116 OBY116 OLU116 OVQ116 PFM116 PPI116 PZE116 QJA116 QSW116 RCS116 RMO116 RWK116 SGG116 SQC116 SZY116 TJU116 TTQ116 UDM116 UNI116 UXE116 VHA116 VQW116 WAS116 WKO116 WUK116 WKO983106:WKO983125 WAS983106:WAS983125 VQW983106:VQW983125 VHA983106:VHA983125 UXE983106:UXE983125 UNI983106:UNI983125 UDM983106:UDM983125 TTQ983106:TTQ983125 TJU983106:TJU983125 SZY983106:SZY983125 SQC983106:SQC983125 SGG983106:SGG983125 RWK983106:RWK983125 RMO983106:RMO983125 RCS983106:RCS983125 QSW983106:QSW983125 QJA983106:QJA983125 PZE983106:PZE983125 PPI983106:PPI983125 PFM983106:PFM983125 OVQ983106:OVQ983125 OLU983106:OLU983125 OBY983106:OBY983125 NSC983106:NSC983125 NIG983106:NIG983125 MYK983106:MYK983125 MOO983106:MOO983125 MES983106:MES983125 LUW983106:LUW983125 LLA983106:LLA983125 LBE983106:LBE983125 KRI983106:KRI983125 KHM983106:KHM983125 JXQ983106:JXQ983125 JNU983106:JNU983125 JDY983106:JDY983125 IUC983106:IUC983125 IKG983106:IKG983125 IAK983106:IAK983125 HQO983106:HQO983125 HGS983106:HGS983125 GWW983106:GWW983125 GNA983106:GNA983125 GDE983106:GDE983125 FTI983106:FTI983125 FJM983106:FJM983125 EZQ983106:EZQ983125 EPU983106:EPU983125 EFY983106:EFY983125 DWC983106:DWC983125 DMG983106:DMG983125 DCK983106:DCK983125 CSO983106:CSO983125 CIS983106:CIS983125 BYW983106:BYW983125 BPA983106:BPA983125 BFE983106:BFE983125 AVI983106:AVI983125 ALM983106:ALM983125 ABQ983106:ABQ983125 RU983106:RU983125 HY983106:HY983125 WUK917570:WUK917589 WKO917570:WKO917589 WAS917570:WAS917589 VQW917570:VQW917589 VHA917570:VHA917589 UXE917570:UXE917589 UNI917570:UNI917589 UDM917570:UDM917589 TTQ917570:TTQ917589 TJU917570:TJU917589 SZY917570:SZY917589 SQC917570:SQC917589 SGG917570:SGG917589 RWK917570:RWK917589 RMO917570:RMO917589 RCS917570:RCS917589 QSW917570:QSW917589 QJA917570:QJA917589 PZE917570:PZE917589 PPI917570:PPI917589 PFM917570:PFM917589 OVQ917570:OVQ917589 OLU917570:OLU917589 OBY917570:OBY917589 NSC917570:NSC917589 NIG917570:NIG917589 MYK917570:MYK917589 MOO917570:MOO917589 MES917570:MES917589 LUW917570:LUW917589 LLA917570:LLA917589 LBE917570:LBE917589 KRI917570:KRI917589 KHM917570:KHM917589 JXQ917570:JXQ917589 JNU917570:JNU917589 JDY917570:JDY917589 IUC917570:IUC917589 IKG917570:IKG917589 IAK917570:IAK917589 HQO917570:HQO917589 HGS917570:HGS917589 GWW917570:GWW917589 GNA917570:GNA917589 GDE917570:GDE917589 FTI917570:FTI917589 FJM917570:FJM917589 EZQ917570:EZQ917589 EPU917570:EPU917589 EFY917570:EFY917589 DWC917570:DWC917589 DMG917570:DMG917589 DCK917570:DCK917589 CSO917570:CSO917589 CIS917570:CIS917589 BYW917570:BYW917589 BPA917570:BPA917589 BFE917570:BFE917589 AVI917570:AVI917589 ALM917570:ALM917589 ABQ917570:ABQ917589 RU917570:RU917589 HY917570:HY917589 WUK852034:WUK852053 WKO852034:WKO852053 WAS852034:WAS852053 VQW852034:VQW852053 VHA852034:VHA852053 UXE852034:UXE852053 UNI852034:UNI852053 UDM852034:UDM852053 TTQ852034:TTQ852053 TJU852034:TJU852053 SZY852034:SZY852053 SQC852034:SQC852053 SGG852034:SGG852053 RWK852034:RWK852053 RMO852034:RMO852053 RCS852034:RCS852053 QSW852034:QSW852053 QJA852034:QJA852053 PZE852034:PZE852053 PPI852034:PPI852053 PFM852034:PFM852053 OVQ852034:OVQ852053 OLU852034:OLU852053 OBY852034:OBY852053 NSC852034:NSC852053 NIG852034:NIG852053 MYK852034:MYK852053 MOO852034:MOO852053 MES852034:MES852053 LUW852034:LUW852053 LLA852034:LLA852053 LBE852034:LBE852053 KRI852034:KRI852053 KHM852034:KHM852053 JXQ852034:JXQ852053 JNU852034:JNU852053 JDY852034:JDY852053 IUC852034:IUC852053 IKG852034:IKG852053 IAK852034:IAK852053 HQO852034:HQO852053 HGS852034:HGS852053 GWW852034:GWW852053 GNA852034:GNA852053 GDE852034:GDE852053 FTI852034:FTI852053 FJM852034:FJM852053 EZQ852034:EZQ852053 EPU852034:EPU852053 EFY852034:EFY852053 DWC852034:DWC852053 DMG852034:DMG852053 DCK852034:DCK852053 CSO852034:CSO852053 CIS852034:CIS852053 BYW852034:BYW852053 BPA852034:BPA852053 BFE852034:BFE852053 AVI852034:AVI852053 ALM852034:ALM852053 ABQ852034:ABQ852053 RU852034:RU852053 HY852034:HY852053 WUK786498:WUK786517 WKO786498:WKO786517 WAS786498:WAS786517 VQW786498:VQW786517 VHA786498:VHA786517 UXE786498:UXE786517 UNI786498:UNI786517 UDM786498:UDM786517 TTQ786498:TTQ786517 TJU786498:TJU786517 SZY786498:SZY786517 SQC786498:SQC786517 SGG786498:SGG786517 RWK786498:RWK786517 RMO786498:RMO786517 RCS786498:RCS786517 QSW786498:QSW786517 QJA786498:QJA786517 PZE786498:PZE786517 PPI786498:PPI786517 PFM786498:PFM786517 OVQ786498:OVQ786517 OLU786498:OLU786517 OBY786498:OBY786517 NSC786498:NSC786517 NIG786498:NIG786517 MYK786498:MYK786517 MOO786498:MOO786517 MES786498:MES786517 LUW786498:LUW786517 LLA786498:LLA786517 LBE786498:LBE786517 KRI786498:KRI786517 KHM786498:KHM786517 JXQ786498:JXQ786517 JNU786498:JNU786517 JDY786498:JDY786517 IUC786498:IUC786517 IKG786498:IKG786517 IAK786498:IAK786517 HQO786498:HQO786517 HGS786498:HGS786517 GWW786498:GWW786517 GNA786498:GNA786517 GDE786498:GDE786517 FTI786498:FTI786517 FJM786498:FJM786517 EZQ786498:EZQ786517 EPU786498:EPU786517 EFY786498:EFY786517 DWC786498:DWC786517 DMG786498:DMG786517 DCK786498:DCK786517 CSO786498:CSO786517 CIS786498:CIS786517 BYW786498:BYW786517 BPA786498:BPA786517 BFE786498:BFE786517 AVI786498:AVI786517 ALM786498:ALM786517 ABQ786498:ABQ786517 RU786498:RU786517 HY786498:HY786517 WUK720962:WUK720981 WKO720962:WKO720981 WAS720962:WAS720981 VQW720962:VQW720981 VHA720962:VHA720981 UXE720962:UXE720981 UNI720962:UNI720981 UDM720962:UDM720981 TTQ720962:TTQ720981 TJU720962:TJU720981 SZY720962:SZY720981 SQC720962:SQC720981 SGG720962:SGG720981 RWK720962:RWK720981 RMO720962:RMO720981 RCS720962:RCS720981 QSW720962:QSW720981 QJA720962:QJA720981 PZE720962:PZE720981 PPI720962:PPI720981 PFM720962:PFM720981 OVQ720962:OVQ720981 OLU720962:OLU720981 OBY720962:OBY720981 NSC720962:NSC720981 NIG720962:NIG720981 MYK720962:MYK720981 MOO720962:MOO720981 MES720962:MES720981 LUW720962:LUW720981 LLA720962:LLA720981 LBE720962:LBE720981 KRI720962:KRI720981 KHM720962:KHM720981 JXQ720962:JXQ720981 JNU720962:JNU720981 JDY720962:JDY720981 IUC720962:IUC720981 IKG720962:IKG720981 IAK720962:IAK720981 HQO720962:HQO720981 HGS720962:HGS720981 GWW720962:GWW720981 GNA720962:GNA720981 GDE720962:GDE720981 FTI720962:FTI720981 FJM720962:FJM720981 EZQ720962:EZQ720981 EPU720962:EPU720981 EFY720962:EFY720981 DWC720962:DWC720981 DMG720962:DMG720981 DCK720962:DCK720981 CSO720962:CSO720981 CIS720962:CIS720981 BYW720962:BYW720981 BPA720962:BPA720981 BFE720962:BFE720981 AVI720962:AVI720981 ALM720962:ALM720981 ABQ720962:ABQ720981 RU720962:RU720981 HY720962:HY720981 WUK655426:WUK655445 WKO655426:WKO655445 WAS655426:WAS655445 VQW655426:VQW655445 VHA655426:VHA655445 UXE655426:UXE655445 UNI655426:UNI655445 UDM655426:UDM655445 TTQ655426:TTQ655445 TJU655426:TJU655445 SZY655426:SZY655445 SQC655426:SQC655445 SGG655426:SGG655445 RWK655426:RWK655445 RMO655426:RMO655445 RCS655426:RCS655445 QSW655426:QSW655445 QJA655426:QJA655445 PZE655426:PZE655445 PPI655426:PPI655445 PFM655426:PFM655445 OVQ655426:OVQ655445 OLU655426:OLU655445 OBY655426:OBY655445 NSC655426:NSC655445 NIG655426:NIG655445 MYK655426:MYK655445 MOO655426:MOO655445 MES655426:MES655445 LUW655426:LUW655445 LLA655426:LLA655445 LBE655426:LBE655445 KRI655426:KRI655445 KHM655426:KHM655445 JXQ655426:JXQ655445 JNU655426:JNU655445 JDY655426:JDY655445 IUC655426:IUC655445 IKG655426:IKG655445 IAK655426:IAK655445 HQO655426:HQO655445 HGS655426:HGS655445 GWW655426:GWW655445 GNA655426:GNA655445 GDE655426:GDE655445 FTI655426:FTI655445 FJM655426:FJM655445 EZQ655426:EZQ655445 EPU655426:EPU655445 EFY655426:EFY655445 DWC655426:DWC655445 DMG655426:DMG655445 DCK655426:DCK655445 CSO655426:CSO655445 CIS655426:CIS655445 BYW655426:BYW655445 BPA655426:BPA655445 BFE655426:BFE655445 AVI655426:AVI655445 ALM655426:ALM655445 ABQ655426:ABQ655445 RU655426:RU655445 HY655426:HY655445 WUK589890:WUK589909 WKO589890:WKO589909 WAS589890:WAS589909 VQW589890:VQW589909 VHA589890:VHA589909 UXE589890:UXE589909 UNI589890:UNI589909 UDM589890:UDM589909 TTQ589890:TTQ589909 TJU589890:TJU589909 SZY589890:SZY589909 SQC589890:SQC589909 SGG589890:SGG589909 RWK589890:RWK589909 RMO589890:RMO589909 RCS589890:RCS589909 QSW589890:QSW589909 QJA589890:QJA589909 PZE589890:PZE589909 PPI589890:PPI589909 PFM589890:PFM589909 OVQ589890:OVQ589909 OLU589890:OLU589909 OBY589890:OBY589909 NSC589890:NSC589909 NIG589890:NIG589909 MYK589890:MYK589909 MOO589890:MOO589909 MES589890:MES589909 LUW589890:LUW589909 LLA589890:LLA589909 LBE589890:LBE589909 KRI589890:KRI589909 KHM589890:KHM589909 JXQ589890:JXQ589909 JNU589890:JNU589909 JDY589890:JDY589909 IUC589890:IUC589909 IKG589890:IKG589909 IAK589890:IAK589909 HQO589890:HQO589909 HGS589890:HGS589909 GWW589890:GWW589909 GNA589890:GNA589909 GDE589890:GDE589909 FTI589890:FTI589909 FJM589890:FJM589909 EZQ589890:EZQ589909 EPU589890:EPU589909 EFY589890:EFY589909 DWC589890:DWC589909 DMG589890:DMG589909 DCK589890:DCK589909 CSO589890:CSO589909 CIS589890:CIS589909 BYW589890:BYW589909 BPA589890:BPA589909 BFE589890:BFE589909 AVI589890:AVI589909 ALM589890:ALM589909 ABQ589890:ABQ589909 RU589890:RU589909 HY589890:HY589909 WUK524354:WUK524373 WKO524354:WKO524373 WAS524354:WAS524373 VQW524354:VQW524373 VHA524354:VHA524373 UXE524354:UXE524373 UNI524354:UNI524373 UDM524354:UDM524373 TTQ524354:TTQ524373 TJU524354:TJU524373 SZY524354:SZY524373 SQC524354:SQC524373 SGG524354:SGG524373 RWK524354:RWK524373 RMO524354:RMO524373 RCS524354:RCS524373 QSW524354:QSW524373 QJA524354:QJA524373 PZE524354:PZE524373 PPI524354:PPI524373 PFM524354:PFM524373 OVQ524354:OVQ524373 OLU524354:OLU524373 OBY524354:OBY524373 NSC524354:NSC524373 NIG524354:NIG524373 MYK524354:MYK524373 MOO524354:MOO524373 MES524354:MES524373 LUW524354:LUW524373 LLA524354:LLA524373 LBE524354:LBE524373 KRI524354:KRI524373 KHM524354:KHM524373 JXQ524354:JXQ524373 JNU524354:JNU524373 JDY524354:JDY524373 IUC524354:IUC524373 IKG524354:IKG524373 IAK524354:IAK524373 HQO524354:HQO524373 HGS524354:HGS524373 GWW524354:GWW524373 GNA524354:GNA524373 GDE524354:GDE524373 FTI524354:FTI524373 FJM524354:FJM524373 EZQ524354:EZQ524373 EPU524354:EPU524373 EFY524354:EFY524373 DWC524354:DWC524373 DMG524354:DMG524373 DCK524354:DCK524373 CSO524354:CSO524373 CIS524354:CIS524373 BYW524354:BYW524373 BPA524354:BPA524373 BFE524354:BFE524373 AVI524354:AVI524373 ALM524354:ALM524373 ABQ524354:ABQ524373 RU524354:RU524373 HY524354:HY524373 WUK458818:WUK458837 WKO458818:WKO458837 WAS458818:WAS458837 VQW458818:VQW458837 VHA458818:VHA458837 UXE458818:UXE458837 UNI458818:UNI458837 UDM458818:UDM458837 TTQ458818:TTQ458837 TJU458818:TJU458837 SZY458818:SZY458837 SQC458818:SQC458837 SGG458818:SGG458837 RWK458818:RWK458837 RMO458818:RMO458837 RCS458818:RCS458837 QSW458818:QSW458837 QJA458818:QJA458837 PZE458818:PZE458837 PPI458818:PPI458837 PFM458818:PFM458837 OVQ458818:OVQ458837 OLU458818:OLU458837 OBY458818:OBY458837 NSC458818:NSC458837 NIG458818:NIG458837 MYK458818:MYK458837 MOO458818:MOO458837 MES458818:MES458837 LUW458818:LUW458837 LLA458818:LLA458837 LBE458818:LBE458837 KRI458818:KRI458837 KHM458818:KHM458837 JXQ458818:JXQ458837 JNU458818:JNU458837 JDY458818:JDY458837 IUC458818:IUC458837 IKG458818:IKG458837 IAK458818:IAK458837 HQO458818:HQO458837 HGS458818:HGS458837 GWW458818:GWW458837 GNA458818:GNA458837 GDE458818:GDE458837 FTI458818:FTI458837 FJM458818:FJM458837 EZQ458818:EZQ458837 EPU458818:EPU458837 EFY458818:EFY458837 DWC458818:DWC458837 DMG458818:DMG458837 DCK458818:DCK458837 CSO458818:CSO458837 CIS458818:CIS458837 BYW458818:BYW458837 BPA458818:BPA458837 BFE458818:BFE458837 AVI458818:AVI458837 ALM458818:ALM458837 ABQ458818:ABQ458837 RU458818:RU458837 HY458818:HY458837 WUK393282:WUK393301 WKO393282:WKO393301 WAS393282:WAS393301 VQW393282:VQW393301 VHA393282:VHA393301 UXE393282:UXE393301 UNI393282:UNI393301 UDM393282:UDM393301 TTQ393282:TTQ393301 TJU393282:TJU393301 SZY393282:SZY393301 SQC393282:SQC393301 SGG393282:SGG393301 RWK393282:RWK393301 RMO393282:RMO393301 RCS393282:RCS393301 QSW393282:QSW393301 QJA393282:QJA393301 PZE393282:PZE393301 PPI393282:PPI393301 PFM393282:PFM393301 OVQ393282:OVQ393301 OLU393282:OLU393301 OBY393282:OBY393301 NSC393282:NSC393301 NIG393282:NIG393301 MYK393282:MYK393301 MOO393282:MOO393301 MES393282:MES393301 LUW393282:LUW393301 LLA393282:LLA393301 LBE393282:LBE393301 KRI393282:KRI393301 KHM393282:KHM393301 JXQ393282:JXQ393301 JNU393282:JNU393301 JDY393282:JDY393301 IUC393282:IUC393301 IKG393282:IKG393301 IAK393282:IAK393301 HQO393282:HQO393301 HGS393282:HGS393301 GWW393282:GWW393301 GNA393282:GNA393301 GDE393282:GDE393301 FTI393282:FTI393301 FJM393282:FJM393301 EZQ393282:EZQ393301 EPU393282:EPU393301 EFY393282:EFY393301 DWC393282:DWC393301 DMG393282:DMG393301 DCK393282:DCK393301 CSO393282:CSO393301 CIS393282:CIS393301 BYW393282:BYW393301 BPA393282:BPA393301 BFE393282:BFE393301 AVI393282:AVI393301 ALM393282:ALM393301 ABQ393282:ABQ393301 RU393282:RU393301 HY393282:HY393301 WUK327746:WUK327765 WKO327746:WKO327765 WAS327746:WAS327765 VQW327746:VQW327765 VHA327746:VHA327765 UXE327746:UXE327765 UNI327746:UNI327765 UDM327746:UDM327765 TTQ327746:TTQ327765 TJU327746:TJU327765 SZY327746:SZY327765 SQC327746:SQC327765 SGG327746:SGG327765 RWK327746:RWK327765 RMO327746:RMO327765 RCS327746:RCS327765 QSW327746:QSW327765 QJA327746:QJA327765 PZE327746:PZE327765 PPI327746:PPI327765 PFM327746:PFM327765 OVQ327746:OVQ327765 OLU327746:OLU327765 OBY327746:OBY327765 NSC327746:NSC327765 NIG327746:NIG327765 MYK327746:MYK327765 MOO327746:MOO327765 MES327746:MES327765 LUW327746:LUW327765 LLA327746:LLA327765 LBE327746:LBE327765 KRI327746:KRI327765 KHM327746:KHM327765 JXQ327746:JXQ327765 JNU327746:JNU327765 JDY327746:JDY327765 IUC327746:IUC327765 IKG327746:IKG327765 IAK327746:IAK327765 HQO327746:HQO327765 HGS327746:HGS327765 GWW327746:GWW327765 GNA327746:GNA327765 GDE327746:GDE327765 FTI327746:FTI327765 FJM327746:FJM327765 EZQ327746:EZQ327765 EPU327746:EPU327765 EFY327746:EFY327765 DWC327746:DWC327765 DMG327746:DMG327765 DCK327746:DCK327765 CSO327746:CSO327765 CIS327746:CIS327765 BYW327746:BYW327765 BPA327746:BPA327765 BFE327746:BFE327765 AVI327746:AVI327765 ALM327746:ALM327765 ABQ327746:ABQ327765 RU327746:RU327765 HY327746:HY327765 WUK262210:WUK262229 WKO262210:WKO262229 WAS262210:WAS262229 VQW262210:VQW262229 VHA262210:VHA262229 UXE262210:UXE262229 UNI262210:UNI262229 UDM262210:UDM262229 TTQ262210:TTQ262229 TJU262210:TJU262229 SZY262210:SZY262229 SQC262210:SQC262229 SGG262210:SGG262229 RWK262210:RWK262229 RMO262210:RMO262229 RCS262210:RCS262229 QSW262210:QSW262229 QJA262210:QJA262229 PZE262210:PZE262229 PPI262210:PPI262229 PFM262210:PFM262229 OVQ262210:OVQ262229 OLU262210:OLU262229 OBY262210:OBY262229 NSC262210:NSC262229 NIG262210:NIG262229 MYK262210:MYK262229 MOO262210:MOO262229 MES262210:MES262229 LUW262210:LUW262229 LLA262210:LLA262229 LBE262210:LBE262229 KRI262210:KRI262229 KHM262210:KHM262229 JXQ262210:JXQ262229 JNU262210:JNU262229 JDY262210:JDY262229 IUC262210:IUC262229 IKG262210:IKG262229 IAK262210:IAK262229 HQO262210:HQO262229 HGS262210:HGS262229 GWW262210:GWW262229 GNA262210:GNA262229 GDE262210:GDE262229 FTI262210:FTI262229 FJM262210:FJM262229 EZQ262210:EZQ262229 EPU262210:EPU262229 EFY262210:EFY262229 DWC262210:DWC262229 DMG262210:DMG262229 DCK262210:DCK262229 CSO262210:CSO262229 CIS262210:CIS262229 BYW262210:BYW262229 BPA262210:BPA262229 BFE262210:BFE262229 AVI262210:AVI262229 ALM262210:ALM262229 ABQ262210:ABQ262229 RU262210:RU262229 HY262210:HY262229 WUK196674:WUK196693 WKO196674:WKO196693 WAS196674:WAS196693 VQW196674:VQW196693 VHA196674:VHA196693 UXE196674:UXE196693 UNI196674:UNI196693 UDM196674:UDM196693 TTQ196674:TTQ196693 TJU196674:TJU196693 SZY196674:SZY196693 SQC196674:SQC196693 SGG196674:SGG196693 RWK196674:RWK196693 RMO196674:RMO196693 RCS196674:RCS196693 QSW196674:QSW196693 QJA196674:QJA196693 PZE196674:PZE196693 PPI196674:PPI196693 PFM196674:PFM196693 OVQ196674:OVQ196693 OLU196674:OLU196693 OBY196674:OBY196693 NSC196674:NSC196693 NIG196674:NIG196693 MYK196674:MYK196693 MOO196674:MOO196693 MES196674:MES196693 LUW196674:LUW196693 LLA196674:LLA196693 LBE196674:LBE196693 KRI196674:KRI196693 KHM196674:KHM196693 JXQ196674:JXQ196693 JNU196674:JNU196693 JDY196674:JDY196693 IUC196674:IUC196693 IKG196674:IKG196693 IAK196674:IAK196693 HQO196674:HQO196693 HGS196674:HGS196693 GWW196674:GWW196693 GNA196674:GNA196693 GDE196674:GDE196693 FTI196674:FTI196693 FJM196674:FJM196693 EZQ196674:EZQ196693 EPU196674:EPU196693 EFY196674:EFY196693 DWC196674:DWC196693 DMG196674:DMG196693 DCK196674:DCK196693 CSO196674:CSO196693 CIS196674:CIS196693 BYW196674:BYW196693 BPA196674:BPA196693 BFE196674:BFE196693 AVI196674:AVI196693 ALM196674:ALM196693 ABQ196674:ABQ196693 RU196674:RU196693 HY196674:HY196693 WUK131138:WUK131157 WKO131138:WKO131157 WAS131138:WAS131157 VQW131138:VQW131157 VHA131138:VHA131157 UXE131138:UXE131157 UNI131138:UNI131157 UDM131138:UDM131157 TTQ131138:TTQ131157 TJU131138:TJU131157 SZY131138:SZY131157 SQC131138:SQC131157 SGG131138:SGG131157 RWK131138:RWK131157 RMO131138:RMO131157 RCS131138:RCS131157 QSW131138:QSW131157 QJA131138:QJA131157 PZE131138:PZE131157 PPI131138:PPI131157 PFM131138:PFM131157 OVQ131138:OVQ131157 OLU131138:OLU131157 OBY131138:OBY131157 NSC131138:NSC131157 NIG131138:NIG131157 MYK131138:MYK131157 MOO131138:MOO131157 MES131138:MES131157 LUW131138:LUW131157 LLA131138:LLA131157 LBE131138:LBE131157 KRI131138:KRI131157 KHM131138:KHM131157 JXQ131138:JXQ131157 JNU131138:JNU131157 JDY131138:JDY131157 IUC131138:IUC131157 IKG131138:IKG131157 IAK131138:IAK131157 HQO131138:HQO131157 HGS131138:HGS131157 GWW131138:GWW131157 GNA131138:GNA131157 GDE131138:GDE131157 FTI131138:FTI131157 FJM131138:FJM131157 EZQ131138:EZQ131157 EPU131138:EPU131157 EFY131138:EFY131157 DWC131138:DWC131157 DMG131138:DMG131157 DCK131138:DCK131157 CSO131138:CSO131157 CIS131138:CIS131157 BYW131138:BYW131157 BPA131138:BPA131157 BFE131138:BFE131157 AVI131138:AVI131157 ALM131138:ALM131157 ABQ131138:ABQ131157 RU131138:RU131157 HY131138:HY131157 WUK65602:WUK65621 WKO65602:WKO65621 WAS65602:WAS65621 VQW65602:VQW65621 VHA65602:VHA65621 UXE65602:UXE65621 UNI65602:UNI65621 UDM65602:UDM65621 TTQ65602:TTQ65621 TJU65602:TJU65621 SZY65602:SZY65621 SQC65602:SQC65621 SGG65602:SGG65621 RWK65602:RWK65621 RMO65602:RMO65621 RCS65602:RCS65621 QSW65602:QSW65621 QJA65602:QJA65621 PZE65602:PZE65621 PPI65602:PPI65621 PFM65602:PFM65621 OVQ65602:OVQ65621 OLU65602:OLU65621 OBY65602:OBY65621 NSC65602:NSC65621 NIG65602:NIG65621 MYK65602:MYK65621 MOO65602:MOO65621 MES65602:MES65621 LUW65602:LUW65621 LLA65602:LLA65621 LBE65602:LBE65621 KRI65602:KRI65621 KHM65602:KHM65621 JXQ65602:JXQ65621 JNU65602:JNU65621 JDY65602:JDY65621 IUC65602:IUC65621 IKG65602:IKG65621 IAK65602:IAK65621 HQO65602:HQO65621 HGS65602:HGS65621 GWW65602:GWW65621 GNA65602:GNA65621 GDE65602:GDE65621 FTI65602:FTI65621 FJM65602:FJM65621 EZQ65602:EZQ65621 EPU65602:EPU65621 EFY65602:EFY65621 DWC65602:DWC65621 DMG65602:DMG65621 DCK65602:DCK65621 CSO65602:CSO65621 CIS65602:CIS65621 BYW65602:BYW65621 BPA65602:BPA65621 BFE65602:BFE65621 AVI65602:AVI65621 ALM65602:ALM65621 ABQ65602:ABQ65621 RU65602:RU65621 WUK8:WUK111 WKO8:WKO111 WAS8:WAS111 VQW8:VQW111 VHA8:VHA111 UXE8:UXE111 UNI8:UNI111 UDM8:UDM111 TTQ8:TTQ111 TJU8:TJU111 SZY8:SZY111 SQC8:SQC111 SGG8:SGG111 RWK8:RWK111 RMO8:RMO111 RCS8:RCS111 QSW8:QSW111 QJA8:QJA111 PZE8:PZE111 PPI8:PPI111 PFM8:PFM111 OVQ8:OVQ111 OLU8:OLU111 OBY8:OBY111 NSC8:NSC111 NIG8:NIG111 MYK8:MYK111 MOO8:MOO111 MES8:MES111 LUW8:LUW111 LLA8:LLA111 LBE8:LBE111 KRI8:KRI111 KHM8:KHM111 JXQ8:JXQ111 JNU8:JNU111 JDY8:JDY111 IUC8:IUC111 IKG8:IKG111 IAK8:IAK111 HQO8:HQO111 HGS8:HGS111 GWW8:GWW111 GNA8:GNA111 GDE8:GDE111 FTI8:FTI111 FJM8:FJM111 EZQ8:EZQ111 EPU8:EPU111 EFY8:EFY111 DWC8:DWC111 DMG8:DMG111 DCK8:DCK111 CSO8:CSO111 CIS8:CIS111 BYW8:BYW111 BPA8:BPA111 BFE8:BFE111 AVI8:AVI111 ALM8:ALM111 ABQ8:ABQ111 RU8:RU111 HY8:HY11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WUI8:WUI111 WKM8:WKM111 WAQ8:WAQ111 VQU8:VQU111 VGY8:VGY111 UXC8:UXC111 UNG8:UNG111 UDK8:UDK111 TTO8:TTO111 TJS8:TJS111 SZW8:SZW111 SQA8:SQA111 SGE8:SGE111 RWI8:RWI111 RMM8:RMM111 RCQ8:RCQ111 QSU8:QSU111 QIY8:QIY111 PZC8:PZC111 PPG8:PPG111 PFK8:PFK111 OVO8:OVO111 OLS8:OLS111 OBW8:OBW111 NSA8:NSA111 NIE8:NIE111 MYI8:MYI111 MOM8:MOM111 MEQ8:MEQ111 LUU8:LUU111 LKY8:LKY111 LBC8:LBC111 KRG8:KRG111 KHK8:KHK111 JXO8:JXO111 JNS8:JNS111 JDW8:JDW111 IUA8:IUA111 IKE8:IKE111 IAI8:IAI111 HQM8:HQM111 HGQ8:HGQ111 GWU8:GWU111 GMY8:GMY111 GDC8:GDC111 FTG8:FTG111 FJK8:FJK111 EZO8:EZO111 EPS8:EPS111 EFW8:EFW111 DWA8:DWA111 DME8:DME111 DCI8:DCI111 CSM8:CSM111 CIQ8:CIQ111 BYU8:BYU111 BOY8:BOY111 BFC8:BFC111 AVG8:AVG111 ALK8:ALK111 ABO8:ABO111 RS8:RS111 HW8:HW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F8:F107 WAO8:WAO111 VQS8:VQS111 VGW8:VGW111 UXA8:UXA111 UNE8:UNE111 UDI8:UDI111 TTM8:TTM111 TJQ8:TJQ111 SZU8:SZU111 SPY8:SPY111 SGC8:SGC111 RWG8:RWG111 RMK8:RMK111 RCO8:RCO111 QSS8:QSS111 QIW8:QIW111 PZA8:PZA111 PPE8:PPE111 PFI8:PFI111 OVM8:OVM111 OLQ8:OLQ111 OBU8:OBU111 NRY8:NRY111 NIC8:NIC111 MYG8:MYG111 MOK8:MOK111 MEO8:MEO111 LUS8:LUS111 LKW8:LKW111 LBA8:LBA111 KRE8:KRE111 KHI8:KHI111 JXM8:JXM111 JNQ8:JNQ111 JDU8:JDU111 ITY8:ITY111 IKC8:IKC111 IAG8:IAG111 HQK8:HQK111 HGO8:HGO111 GWS8:GWS111 GMW8:GMW111 GDA8:GDA111 FTE8:FTE111 FJI8:FJI111 EZM8:EZM111 EPQ8:EPQ111 EFU8:EFU111 DVY8:DVY111 DMC8:DMC111 DCG8:DCG111 CSK8:CSK111 CIO8:CIO111 BYS8:BYS111 BOW8:BOW111 BFA8:BFA111 AVE8:AVE111 ALI8:ALI111 ABM8:ABM111 RQ8:RQ111 HU8:HU111 WKK8:WKK111 WUG8:WUG111">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WUH8:WUH111 WKL8:WKL111 WAP8:WAP111 VQT8:VQT111 VGX8:VGX111 UXB8:UXB111 UNF8:UNF111 UDJ8:UDJ111 TTN8:TTN111 TJR8:TJR111 SZV8:SZV111 SPZ8:SPZ111 SGD8:SGD111 RWH8:RWH111 RML8:RML111 RCP8:RCP111 QST8:QST111 QIX8:QIX111 PZB8:PZB111 PPF8:PPF111 PFJ8:PFJ111 OVN8:OVN111 OLR8:OLR111 OBV8:OBV111 NRZ8:NRZ111 NID8:NID111 MYH8:MYH111 MOL8:MOL111 MEP8:MEP111 LUT8:LUT111 LKX8:LKX111 LBB8:LBB111 KRF8:KRF111 KHJ8:KHJ111 JXN8:JXN111 JNR8:JNR111 JDV8:JDV111 ITZ8:ITZ111 IKD8:IKD111 IAH8:IAH111 HQL8:HQL111 HGP8:HGP111 GWT8:GWT111 GMX8:GMX111 GDB8:GDB111 FTF8:FTF111 FJJ8:FJJ111 EZN8:EZN111 EPR8:EPR111 EFV8:EFV111 DVZ8:DVZ111 DMD8:DMD111 DCH8:DCH111 CSL8:CSL111 CIP8:CIP111 BYT8:BYT111 BOX8:BOX111 BFB8:BFB111 AVF8:AVF111 ALJ8:ALJ111 ABN8:ABN111 RR8:RR111 HV8:HV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HZ8:JA111 WUL8:WVM111 WKP8:WLQ111 WAT8:WBU111 VQX8:VRY111 VHB8:VIC111 UXF8:UYG111 UNJ8:UOK111 UDN8:UEO111 TTR8:TUS111 TJV8:TKW111 SZZ8:TBA111 SQD8:SRE111 SGH8:SHI111 RWL8:RXM111 RMP8:RNQ111 RCT8:RDU111 QSX8:QTY111 QJB8:QKC111 PZF8:QAG111 PPJ8:PQK111 PFN8:PGO111 OVR8:OWS111 OLV8:OMW111 OBZ8:ODA111 NSD8:NTE111 NIH8:NJI111 MYL8:MZM111 MOP8:MPQ111 MET8:MFU111 LUX8:LVY111 LLB8:LMC111 LBF8:LCG111 KRJ8:KSK111 KHN8:KIO111 JXR8:JYS111 JNV8:JOW111 JDZ8:JFA111 IUD8:IVE111 IKH8:ILI111 IAL8:IBM111 HQP8:HRQ111 HGT8:HHU111 GWX8:GXY111 GNB8:GOC111 GDF8:GEG111 FTJ8:FUK111 FJN8:FKO111 EZR8:FAS111 EPV8:EQW111 EFZ8:EHA111 DWD8:DXE111 DMH8:DNI111 DCL8:DDM111 CSP8:CTQ111 CIT8:CJU111 BYX8:BZY111 BPB8:BQC111 BFF8:BGG111 AVJ8:AWK111 ALN8:AMO111 ABR8:ACS111 RV8:SW111">
      <formula1>IF(#REF!="×","")</formula1>
    </dataValidation>
  </dataValidations>
  <pageMargins left="0.7" right="0.7" top="0.75" bottom="0.75" header="0.3" footer="0.3"/>
  <pageSetup paperSize="9" scale="1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zoomScale="115" zoomScaleNormal="100" zoomScaleSheetLayoutView="115" workbookViewId="0">
      <selection activeCell="B8" sqref="B8"/>
    </sheetView>
  </sheetViews>
  <sheetFormatPr defaultColWidth="9" defaultRowHeight="18" customHeight="1" x14ac:dyDescent="0.2"/>
  <cols>
    <col min="1" max="1" width="5" style="90" customWidth="1"/>
    <col min="2" max="2" width="15.6640625" style="90" customWidth="1"/>
    <col min="3" max="3" width="14.6640625" style="90" customWidth="1"/>
    <col min="4" max="4" width="22" style="90" customWidth="1"/>
    <col min="5" max="6" width="13.77734375" style="90" customWidth="1"/>
    <col min="7" max="7" width="2.44140625" style="90" customWidth="1"/>
    <col min="8" max="19" width="3" style="90" customWidth="1"/>
    <col min="20" max="16384" width="9" style="90"/>
  </cols>
  <sheetData>
    <row r="1" spans="1:7" ht="15" thickBot="1" x14ac:dyDescent="0.25">
      <c r="A1" s="118" t="s">
        <v>116</v>
      </c>
      <c r="D1" s="4" t="s">
        <v>94</v>
      </c>
      <c r="E1" s="203"/>
      <c r="F1" s="383"/>
      <c r="G1" s="5"/>
    </row>
    <row r="2" spans="1:7" ht="15" thickBot="1" x14ac:dyDescent="0.25">
      <c r="D2" s="91" t="s">
        <v>63</v>
      </c>
      <c r="E2" s="386">
        <f>【第１号様式】計画書!AA6</f>
        <v>0</v>
      </c>
      <c r="F2" s="387"/>
    </row>
    <row r="4" spans="1:7" ht="14.4" x14ac:dyDescent="0.2">
      <c r="A4" s="388" t="s">
        <v>96</v>
      </c>
      <c r="B4" s="388"/>
      <c r="C4" s="388"/>
      <c r="D4" s="388"/>
      <c r="E4" s="388"/>
      <c r="F4" s="388"/>
    </row>
    <row r="5" spans="1:7" ht="28.95" customHeight="1" thickBot="1" x14ac:dyDescent="0.25">
      <c r="A5" s="114" t="s">
        <v>112</v>
      </c>
      <c r="B5" s="92"/>
      <c r="C5" s="92"/>
      <c r="D5" s="92"/>
      <c r="E5" s="92"/>
      <c r="F5" s="92"/>
    </row>
    <row r="6" spans="1:7" ht="30.6" customHeight="1" thickBot="1" x14ac:dyDescent="0.25">
      <c r="A6" s="93" t="s">
        <v>97</v>
      </c>
      <c r="B6" s="94" t="s">
        <v>98</v>
      </c>
      <c r="C6" s="94" t="s">
        <v>99</v>
      </c>
      <c r="D6" s="95" t="s">
        <v>100</v>
      </c>
      <c r="E6" s="95" t="s">
        <v>101</v>
      </c>
      <c r="F6" s="96" t="s">
        <v>102</v>
      </c>
    </row>
    <row r="7" spans="1:7" ht="14.4" x14ac:dyDescent="0.2">
      <c r="A7" s="97" t="s">
        <v>103</v>
      </c>
      <c r="B7" s="98" t="s">
        <v>104</v>
      </c>
      <c r="C7" s="98" t="s">
        <v>105</v>
      </c>
      <c r="D7" s="98" t="s">
        <v>106</v>
      </c>
      <c r="E7" s="99">
        <v>200000</v>
      </c>
      <c r="F7" s="100"/>
    </row>
    <row r="8" spans="1:7" ht="14.4" x14ac:dyDescent="0.2">
      <c r="A8" s="101"/>
      <c r="B8" s="102"/>
      <c r="C8" s="102"/>
      <c r="D8" s="102"/>
      <c r="E8" s="103"/>
      <c r="F8" s="104"/>
    </row>
    <row r="9" spans="1:7" ht="14.4" x14ac:dyDescent="0.2">
      <c r="A9" s="101"/>
      <c r="B9" s="102"/>
      <c r="C9" s="102"/>
      <c r="D9" s="102"/>
      <c r="E9" s="103"/>
      <c r="F9" s="104"/>
    </row>
    <row r="10" spans="1:7" ht="14.4" x14ac:dyDescent="0.2">
      <c r="A10" s="101"/>
      <c r="B10" s="102"/>
      <c r="C10" s="102"/>
      <c r="D10" s="102"/>
      <c r="E10" s="103"/>
      <c r="F10" s="104"/>
    </row>
    <row r="11" spans="1:7" ht="14.4" x14ac:dyDescent="0.2">
      <c r="A11" s="101"/>
      <c r="B11" s="102"/>
      <c r="C11" s="102"/>
      <c r="D11" s="102"/>
      <c r="E11" s="103"/>
      <c r="F11" s="104"/>
    </row>
    <row r="12" spans="1:7" ht="14.4" x14ac:dyDescent="0.2">
      <c r="A12" s="101"/>
      <c r="B12" s="102"/>
      <c r="C12" s="102"/>
      <c r="D12" s="102"/>
      <c r="E12" s="103"/>
      <c r="F12" s="104"/>
    </row>
    <row r="13" spans="1:7" ht="14.4" x14ac:dyDescent="0.2">
      <c r="A13" s="101"/>
      <c r="B13" s="102"/>
      <c r="C13" s="102"/>
      <c r="D13" s="102"/>
      <c r="E13" s="103"/>
      <c r="F13" s="104"/>
    </row>
    <row r="14" spans="1:7" ht="14.4" x14ac:dyDescent="0.2">
      <c r="A14" s="101"/>
      <c r="B14" s="102"/>
      <c r="C14" s="102"/>
      <c r="D14" s="102"/>
      <c r="E14" s="103"/>
      <c r="F14" s="104"/>
    </row>
    <row r="15" spans="1:7" ht="14.4" x14ac:dyDescent="0.2">
      <c r="A15" s="101"/>
      <c r="B15" s="102"/>
      <c r="C15" s="102"/>
      <c r="D15" s="102"/>
      <c r="E15" s="103"/>
      <c r="F15" s="104"/>
    </row>
    <row r="16" spans="1:7" ht="15" thickBot="1" x14ac:dyDescent="0.25">
      <c r="A16" s="105"/>
      <c r="B16" s="106"/>
      <c r="C16" s="106"/>
      <c r="D16" s="106"/>
      <c r="E16" s="107"/>
      <c r="F16" s="108"/>
    </row>
    <row r="17" spans="1:6" ht="15" thickBot="1" x14ac:dyDescent="0.25">
      <c r="A17" s="389" t="s">
        <v>50</v>
      </c>
      <c r="B17" s="390"/>
      <c r="C17" s="390"/>
      <c r="D17" s="391"/>
      <c r="E17" s="109">
        <f>-(SUM(E8:E16))</f>
        <v>0</v>
      </c>
      <c r="F17" s="110">
        <f>SUM(F8:F16)</f>
        <v>0</v>
      </c>
    </row>
    <row r="18" spans="1:6" ht="14.4" customHeight="1" x14ac:dyDescent="0.2">
      <c r="A18" s="111" t="s">
        <v>107</v>
      </c>
      <c r="B18" s="384" t="s">
        <v>108</v>
      </c>
      <c r="C18" s="384"/>
      <c r="D18" s="384"/>
      <c r="E18" s="384"/>
      <c r="F18" s="384"/>
    </row>
    <row r="19" spans="1:6" ht="14.4" x14ac:dyDescent="0.2">
      <c r="A19" s="112"/>
      <c r="B19" s="385"/>
      <c r="C19" s="385"/>
      <c r="D19" s="385"/>
      <c r="E19" s="385"/>
      <c r="F19" s="385"/>
    </row>
    <row r="21" spans="1:6" ht="28.95" customHeight="1" thickBot="1" x14ac:dyDescent="0.25">
      <c r="A21" s="114" t="s">
        <v>113</v>
      </c>
    </row>
    <row r="22" spans="1:6" ht="30.6" customHeight="1" thickBot="1" x14ac:dyDescent="0.25">
      <c r="A22" s="93" t="s">
        <v>97</v>
      </c>
      <c r="B22" s="94" t="s">
        <v>98</v>
      </c>
      <c r="C22" s="94" t="s">
        <v>99</v>
      </c>
      <c r="D22" s="95" t="s">
        <v>100</v>
      </c>
      <c r="E22" s="95" t="s">
        <v>101</v>
      </c>
      <c r="F22" s="96" t="s">
        <v>102</v>
      </c>
    </row>
    <row r="23" spans="1:6" ht="18" customHeight="1" x14ac:dyDescent="0.2">
      <c r="A23" s="97" t="s">
        <v>103</v>
      </c>
      <c r="B23" s="98" t="s">
        <v>104</v>
      </c>
      <c r="C23" s="98" t="s">
        <v>105</v>
      </c>
      <c r="D23" s="98" t="s">
        <v>106</v>
      </c>
      <c r="E23" s="99">
        <v>200000</v>
      </c>
      <c r="F23" s="100"/>
    </row>
    <row r="24" spans="1:6" ht="18" customHeight="1" x14ac:dyDescent="0.2">
      <c r="A24" s="101"/>
      <c r="B24" s="102"/>
      <c r="C24" s="102"/>
      <c r="D24" s="102"/>
      <c r="E24" s="103"/>
      <c r="F24" s="104"/>
    </row>
    <row r="25" spans="1:6" ht="18" customHeight="1" x14ac:dyDescent="0.2">
      <c r="A25" s="101"/>
      <c r="B25" s="102"/>
      <c r="C25" s="102"/>
      <c r="D25" s="102"/>
      <c r="E25" s="103"/>
      <c r="F25" s="104"/>
    </row>
    <row r="26" spans="1:6" ht="18" customHeight="1" x14ac:dyDescent="0.2">
      <c r="A26" s="101"/>
      <c r="B26" s="102"/>
      <c r="C26" s="102"/>
      <c r="D26" s="102"/>
      <c r="E26" s="103"/>
      <c r="F26" s="104"/>
    </row>
    <row r="27" spans="1:6" ht="18" customHeight="1" x14ac:dyDescent="0.2">
      <c r="A27" s="101"/>
      <c r="B27" s="102"/>
      <c r="C27" s="102"/>
      <c r="D27" s="102"/>
      <c r="E27" s="103"/>
      <c r="F27" s="104"/>
    </row>
    <row r="28" spans="1:6" ht="18" customHeight="1" x14ac:dyDescent="0.2">
      <c r="A28" s="101"/>
      <c r="B28" s="102"/>
      <c r="C28" s="102"/>
      <c r="D28" s="102"/>
      <c r="E28" s="103"/>
      <c r="F28" s="104"/>
    </row>
    <row r="29" spans="1:6" ht="18" customHeight="1" x14ac:dyDescent="0.2">
      <c r="A29" s="101"/>
      <c r="B29" s="102"/>
      <c r="C29" s="102"/>
      <c r="D29" s="102"/>
      <c r="E29" s="103"/>
      <c r="F29" s="104"/>
    </row>
    <row r="30" spans="1:6" ht="18" customHeight="1" x14ac:dyDescent="0.2">
      <c r="A30" s="101"/>
      <c r="B30" s="102"/>
      <c r="C30" s="102"/>
      <c r="D30" s="102"/>
      <c r="E30" s="103"/>
      <c r="F30" s="104"/>
    </row>
    <row r="31" spans="1:6" ht="18" customHeight="1" x14ac:dyDescent="0.2">
      <c r="A31" s="101"/>
      <c r="B31" s="102"/>
      <c r="C31" s="102"/>
      <c r="D31" s="102"/>
      <c r="E31" s="103"/>
      <c r="F31" s="104"/>
    </row>
    <row r="32" spans="1:6" ht="18" customHeight="1" thickBot="1" x14ac:dyDescent="0.25">
      <c r="A32" s="105"/>
      <c r="B32" s="106"/>
      <c r="C32" s="106"/>
      <c r="D32" s="106"/>
      <c r="E32" s="107"/>
      <c r="F32" s="108"/>
    </row>
    <row r="33" spans="1:6" ht="18" customHeight="1" thickBot="1" x14ac:dyDescent="0.25">
      <c r="A33" s="389" t="s">
        <v>50</v>
      </c>
      <c r="B33" s="390"/>
      <c r="C33" s="390"/>
      <c r="D33" s="391"/>
      <c r="E33" s="109">
        <f>-(SUM(E24:E32))</f>
        <v>0</v>
      </c>
      <c r="F33" s="110">
        <f>SUM(F24:F32)</f>
        <v>0</v>
      </c>
    </row>
    <row r="34" spans="1:6" ht="18" customHeight="1" x14ac:dyDescent="0.2">
      <c r="A34" s="113" t="s">
        <v>107</v>
      </c>
      <c r="B34" s="384" t="s">
        <v>108</v>
      </c>
      <c r="C34" s="384"/>
      <c r="D34" s="384"/>
      <c r="E34" s="384"/>
      <c r="F34" s="384"/>
    </row>
    <row r="35" spans="1:6" ht="18" customHeight="1" x14ac:dyDescent="0.2">
      <c r="A35" s="112"/>
      <c r="B35" s="385"/>
      <c r="C35" s="385"/>
      <c r="D35" s="385"/>
      <c r="E35" s="385"/>
      <c r="F35" s="385"/>
    </row>
    <row r="36" spans="1:6" ht="18" customHeight="1" x14ac:dyDescent="0.2">
      <c r="A36" s="90" t="s">
        <v>144</v>
      </c>
    </row>
  </sheetData>
  <sheetProtection algorithmName="SHA-512" hashValue="oIjFyZszznCytIqu4PRkWCwRF8uU4gQ83/FhDNAAaSWx/om+FO2BuJ6ahFVgYVQ/4eD19pV4HfJeBuzY3TGSOQ==" saltValue="LUZxtJ8yLAhmaZPaAsp4Og=="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8:F16">
    <cfRule type="containsBlanks" dxfId="2" priority="4">
      <formula>LEN(TRIM(A8))=0</formula>
    </cfRule>
  </conditionalFormatting>
  <conditionalFormatting sqref="A24:F32">
    <cfRule type="containsBlanks" dxfId="1" priority="2">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2022-02-02T10:16:05Z</cp:lastPrinted>
  <dcterms:created xsi:type="dcterms:W3CDTF">2007-06-29T08:08:00Z</dcterms:created>
  <dcterms:modified xsi:type="dcterms:W3CDTF">2022-02-03T10:34:55Z</dcterms:modified>
</cp:coreProperties>
</file>