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64011"/>
  <mc:AlternateContent xmlns:mc="http://schemas.openxmlformats.org/markup-compatibility/2006">
    <mc:Choice Requires="x15">
      <x15ac:absPath xmlns:x15ac="http://schemas.microsoft.com/office/spreadsheetml/2010/11/ac" url="\\fs\こども青少年局\03こども施設整備課\share\300_地域型保育事業\020_家庭的保育事業\01_令和5年\１次募集\00_募集\"/>
    </mc:Choice>
  </mc:AlternateContent>
  <bookViews>
    <workbookView xWindow="0" yWindow="0" windowWidth="19395" windowHeight="8115"/>
  </bookViews>
  <sheets>
    <sheet name="入力要領" sheetId="2" r:id="rId1"/>
    <sheet name="添付資料一覧" sheetId="13" r:id="rId2"/>
    <sheet name="申込書（頭紙）" sheetId="3" r:id="rId3"/>
    <sheet name="計画書１" sheetId="4" r:id="rId4"/>
    <sheet name="計画書２～５" sheetId="5" r:id="rId5"/>
    <sheet name="計画書６" sheetId="6" r:id="rId6"/>
    <sheet name="計画書７" sheetId="8" r:id="rId7"/>
    <sheet name="別紙１（２）" sheetId="9" state="hidden" r:id="rId8"/>
    <sheet name="別紙１" sheetId="15" r:id="rId9"/>
    <sheet name="確認シート（記入不要）" sheetId="10" r:id="rId10"/>
  </sheets>
  <externalReferences>
    <externalReference r:id="rId11"/>
  </externalReferences>
  <definedNames>
    <definedName name="_xlnm._FilterDatabase" localSheetId="4" hidden="1">'計画書２～５'!#REF!</definedName>
    <definedName name="_xlnm.Print_Area" localSheetId="3">計画書１!$A$1:$Y$117</definedName>
    <definedName name="_xlnm.Print_Area" localSheetId="4">'計画書２～５'!$A$1:$AB$50</definedName>
    <definedName name="_xlnm.Print_Area" localSheetId="5">計画書６!$A$1:$W$49</definedName>
    <definedName name="_xlnm.Print_Area" localSheetId="6">計画書７!$A$1:$Y$80</definedName>
    <definedName name="_xlnm.Print_Area" localSheetId="2">'申込書（頭紙）'!$A$1:$X$39</definedName>
    <definedName name="_xlnm.Print_Area" localSheetId="1">添付資料一覧!$A$1:$AC$99</definedName>
    <definedName name="_xlnm.Print_Area" localSheetId="0">入力要領!$A$1:$M$7</definedName>
    <definedName name="_xlnm.Print_Area" localSheetId="8">別紙１!$A$1:$X$173</definedName>
    <definedName name="_xlnm.Print_Area" localSheetId="7">'別紙１（２）'!$A$1:$X$173</definedName>
    <definedName name="法人種別" localSheetId="9">#REF!</definedName>
    <definedName name="法人種別" localSheetId="3">#REF!</definedName>
    <definedName name="法人種別" localSheetId="5">#REF!</definedName>
    <definedName name="法人種別" localSheetId="6">#REF!</definedName>
    <definedName name="法人種別" localSheetId="2">#REF!</definedName>
    <definedName name="法人種別" localSheetId="1">#REF!</definedName>
    <definedName name="法人種別" localSheetId="8">#REF!</definedName>
    <definedName name="法人種別" localSheetId="7">#REF!</definedName>
    <definedName name="法人種別">#REF!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78" i="4" l="1"/>
  <c r="N76" i="4"/>
  <c r="N77" i="4"/>
  <c r="H12" i="8" l="1"/>
  <c r="K57" i="4" l="1"/>
  <c r="K6" i="10" l="1"/>
  <c r="C37" i="10"/>
  <c r="C33" i="10"/>
  <c r="C31" i="10"/>
  <c r="C30" i="10"/>
  <c r="C24" i="10"/>
  <c r="C22" i="10"/>
  <c r="C20" i="10"/>
  <c r="C16" i="10"/>
  <c r="C15" i="10"/>
  <c r="C14" i="10"/>
  <c r="C13" i="10"/>
  <c r="C12" i="10"/>
  <c r="C11" i="10"/>
  <c r="C10" i="10"/>
  <c r="C78" i="10"/>
  <c r="C77" i="10"/>
  <c r="C76" i="10"/>
  <c r="C75" i="10"/>
  <c r="C74" i="10"/>
  <c r="C73" i="10"/>
  <c r="C71" i="10"/>
  <c r="C69" i="10"/>
  <c r="C68" i="10"/>
  <c r="C67" i="10"/>
  <c r="C66" i="10"/>
  <c r="C64" i="10"/>
  <c r="C63" i="10"/>
  <c r="C62" i="10"/>
  <c r="C60" i="10"/>
  <c r="C59" i="10"/>
  <c r="C58" i="10"/>
  <c r="C57" i="10"/>
  <c r="C56" i="10"/>
  <c r="C55" i="10"/>
  <c r="C54" i="10"/>
  <c r="C53" i="10"/>
  <c r="C52" i="10"/>
  <c r="C50" i="10"/>
  <c r="C49" i="10"/>
  <c r="C48" i="10"/>
  <c r="C46" i="10"/>
  <c r="C44" i="10"/>
  <c r="C45" i="10"/>
  <c r="C40" i="10"/>
  <c r="C47" i="10" l="1"/>
  <c r="C28" i="10"/>
  <c r="C27" i="10"/>
  <c r="C25" i="10"/>
  <c r="H19" i="5" l="1"/>
  <c r="G3" i="10" l="1"/>
  <c r="E3" i="10"/>
  <c r="Q79" i="8" l="1"/>
  <c r="H34" i="8"/>
  <c r="C36" i="8"/>
  <c r="AD27" i="5" l="1"/>
  <c r="AE25" i="5"/>
  <c r="AE24" i="5"/>
  <c r="AE27" i="5" l="1"/>
  <c r="AE28" i="5" l="1"/>
  <c r="C43" i="10" l="1"/>
  <c r="C42" i="10"/>
  <c r="C41" i="10"/>
  <c r="J6" i="10"/>
  <c r="D6" i="10"/>
  <c r="C6" i="10"/>
  <c r="AH3" i="10"/>
  <c r="AG3" i="10"/>
  <c r="AF3" i="10"/>
  <c r="AD3" i="10"/>
  <c r="AC3" i="10"/>
  <c r="AB3" i="10"/>
  <c r="Z3" i="10"/>
  <c r="U3" i="10"/>
  <c r="C21" i="10" s="1"/>
  <c r="S3" i="10"/>
  <c r="R3" i="10"/>
  <c r="Q3" i="10"/>
  <c r="I6" i="10" s="1"/>
  <c r="L3" i="10"/>
  <c r="K3" i="10"/>
  <c r="J3" i="10"/>
  <c r="H70" i="8"/>
  <c r="Q63" i="8"/>
  <c r="L52" i="8"/>
  <c r="H52" i="8"/>
  <c r="H53" i="8" s="1"/>
  <c r="O51" i="8"/>
  <c r="U51" i="8" s="1"/>
  <c r="O50" i="8"/>
  <c r="H45" i="8"/>
  <c r="H14" i="8"/>
  <c r="H11" i="8"/>
  <c r="L6" i="10" l="1"/>
  <c r="H18" i="8"/>
  <c r="H19" i="8" s="1"/>
  <c r="U50" i="8"/>
  <c r="U52" i="8" s="1"/>
  <c r="R62" i="4"/>
  <c r="V60" i="4" s="1"/>
  <c r="E65" i="4"/>
  <c r="H25" i="8" l="1"/>
  <c r="C35" i="8" s="1"/>
  <c r="V61" i="4"/>
  <c r="O52" i="8" l="1"/>
</calcChain>
</file>

<file path=xl/comments1.xml><?xml version="1.0" encoding="utf-8"?>
<comments xmlns="http://schemas.openxmlformats.org/spreadsheetml/2006/main">
  <authors>
    <author>sysmente</author>
  </authors>
  <commentList>
    <comment ref="J26" authorId="0" shapeId="0">
      <text>
        <r>
          <rPr>
            <b/>
            <sz val="9"/>
            <color indexed="81"/>
            <rFont val="MS P ゴシック"/>
            <family val="3"/>
            <charset val="128"/>
          </rPr>
          <t>区を選択してください。</t>
        </r>
      </text>
    </comment>
    <comment ref="M26" authorId="0" shapeId="0">
      <text>
        <r>
          <rPr>
            <sz val="9"/>
            <color indexed="81"/>
            <rFont val="MS P ゴシック"/>
            <family val="3"/>
            <charset val="128"/>
          </rPr>
          <t>「整備が必要な地域一覧」の対象エリア町名までを記載</t>
        </r>
      </text>
    </comment>
    <comment ref="G27" authorId="0" shapeId="0">
      <text>
        <r>
          <rPr>
            <sz val="9"/>
            <color indexed="81"/>
            <rFont val="MS P ゴシック"/>
            <family val="3"/>
            <charset val="128"/>
          </rPr>
          <t>町名以降</t>
        </r>
      </text>
    </comment>
  </commentList>
</comments>
</file>

<file path=xl/comments2.xml><?xml version="1.0" encoding="utf-8"?>
<comments xmlns="http://schemas.openxmlformats.org/spreadsheetml/2006/main">
  <authors>
    <author>sysmente</author>
    <author>Administrator</author>
  </authors>
  <commentList>
    <comment ref="J4" authorId="0" shapeId="0">
      <text>
        <r>
          <rPr>
            <b/>
            <sz val="9"/>
            <color indexed="81"/>
            <rFont val="MS P ゴシック"/>
            <family val="3"/>
            <charset val="128"/>
          </rPr>
          <t>区以降をご記載ください。</t>
        </r>
      </text>
    </comment>
    <comment ref="G50" authorId="0" shapeId="0">
      <text>
        <r>
          <rPr>
            <b/>
            <sz val="9"/>
            <color indexed="81"/>
            <rFont val="MS P ゴシック"/>
            <family val="3"/>
            <charset val="128"/>
          </rPr>
          <t>記入例
R４年12月</t>
        </r>
      </text>
    </comment>
    <comment ref="Q71" authorId="1" shapeId="0">
      <text>
        <r>
          <rPr>
            <b/>
            <sz val="9"/>
            <color indexed="81"/>
            <rFont val="ＭＳ Ｐゴシック"/>
            <family val="3"/>
            <charset val="128"/>
          </rPr>
          <t>記入例
R４年４月～R○年○月</t>
        </r>
      </text>
    </comment>
  </commentList>
</comments>
</file>

<file path=xl/comments3.xml><?xml version="1.0" encoding="utf-8"?>
<comments xmlns="http://schemas.openxmlformats.org/spreadsheetml/2006/main">
  <authors>
    <author>Administrator</author>
  </authors>
  <commentList>
    <comment ref="B19" authorId="0" shapeId="0">
      <text>
        <r>
          <rPr>
            <b/>
            <sz val="9"/>
            <color indexed="81"/>
            <rFont val="ＭＳ Ｐゴシック"/>
            <family val="3"/>
            <charset val="128"/>
          </rPr>
          <t>基準人数は、シート右側の赤枠内に定員を入力すると転記されます。</t>
        </r>
      </text>
    </comment>
  </commentList>
</comments>
</file>

<file path=xl/sharedStrings.xml><?xml version="1.0" encoding="utf-8"?>
<sst xmlns="http://schemas.openxmlformats.org/spreadsheetml/2006/main" count="1188" uniqueCount="802">
  <si>
    <t>入力にあたっての留意点</t>
    <rPh sb="0" eb="2">
      <t>ニュウリョク</t>
    </rPh>
    <rPh sb="8" eb="10">
      <t>リュウイ</t>
    </rPh>
    <rPh sb="10" eb="11">
      <t>テン</t>
    </rPh>
    <phoneticPr fontId="5"/>
  </si>
  <si>
    <t>←この色の部分は、入力が可能なセルです。</t>
    <rPh sb="3" eb="4">
      <t>イロ</t>
    </rPh>
    <rPh sb="5" eb="7">
      <t>ブブン</t>
    </rPh>
    <rPh sb="9" eb="11">
      <t>ニュウリョク</t>
    </rPh>
    <rPh sb="12" eb="14">
      <t>カノウ</t>
    </rPh>
    <phoneticPr fontId="5"/>
  </si>
  <si>
    <t>←この色の部分は、プルダウンにより選択いただけます。</t>
    <rPh sb="3" eb="4">
      <t>イロ</t>
    </rPh>
    <rPh sb="5" eb="7">
      <t>ブブン</t>
    </rPh>
    <rPh sb="17" eb="19">
      <t>センタク</t>
    </rPh>
    <phoneticPr fontId="5"/>
  </si>
  <si>
    <t>その他の部分は、基本的に自動計算により処理しています。</t>
    <rPh sb="2" eb="3">
      <t>ホカ</t>
    </rPh>
    <rPh sb="4" eb="6">
      <t>ブブン</t>
    </rPh>
    <rPh sb="8" eb="11">
      <t>キホンテキ</t>
    </rPh>
    <rPh sb="12" eb="14">
      <t>ジドウ</t>
    </rPh>
    <rPh sb="14" eb="16">
      <t>ケイサン</t>
    </rPh>
    <rPh sb="19" eb="21">
      <t>ショリ</t>
    </rPh>
    <phoneticPr fontId="5"/>
  </si>
  <si>
    <t>（全て入力をしないと正しい数値が表示されませんので、入力漏れにご注意ください。）</t>
    <rPh sb="1" eb="2">
      <t>スベ</t>
    </rPh>
    <rPh sb="3" eb="5">
      <t>ニュウリョク</t>
    </rPh>
    <rPh sb="10" eb="11">
      <t>タダ</t>
    </rPh>
    <rPh sb="13" eb="15">
      <t>スウチ</t>
    </rPh>
    <rPh sb="16" eb="18">
      <t>ヒョウジ</t>
    </rPh>
    <rPh sb="26" eb="28">
      <t>ニュウリョク</t>
    </rPh>
    <rPh sb="28" eb="29">
      <t>モ</t>
    </rPh>
    <rPh sb="32" eb="34">
      <t>チュウイ</t>
    </rPh>
    <phoneticPr fontId="5"/>
  </si>
  <si>
    <t>）</t>
    <phoneticPr fontId="4" alignment="distributed"/>
  </si>
  <si>
    <t>無</t>
    <rPh sb="0" eb="1">
      <t>ナ</t>
    </rPh>
    <phoneticPr fontId="4" alignment="distributed"/>
  </si>
  <si>
    <t>有</t>
    <rPh sb="0" eb="1">
      <t>ア</t>
    </rPh>
    <phoneticPr fontId="4" alignment="distributed"/>
  </si>
  <si>
    <t>（他都市での保育所設計実績</t>
    <rPh sb="1" eb="4">
      <t>タトシ</t>
    </rPh>
    <rPh sb="6" eb="8">
      <t>ホイク</t>
    </rPh>
    <rPh sb="8" eb="9">
      <t>ショ</t>
    </rPh>
    <rPh sb="9" eb="11">
      <t>セッケイ</t>
    </rPh>
    <rPh sb="11" eb="13">
      <t>ジッセキ</t>
    </rPh>
    <phoneticPr fontId="4" alignment="distributed"/>
  </si>
  <si>
    <t>本市での保育所設計実績</t>
    <rPh sb="0" eb="2">
      <t>ホンシ</t>
    </rPh>
    <rPh sb="4" eb="6">
      <t>ホイク</t>
    </rPh>
    <rPh sb="6" eb="7">
      <t>ショ</t>
    </rPh>
    <rPh sb="7" eb="9">
      <t>セッケイ</t>
    </rPh>
    <rPh sb="9" eb="11">
      <t>ジッセキ</t>
    </rPh>
    <phoneticPr fontId="4" alignment="distributed"/>
  </si>
  <si>
    <t>担当Ｅﾒｰﾙｱﾄﾞﾚｽ</t>
    <phoneticPr fontId="4" alignment="distributed"/>
  </si>
  <si>
    <t>ＦＡＸ番号</t>
  </si>
  <si>
    <t>電話番号</t>
  </si>
  <si>
    <t>号</t>
    <rPh sb="0" eb="1">
      <t>ゴウ</t>
    </rPh>
    <phoneticPr fontId="4" alignment="distributed"/>
  </si>
  <si>
    <t>登録番号第</t>
    <rPh sb="4" eb="5">
      <t>ダイ</t>
    </rPh>
    <phoneticPr fontId="4" alignment="distributed"/>
  </si>
  <si>
    <t>設計担当</t>
  </si>
  <si>
    <t>設計事務所名</t>
  </si>
  <si>
    <t>連絡先</t>
    <phoneticPr fontId="4" alignment="distributed"/>
  </si>
  <si>
    <t>住居表示</t>
    <rPh sb="0" eb="2">
      <t>ジュウキョ</t>
    </rPh>
    <rPh sb="2" eb="4">
      <t>ヒョウジ</t>
    </rPh>
    <phoneticPr fontId="4" alignment="distributed"/>
  </si>
  <si>
    <t>地番</t>
    <rPh sb="0" eb="2">
      <t>チバン</t>
    </rPh>
    <phoneticPr fontId="4" alignment="distributed"/>
  </si>
  <si>
    <t>　</t>
  </si>
  <si>
    <t>横浜市</t>
    <rPh sb="0" eb="3">
      <t>ヨコハマシ</t>
    </rPh>
    <phoneticPr fontId="4"/>
  </si>
  <si>
    <t>事業所の設置場所</t>
    <rPh sb="0" eb="2">
      <t>ジギョウ</t>
    </rPh>
    <phoneticPr fontId="4" alignment="distributed"/>
  </si>
  <si>
    <t>備品費補助</t>
    <rPh sb="0" eb="3">
      <t>ビヒンヒ</t>
    </rPh>
    <rPh sb="3" eb="5">
      <t>ホジョ</t>
    </rPh>
    <phoneticPr fontId="4"/>
  </si>
  <si>
    <t>整備費補助</t>
    <rPh sb="0" eb="3">
      <t>セイビヒ</t>
    </rPh>
    <rPh sb="3" eb="5">
      <t>ホジョ</t>
    </rPh>
    <phoneticPr fontId="4"/>
  </si>
  <si>
    <t>整備手法</t>
    <rPh sb="0" eb="2">
      <t>セイビ</t>
    </rPh>
    <rPh sb="2" eb="4">
      <t>シュホウ</t>
    </rPh>
    <phoneticPr fontId="4"/>
  </si>
  <si>
    <t>区分</t>
  </si>
  <si>
    <t>月開所</t>
    <rPh sb="0" eb="1">
      <t>ガツ</t>
    </rPh>
    <rPh sb="1" eb="3">
      <t>カイショ</t>
    </rPh>
    <phoneticPr fontId="4" alignment="distributed"/>
  </si>
  <si>
    <t>年</t>
    <rPh sb="0" eb="1">
      <t>ネン</t>
    </rPh>
    <phoneticPr fontId="4" alignment="distributed"/>
  </si>
  <si>
    <t>令和</t>
    <rPh sb="0" eb="2">
      <t>レイワ</t>
    </rPh>
    <phoneticPr fontId="4" alignment="distributed"/>
  </si>
  <si>
    <t>開所年度</t>
  </si>
  <si>
    <t>規定に基づき、事業計画書を添えて事前協議します。</t>
    <phoneticPr fontId="4"/>
  </si>
  <si>
    <t>　家庭的保育事業等の設置認可について、横浜市家庭的保育事業等認可・確認等要綱第15条の</t>
    <phoneticPr fontId="4"/>
  </si>
  <si>
    <t>家庭的保育事業等設置認可事前協議書</t>
    <phoneticPr fontId="4" alignment="distributed"/>
  </si>
  <si>
    <t>TEL</t>
    <phoneticPr fontId="4" alignment="distributed"/>
  </si>
  <si>
    <t>〒</t>
    <phoneticPr fontId="4" alignment="distributed"/>
  </si>
  <si>
    <t>所在地</t>
    <rPh sb="0" eb="3">
      <t>フリガナ</t>
    </rPh>
    <phoneticPr fontId="4" alignment="distributed"/>
  </si>
  <si>
    <t>村</t>
    <rPh sb="0" eb="1">
      <t>ソン</t>
    </rPh>
    <phoneticPr fontId="4"/>
  </si>
  <si>
    <t>県</t>
    <rPh sb="0" eb="1">
      <t>ケン</t>
    </rPh>
    <phoneticPr fontId="4"/>
  </si>
  <si>
    <t>町</t>
    <rPh sb="0" eb="1">
      <t>チョウ</t>
    </rPh>
    <phoneticPr fontId="4"/>
  </si>
  <si>
    <t>府</t>
    <rPh sb="0" eb="1">
      <t>フ</t>
    </rPh>
    <phoneticPr fontId="4"/>
  </si>
  <si>
    <t>横 浜 市 長　</t>
    <phoneticPr fontId="4"/>
  </si>
  <si>
    <t>区</t>
    <rPh sb="0" eb="1">
      <t>ク</t>
    </rPh>
    <phoneticPr fontId="4"/>
  </si>
  <si>
    <t>道</t>
    <rPh sb="0" eb="1">
      <t>ドウ</t>
    </rPh>
    <phoneticPr fontId="4"/>
  </si>
  <si>
    <t>日</t>
    <rPh sb="0" eb="1">
      <t>ニチ</t>
    </rPh>
    <phoneticPr fontId="4" alignment="distributed"/>
  </si>
  <si>
    <t>月</t>
    <rPh sb="0" eb="1">
      <t>ガツ</t>
    </rPh>
    <phoneticPr fontId="4" alignment="distributed"/>
  </si>
  <si>
    <t>市</t>
    <rPh sb="0" eb="1">
      <t>シ</t>
    </rPh>
    <phoneticPr fontId="4"/>
  </si>
  <si>
    <t>都</t>
    <rPh sb="0" eb="1">
      <t>ト</t>
    </rPh>
    <phoneticPr fontId="4"/>
  </si>
  <si>
    <t>（第１号様式）</t>
    <phoneticPr fontId="4"/>
  </si>
  <si>
    <t>雑種地</t>
    <rPh sb="0" eb="2">
      <t>ザッシュ</t>
    </rPh>
    <rPh sb="2" eb="3">
      <t>チ</t>
    </rPh>
    <phoneticPr fontId="5"/>
  </si>
  <si>
    <t>学校用地</t>
    <rPh sb="0" eb="2">
      <t>ガッコウ</t>
    </rPh>
    <rPh sb="2" eb="4">
      <t>ヨウチ</t>
    </rPh>
    <phoneticPr fontId="5"/>
  </si>
  <si>
    <t>ｍ</t>
    <phoneticPr fontId="4"/>
  </si>
  <si>
    <t>前面道路の幅員</t>
    <rPh sb="0" eb="2">
      <t>ゼンメン</t>
    </rPh>
    <rPh sb="2" eb="4">
      <t>ドウロ</t>
    </rPh>
    <rPh sb="5" eb="7">
      <t>フクイン</t>
    </rPh>
    <phoneticPr fontId="4"/>
  </si>
  <si>
    <t>項）</t>
    <rPh sb="0" eb="1">
      <t>コウ</t>
    </rPh>
    <phoneticPr fontId="4"/>
  </si>
  <si>
    <t>建築基準法の位置付け（第42条</t>
    <rPh sb="0" eb="2">
      <t>ケンチク</t>
    </rPh>
    <rPh sb="2" eb="5">
      <t>キジュンホウ</t>
    </rPh>
    <rPh sb="6" eb="8">
      <t>イチ</t>
    </rPh>
    <rPh sb="8" eb="9">
      <t>ツ</t>
    </rPh>
    <rPh sb="11" eb="12">
      <t>ダイ</t>
    </rPh>
    <rPh sb="14" eb="15">
      <t>ジョウ</t>
    </rPh>
    <phoneticPr fontId="4"/>
  </si>
  <si>
    <t>取付道路状況</t>
    <rPh sb="0" eb="1">
      <t>ト</t>
    </rPh>
    <rPh sb="1" eb="2">
      <t>ツ</t>
    </rPh>
    <rPh sb="2" eb="4">
      <t>ドウロ</t>
    </rPh>
    <rPh sb="4" eb="6">
      <t>ジョウキョウ</t>
    </rPh>
    <phoneticPr fontId="4"/>
  </si>
  <si>
    <t>鉄道用地</t>
    <rPh sb="0" eb="2">
      <t>テツドウ</t>
    </rPh>
    <rPh sb="2" eb="4">
      <t>ヨウチ</t>
    </rPh>
    <phoneticPr fontId="5"/>
  </si>
  <si>
    <t>／</t>
    <phoneticPr fontId="4"/>
  </si>
  <si>
    <t>容積率/建蔽率</t>
    <rPh sb="0" eb="2">
      <t>ヨウセキ</t>
    </rPh>
    <rPh sb="2" eb="3">
      <t>リツ</t>
    </rPh>
    <rPh sb="4" eb="7">
      <t>ケンペイリツ</t>
    </rPh>
    <phoneticPr fontId="4"/>
  </si>
  <si>
    <t>地域</t>
    <rPh sb="0" eb="2">
      <t>チイキ</t>
    </rPh>
    <phoneticPr fontId="4"/>
  </si>
  <si>
    <t>用途地区</t>
    <rPh sb="0" eb="2">
      <t>ヨウト</t>
    </rPh>
    <rPh sb="2" eb="4">
      <t>チク</t>
    </rPh>
    <phoneticPr fontId="4"/>
  </si>
  <si>
    <t>公園</t>
    <rPh sb="0" eb="2">
      <t>コウエン</t>
    </rPh>
    <phoneticPr fontId="5"/>
  </si>
  <si>
    <t>街づくり協議地区等</t>
    <rPh sb="0" eb="1">
      <t>マチ</t>
    </rPh>
    <rPh sb="4" eb="6">
      <t>キョウギ</t>
    </rPh>
    <rPh sb="6" eb="8">
      <t>チク</t>
    </rPh>
    <rPh sb="8" eb="9">
      <t>トウ</t>
    </rPh>
    <phoneticPr fontId="4"/>
  </si>
  <si>
    <t>公衆用道路</t>
    <rPh sb="0" eb="2">
      <t>コウシュウ</t>
    </rPh>
    <rPh sb="2" eb="3">
      <t>ヨウ</t>
    </rPh>
    <rPh sb="3" eb="5">
      <t>ドウロ</t>
    </rPh>
    <phoneticPr fontId="5"/>
  </si>
  <si>
    <t>地目</t>
    <rPh sb="0" eb="2">
      <t>チモク</t>
    </rPh>
    <phoneticPr fontId="4"/>
  </si>
  <si>
    <t>市街化調整区域</t>
    <rPh sb="0" eb="3">
      <t>シガイカ</t>
    </rPh>
    <rPh sb="3" eb="5">
      <t>チョウセイ</t>
    </rPh>
    <rPh sb="5" eb="7">
      <t>クイキ</t>
    </rPh>
    <phoneticPr fontId="4"/>
  </si>
  <si>
    <t>市街化区域</t>
    <rPh sb="0" eb="3">
      <t>シガイカ</t>
    </rPh>
    <rPh sb="3" eb="5">
      <t>クイキ</t>
    </rPh>
    <phoneticPr fontId="4"/>
  </si>
  <si>
    <t>地域地区等</t>
    <rPh sb="0" eb="2">
      <t>チイキ</t>
    </rPh>
    <rPh sb="2" eb="4">
      <t>チク</t>
    </rPh>
    <rPh sb="4" eb="5">
      <t>トウ</t>
    </rPh>
    <phoneticPr fontId="4"/>
  </si>
  <si>
    <t>商業</t>
    <rPh sb="0" eb="2">
      <t>ショウギョウ</t>
    </rPh>
    <phoneticPr fontId="5"/>
  </si>
  <si>
    <t>山林</t>
    <rPh sb="0" eb="2">
      <t>サンリン</t>
    </rPh>
    <phoneticPr fontId="5"/>
  </si>
  <si>
    <t>保育所運営法人</t>
    <rPh sb="0" eb="2">
      <t>ホイク</t>
    </rPh>
    <rPh sb="2" eb="3">
      <t>ショ</t>
    </rPh>
    <rPh sb="3" eb="5">
      <t>ウンエイ</t>
    </rPh>
    <rPh sb="5" eb="7">
      <t>ホウジン</t>
    </rPh>
    <phoneticPr fontId="4"/>
  </si>
  <si>
    <t>）</t>
    <phoneticPr fontId="4"/>
  </si>
  <si>
    <t>所有者（</t>
    <rPh sb="0" eb="3">
      <t>ショユウシャ</t>
    </rPh>
    <phoneticPr fontId="4"/>
  </si>
  <si>
    <t>内装工事</t>
    <rPh sb="0" eb="2">
      <t>ナイソウ</t>
    </rPh>
    <rPh sb="2" eb="4">
      <t>コウジ</t>
    </rPh>
    <phoneticPr fontId="4"/>
  </si>
  <si>
    <t>近隣商業</t>
    <rPh sb="0" eb="2">
      <t>キンリン</t>
    </rPh>
    <rPh sb="2" eb="4">
      <t>ショウギョウ</t>
    </rPh>
    <phoneticPr fontId="5"/>
  </si>
  <si>
    <t>池沼</t>
    <phoneticPr fontId="5"/>
  </si>
  <si>
    <t>建物工事</t>
    <rPh sb="0" eb="2">
      <t>タテモノ</t>
    </rPh>
    <rPh sb="2" eb="4">
      <t>コウジ</t>
    </rPh>
    <phoneticPr fontId="4"/>
  </si>
  <si>
    <t>整備費負担</t>
    <rPh sb="0" eb="2">
      <t>セイビ</t>
    </rPh>
    <rPh sb="2" eb="3">
      <t>ヒ</t>
    </rPh>
    <rPh sb="3" eb="5">
      <t>フタン</t>
    </rPh>
    <phoneticPr fontId="4"/>
  </si>
  <si>
    <t>準住居地域</t>
    <rPh sb="0" eb="1">
      <t>ジュン</t>
    </rPh>
    <rPh sb="1" eb="3">
      <t>ジュウキョ</t>
    </rPh>
    <rPh sb="3" eb="5">
      <t>チイキ</t>
    </rPh>
    <phoneticPr fontId="5"/>
  </si>
  <si>
    <t xml:space="preserve">鉱泉地 </t>
    <phoneticPr fontId="5"/>
  </si>
  <si>
    <t>バルコニー</t>
    <phoneticPr fontId="4"/>
  </si>
  <si>
    <t>第２種住居</t>
    <rPh sb="0" eb="1">
      <t>ダイ</t>
    </rPh>
    <rPh sb="2" eb="3">
      <t>シュ</t>
    </rPh>
    <rPh sb="3" eb="5">
      <t>ジュウキョ</t>
    </rPh>
    <phoneticPr fontId="5"/>
  </si>
  <si>
    <t>塩田</t>
    <rPh sb="0" eb="2">
      <t>エンデン</t>
    </rPh>
    <phoneticPr fontId="5"/>
  </si>
  <si>
    <t>屋内（避難）階段</t>
    <rPh sb="0" eb="2">
      <t>オクナイ</t>
    </rPh>
    <rPh sb="3" eb="5">
      <t>ヒナン</t>
    </rPh>
    <rPh sb="6" eb="8">
      <t>カイダン</t>
    </rPh>
    <phoneticPr fontId="4"/>
  </si>
  <si>
    <t>第２種中高層</t>
    <phoneticPr fontId="5"/>
  </si>
  <si>
    <t>原野</t>
    <rPh sb="0" eb="2">
      <t>ハラノ</t>
    </rPh>
    <phoneticPr fontId="5"/>
  </si>
  <si>
    <t>屋外傾斜路（準耐火）</t>
    <rPh sb="0" eb="2">
      <t>オクガイ</t>
    </rPh>
    <rPh sb="2" eb="4">
      <t>ケイシャ</t>
    </rPh>
    <rPh sb="4" eb="5">
      <t>ロ</t>
    </rPh>
    <rPh sb="6" eb="7">
      <t>ジュン</t>
    </rPh>
    <rPh sb="7" eb="9">
      <t>タイカ</t>
    </rPh>
    <phoneticPr fontId="4"/>
  </si>
  <si>
    <t>第２種低層</t>
    <phoneticPr fontId="5"/>
  </si>
  <si>
    <t>牧場</t>
    <rPh sb="0" eb="2">
      <t>ボクジョウ</t>
    </rPh>
    <phoneticPr fontId="5"/>
  </si>
  <si>
    <t>屋外階段</t>
    <rPh sb="0" eb="2">
      <t>オクガイ</t>
    </rPh>
    <rPh sb="2" eb="4">
      <t>カイダン</t>
    </rPh>
    <phoneticPr fontId="4"/>
  </si>
  <si>
    <t>避難用</t>
    <rPh sb="0" eb="3">
      <t>ヒナンヨウ</t>
    </rPh>
    <phoneticPr fontId="4"/>
  </si>
  <si>
    <t>第１種住居</t>
    <phoneticPr fontId="5"/>
  </si>
  <si>
    <t>畑</t>
    <rPh sb="0" eb="1">
      <t>ハタケ</t>
    </rPh>
    <phoneticPr fontId="5"/>
  </si>
  <si>
    <t>第１種中高層</t>
    <phoneticPr fontId="5"/>
  </si>
  <si>
    <t>田</t>
    <rPh sb="0" eb="1">
      <t>タ</t>
    </rPh>
    <phoneticPr fontId="5"/>
  </si>
  <si>
    <t>屋内階段</t>
    <rPh sb="0" eb="2">
      <t>オクナイ</t>
    </rPh>
    <rPh sb="2" eb="4">
      <t>カイダン</t>
    </rPh>
    <phoneticPr fontId="4"/>
  </si>
  <si>
    <t>常用</t>
    <rPh sb="0" eb="2">
      <t>ジョウヨウ</t>
    </rPh>
    <phoneticPr fontId="4"/>
  </si>
  <si>
    <t>二方向避難
経路</t>
    <rPh sb="0" eb="1">
      <t>ニ</t>
    </rPh>
    <rPh sb="1" eb="3">
      <t>ホウコウ</t>
    </rPh>
    <rPh sb="3" eb="5">
      <t>ヒナン</t>
    </rPh>
    <rPh sb="6" eb="8">
      <t>ケイロ</t>
    </rPh>
    <phoneticPr fontId="4"/>
  </si>
  <si>
    <t>第１種低層</t>
    <rPh sb="0" eb="1">
      <t>ダイ</t>
    </rPh>
    <rPh sb="2" eb="3">
      <t>シュ</t>
    </rPh>
    <rPh sb="3" eb="5">
      <t>テイソウ</t>
    </rPh>
    <phoneticPr fontId="5"/>
  </si>
  <si>
    <t>宅地</t>
    <rPh sb="0" eb="2">
      <t>タクチ</t>
    </rPh>
    <phoneticPr fontId="5"/>
  </si>
  <si>
    <t>準耐火建築物（イ）</t>
    <rPh sb="0" eb="1">
      <t>ジュン</t>
    </rPh>
    <rPh sb="1" eb="3">
      <t>タイカ</t>
    </rPh>
    <rPh sb="3" eb="5">
      <t>ケンチク</t>
    </rPh>
    <rPh sb="5" eb="6">
      <t>ブツ</t>
    </rPh>
    <phoneticPr fontId="4"/>
  </si>
  <si>
    <t>用途地域</t>
    <rPh sb="0" eb="2">
      <t>ヨウト</t>
    </rPh>
    <rPh sb="2" eb="4">
      <t>チイキ</t>
    </rPh>
    <phoneticPr fontId="5"/>
  </si>
  <si>
    <t>地目</t>
    <rPh sb="0" eb="2">
      <t>チモク</t>
    </rPh>
    <phoneticPr fontId="5"/>
  </si>
  <si>
    <t>耐火建築物</t>
    <rPh sb="0" eb="2">
      <t>タイカ</t>
    </rPh>
    <rPh sb="2" eb="4">
      <t>ケンチク</t>
    </rPh>
    <rPh sb="4" eb="5">
      <t>ブツ</t>
    </rPh>
    <phoneticPr fontId="4"/>
  </si>
  <si>
    <t>建物構造</t>
    <rPh sb="0" eb="2">
      <t>タテモノ</t>
    </rPh>
    <rPh sb="2" eb="4">
      <t>コウゾウ</t>
    </rPh>
    <phoneticPr fontId="4"/>
  </si>
  <si>
    <t>２階の場合</t>
    <rPh sb="1" eb="2">
      <t>カイ</t>
    </rPh>
    <rPh sb="3" eb="5">
      <t>バアイ</t>
    </rPh>
    <phoneticPr fontId="4"/>
  </si>
  <si>
    <t>保育室等の設置階</t>
    <rPh sb="0" eb="3">
      <t>ホイクシツ</t>
    </rPh>
    <rPh sb="3" eb="4">
      <t>トウ</t>
    </rPh>
    <rPh sb="5" eb="7">
      <t>セッチ</t>
    </rPh>
    <rPh sb="7" eb="8">
      <t>カイ</t>
    </rPh>
    <phoneticPr fontId="4"/>
  </si>
  <si>
    <t>保安林</t>
    <rPh sb="0" eb="3">
      <t>ホアンリン</t>
    </rPh>
    <phoneticPr fontId="5"/>
  </si>
  <si>
    <t>無</t>
    <rPh sb="0" eb="1">
      <t>ナ</t>
    </rPh>
    <phoneticPr fontId="4"/>
  </si>
  <si>
    <t>月）</t>
    <rPh sb="0" eb="1">
      <t>ガツ</t>
    </rPh>
    <phoneticPr fontId="4"/>
  </si>
  <si>
    <t>年</t>
    <rPh sb="0" eb="1">
      <t>ネン</t>
    </rPh>
    <phoneticPr fontId="4"/>
  </si>
  <si>
    <t>（交付年月日※：</t>
    <phoneticPr fontId="4"/>
  </si>
  <si>
    <t>有</t>
    <rPh sb="0" eb="1">
      <t>アリ</t>
    </rPh>
    <phoneticPr fontId="4"/>
  </si>
  <si>
    <t>検査済証</t>
    <rPh sb="0" eb="2">
      <t>ケンサ</t>
    </rPh>
    <rPh sb="2" eb="3">
      <t>ズミ</t>
    </rPh>
    <rPh sb="3" eb="4">
      <t>ショウ</t>
    </rPh>
    <phoneticPr fontId="4"/>
  </si>
  <si>
    <t>井溝</t>
    <phoneticPr fontId="5"/>
  </si>
  <si>
    <t>確認済証</t>
    <rPh sb="0" eb="2">
      <t>カクニン</t>
    </rPh>
    <rPh sb="2" eb="3">
      <t>ズミ</t>
    </rPh>
    <rPh sb="3" eb="4">
      <t>ショウ</t>
    </rPh>
    <phoneticPr fontId="4"/>
  </si>
  <si>
    <t>堤</t>
    <rPh sb="0" eb="1">
      <t>ツツミ</t>
    </rPh>
    <phoneticPr fontId="5"/>
  </si>
  <si>
    <t>ため池</t>
    <rPh sb="2" eb="3">
      <t>イケ</t>
    </rPh>
    <phoneticPr fontId="5"/>
  </si>
  <si>
    <t>現在の建物の主要用途</t>
    <rPh sb="0" eb="2">
      <t>ゲンザイ</t>
    </rPh>
    <rPh sb="3" eb="5">
      <t>タテモノ</t>
    </rPh>
    <rPh sb="6" eb="8">
      <t>シュヨウ</t>
    </rPh>
    <rPh sb="8" eb="10">
      <t>ヨウト</t>
    </rPh>
    <phoneticPr fontId="4"/>
  </si>
  <si>
    <t>用悪水路</t>
    <rPh sb="0" eb="1">
      <t>ヨウ</t>
    </rPh>
    <rPh sb="1" eb="2">
      <t>アク</t>
    </rPh>
    <rPh sb="2" eb="4">
      <t>スイロ</t>
    </rPh>
    <phoneticPr fontId="5"/>
  </si>
  <si>
    <t>その他</t>
    <rPh sb="2" eb="3">
      <t>タ</t>
    </rPh>
    <phoneticPr fontId="4"/>
  </si>
  <si>
    <t>戸建て</t>
    <rPh sb="0" eb="2">
      <t>コダ</t>
    </rPh>
    <phoneticPr fontId="4"/>
  </si>
  <si>
    <t>集合住宅</t>
    <rPh sb="0" eb="2">
      <t>シュウゴウ</t>
    </rPh>
    <rPh sb="2" eb="4">
      <t>ジュウタク</t>
    </rPh>
    <phoneticPr fontId="4"/>
  </si>
  <si>
    <t>専用建物</t>
    <rPh sb="0" eb="2">
      <t>センヨウ</t>
    </rPh>
    <rPh sb="2" eb="4">
      <t>タテモノ</t>
    </rPh>
    <phoneticPr fontId="4"/>
  </si>
  <si>
    <t>建物の種類</t>
    <rPh sb="0" eb="2">
      <t>タテモノ</t>
    </rPh>
    <rPh sb="3" eb="5">
      <t>シュルイ</t>
    </rPh>
    <phoneticPr fontId="4"/>
  </si>
  <si>
    <t>建物構造等</t>
    <rPh sb="0" eb="2">
      <t>タテモノ</t>
    </rPh>
    <rPh sb="2" eb="4">
      <t>コウゾウ</t>
    </rPh>
    <rPh sb="4" eb="5">
      <t>トウ</t>
    </rPh>
    <phoneticPr fontId="4"/>
  </si>
  <si>
    <t>無</t>
    <rPh sb="0" eb="1">
      <t>ナシ</t>
    </rPh>
    <phoneticPr fontId="5"/>
  </si>
  <si>
    <t>水道用地</t>
    <rPh sb="0" eb="2">
      <t>スイドウ</t>
    </rPh>
    <rPh sb="2" eb="4">
      <t>ヨウチ</t>
    </rPh>
    <phoneticPr fontId="5"/>
  </si>
  <si>
    <t>医務スペース　　場所（</t>
    <rPh sb="0" eb="2">
      <t>イム</t>
    </rPh>
    <rPh sb="8" eb="10">
      <t>バショ</t>
    </rPh>
    <phoneticPr fontId="4"/>
  </si>
  <si>
    <t>工業専用</t>
    <rPh sb="0" eb="2">
      <t>コウギョウ</t>
    </rPh>
    <rPh sb="2" eb="4">
      <t>センヨウ</t>
    </rPh>
    <phoneticPr fontId="5"/>
  </si>
  <si>
    <t>運河用地</t>
    <rPh sb="0" eb="2">
      <t>ウンガ</t>
    </rPh>
    <rPh sb="2" eb="4">
      <t>ヨウチ</t>
    </rPh>
    <phoneticPr fontId="5"/>
  </si>
  <si>
    <t>隔壁された専用の部屋</t>
    <rPh sb="0" eb="2">
      <t>カクヘキ</t>
    </rPh>
    <rPh sb="5" eb="7">
      <t>センヨウ</t>
    </rPh>
    <rPh sb="8" eb="10">
      <t>ヘヤ</t>
    </rPh>
    <phoneticPr fontId="4"/>
  </si>
  <si>
    <t>医務室</t>
    <rPh sb="0" eb="3">
      <t>イムシツ</t>
    </rPh>
    <phoneticPr fontId="4"/>
  </si>
  <si>
    <t>工業</t>
    <rPh sb="0" eb="2">
      <t>コウギョウ</t>
    </rPh>
    <phoneticPr fontId="5"/>
  </si>
  <si>
    <t>境内地</t>
    <rPh sb="0" eb="2">
      <t>ケイダイ</t>
    </rPh>
    <rPh sb="2" eb="3">
      <t>チ</t>
    </rPh>
    <phoneticPr fontId="5"/>
  </si>
  <si>
    <t>調理員専用</t>
    <rPh sb="0" eb="3">
      <t>チョウリイン</t>
    </rPh>
    <rPh sb="3" eb="5">
      <t>センヨウ</t>
    </rPh>
    <phoneticPr fontId="4"/>
  </si>
  <si>
    <t>保育士用等（必須）</t>
    <rPh sb="0" eb="2">
      <t>ホイク</t>
    </rPh>
    <rPh sb="2" eb="3">
      <t>シ</t>
    </rPh>
    <rPh sb="3" eb="4">
      <t>ヨウ</t>
    </rPh>
    <rPh sb="4" eb="5">
      <t>ナド</t>
    </rPh>
    <rPh sb="6" eb="8">
      <t>ヒッス</t>
    </rPh>
    <phoneticPr fontId="4"/>
  </si>
  <si>
    <t>乳幼児用（必須）</t>
    <rPh sb="0" eb="3">
      <t>ニュウヨウジ</t>
    </rPh>
    <rPh sb="3" eb="4">
      <t>ヨウ</t>
    </rPh>
    <rPh sb="5" eb="7">
      <t>ヒッス</t>
    </rPh>
    <phoneticPr fontId="4"/>
  </si>
  <si>
    <t>手洗設備</t>
    <rPh sb="0" eb="2">
      <t>テアラ</t>
    </rPh>
    <rPh sb="2" eb="4">
      <t>セツビ</t>
    </rPh>
    <phoneticPr fontId="4"/>
  </si>
  <si>
    <t>準工業</t>
    <rPh sb="0" eb="1">
      <t>ジュン</t>
    </rPh>
    <rPh sb="1" eb="3">
      <t>コウギョウ</t>
    </rPh>
    <phoneticPr fontId="5"/>
  </si>
  <si>
    <t xml:space="preserve">墓地 </t>
    <phoneticPr fontId="5"/>
  </si>
  <si>
    <t>沐浴設備</t>
    <rPh sb="0" eb="2">
      <t>モクヨク</t>
    </rPh>
    <rPh sb="2" eb="4">
      <t>セツビ</t>
    </rPh>
    <phoneticPr fontId="4"/>
  </si>
  <si>
    <t>その他（</t>
    <rPh sb="2" eb="3">
      <t>タ</t>
    </rPh>
    <phoneticPr fontId="4"/>
  </si>
  <si>
    <t>ベビーフェンス 　</t>
    <phoneticPr fontId="4"/>
  </si>
  <si>
    <t>隔壁等による区画　</t>
    <rPh sb="0" eb="2">
      <t>カクヘキ</t>
    </rPh>
    <rPh sb="2" eb="3">
      <t>トウ</t>
    </rPh>
    <rPh sb="6" eb="8">
      <t>クカク</t>
    </rPh>
    <phoneticPr fontId="4"/>
  </si>
  <si>
    <t>保育室と調理室の区画</t>
    <phoneticPr fontId="4"/>
  </si>
  <si>
    <t>０歳児及び１歳児を同じ部屋で保育しないため不要</t>
    <rPh sb="21" eb="23">
      <t>フヨウ</t>
    </rPh>
    <phoneticPr fontId="4"/>
  </si>
  <si>
    <t>乳幼児室・ほふく室の区画</t>
    <phoneticPr fontId="4"/>
  </si>
  <si>
    <t>個</t>
    <rPh sb="0" eb="1">
      <t>コ</t>
    </rPh>
    <phoneticPr fontId="4"/>
  </si>
  <si>
    <t>小便器</t>
    <rPh sb="0" eb="3">
      <t>ショウベンキ</t>
    </rPh>
    <phoneticPr fontId="4"/>
  </si>
  <si>
    <t>大便器</t>
    <rPh sb="0" eb="3">
      <t>ダイベンキ</t>
    </rPh>
    <phoneticPr fontId="4"/>
  </si>
  <si>
    <t>大人用</t>
    <rPh sb="0" eb="3">
      <t>オトナヨウ</t>
    </rPh>
    <phoneticPr fontId="4"/>
  </si>
  <si>
    <t>乳幼児用</t>
    <rPh sb="0" eb="3">
      <t>ニュウヨウジ</t>
    </rPh>
    <rPh sb="3" eb="4">
      <t>ヨウ</t>
    </rPh>
    <phoneticPr fontId="4"/>
  </si>
  <si>
    <t>便器の数
※大便器は幼児10人
につき１個以上</t>
    <rPh sb="0" eb="2">
      <t>ベンキ</t>
    </rPh>
    <rPh sb="3" eb="4">
      <t>カズ</t>
    </rPh>
    <rPh sb="6" eb="9">
      <t>ダイベンキ</t>
    </rPh>
    <rPh sb="10" eb="12">
      <t>ヨウジ</t>
    </rPh>
    <rPh sb="14" eb="15">
      <t>ニン</t>
    </rPh>
    <rPh sb="20" eb="21">
      <t>コ</t>
    </rPh>
    <rPh sb="21" eb="23">
      <t>イジョウ</t>
    </rPh>
    <phoneticPr fontId="4"/>
  </si>
  <si>
    <t>設備概要</t>
    <rPh sb="0" eb="2">
      <t>セツビ</t>
    </rPh>
    <rPh sb="2" eb="4">
      <t>ガイヨウ</t>
    </rPh>
    <phoneticPr fontId="4"/>
  </si>
  <si>
    <t>㎡</t>
    <phoneticPr fontId="4"/>
  </si>
  <si>
    <t>その他の必要設備等（壁芯面積）</t>
    <rPh sb="2" eb="3">
      <t>タ</t>
    </rPh>
    <rPh sb="4" eb="6">
      <t>ヒツヨウ</t>
    </rPh>
    <rPh sb="6" eb="8">
      <t>セツビ</t>
    </rPh>
    <rPh sb="8" eb="9">
      <t>トウ</t>
    </rPh>
    <rPh sb="10" eb="11">
      <t>カベ</t>
    </rPh>
    <rPh sb="11" eb="12">
      <t>シン</t>
    </rPh>
    <rPh sb="12" eb="14">
      <t>メンセキ</t>
    </rPh>
    <phoneticPr fontId="4"/>
  </si>
  <si>
    <t>（定員×1.98㎡）</t>
    <phoneticPr fontId="4"/>
  </si>
  <si>
    <t>２歳児室</t>
    <rPh sb="1" eb="3">
      <t>サイジ</t>
    </rPh>
    <rPh sb="3" eb="4">
      <t>シツ</t>
    </rPh>
    <phoneticPr fontId="4"/>
  </si>
  <si>
    <t>（定員×3.3㎡）</t>
    <phoneticPr fontId="4"/>
  </si>
  <si>
    <t>１歳児室</t>
    <rPh sb="1" eb="4">
      <t>サイジシツ</t>
    </rPh>
    <phoneticPr fontId="4"/>
  </si>
  <si>
    <t>（定員×3.3㎡）</t>
  </si>
  <si>
    <t>０歳児室</t>
    <rPh sb="1" eb="4">
      <t>サイジシツ</t>
    </rPh>
    <phoneticPr fontId="4"/>
  </si>
  <si>
    <t>計画面積（有効面積）</t>
    <rPh sb="0" eb="2">
      <t>ケイカク</t>
    </rPh>
    <rPh sb="2" eb="4">
      <t>メンセキ</t>
    </rPh>
    <rPh sb="5" eb="7">
      <t>ユウコウ</t>
    </rPh>
    <rPh sb="7" eb="9">
      <t>メンセキ</t>
    </rPh>
    <phoneticPr fontId="4"/>
  </si>
  <si>
    <t>基準上必要な面積</t>
  </si>
  <si>
    <t>保育室</t>
  </si>
  <si>
    <t>保育室面積</t>
  </si>
  <si>
    <t>月</t>
    <rPh sb="0" eb="1">
      <t>ガツ</t>
    </rPh>
    <phoneticPr fontId="4"/>
  </si>
  <si>
    <t>月～</t>
    <rPh sb="0" eb="1">
      <t>ガツ</t>
    </rPh>
    <phoneticPr fontId="4"/>
  </si>
  <si>
    <t>期間：</t>
    <rPh sb="0" eb="2">
      <t>キカン</t>
    </rPh>
    <phoneticPr fontId="4"/>
  </si>
  <si>
    <t>貸与</t>
    <rPh sb="0" eb="2">
      <t>タイヨ</t>
    </rPh>
    <phoneticPr fontId="4"/>
  </si>
  <si>
    <t>自己所有</t>
    <rPh sb="0" eb="2">
      <t>ジコ</t>
    </rPh>
    <rPh sb="2" eb="4">
      <t>ショユウ</t>
    </rPh>
    <phoneticPr fontId="4"/>
  </si>
  <si>
    <t>建物</t>
    <rPh sb="0" eb="2">
      <t>タテモノ</t>
    </rPh>
    <phoneticPr fontId="4"/>
  </si>
  <si>
    <t>土地（園庭のみ）</t>
    <phoneticPr fontId="4"/>
  </si>
  <si>
    <t>土地（園庭含む）</t>
    <phoneticPr fontId="4"/>
  </si>
  <si>
    <t>土地及び建物の所有関係</t>
    <phoneticPr fontId="4"/>
  </si>
  <si>
    <t>台）</t>
    <rPh sb="0" eb="1">
      <t>ダイ</t>
    </rPh>
    <phoneticPr fontId="4"/>
  </si>
  <si>
    <t>有（</t>
    <rPh sb="0" eb="1">
      <t>ア</t>
    </rPh>
    <phoneticPr fontId="4"/>
  </si>
  <si>
    <t>駐輪場の有無</t>
    <rPh sb="0" eb="3">
      <t>チュウリンジョウ</t>
    </rPh>
    <rPh sb="4" eb="6">
      <t>ウム</t>
    </rPh>
    <phoneticPr fontId="4"/>
  </si>
  <si>
    <t>駐車場の有無</t>
    <rPh sb="0" eb="3">
      <t>チュウシャジョウ</t>
    </rPh>
    <rPh sb="4" eb="6">
      <t>ウム</t>
    </rPh>
    <phoneticPr fontId="4"/>
  </si>
  <si>
    <t>※園児の徒歩60ｍ／分とし、５分以内（300ｍ以内）であること。</t>
    <phoneticPr fontId="4"/>
  </si>
  <si>
    <t>手洗い場</t>
    <rPh sb="0" eb="2">
      <t>テアラ</t>
    </rPh>
    <rPh sb="3" eb="4">
      <t>バ</t>
    </rPh>
    <phoneticPr fontId="4"/>
  </si>
  <si>
    <t>分）</t>
    <rPh sb="0" eb="1">
      <t>フン</t>
    </rPh>
    <phoneticPr fontId="4"/>
  </si>
  <si>
    <t>ｍ（園児が歩いて約</t>
    <rPh sb="2" eb="4">
      <t>エンジ</t>
    </rPh>
    <rPh sb="5" eb="6">
      <t>アル</t>
    </rPh>
    <rPh sb="8" eb="9">
      <t>ヤク</t>
    </rPh>
    <phoneticPr fontId="4"/>
  </si>
  <si>
    <t>保育園から約</t>
    <rPh sb="0" eb="3">
      <t>ホイクエン</t>
    </rPh>
    <rPh sb="5" eb="6">
      <t>ヤク</t>
    </rPh>
    <phoneticPr fontId="4"/>
  </si>
  <si>
    <t>トイレ</t>
    <phoneticPr fontId="4"/>
  </si>
  <si>
    <t>㎡）</t>
    <phoneticPr fontId="4"/>
  </si>
  <si>
    <t>（面積</t>
    <rPh sb="1" eb="3">
      <t>メンセキ</t>
    </rPh>
    <phoneticPr fontId="4"/>
  </si>
  <si>
    <t>名称</t>
    <rPh sb="0" eb="2">
      <t>メイショウ</t>
    </rPh>
    <phoneticPr fontId="4"/>
  </si>
  <si>
    <t>※園庭面積を公園代替等による場合は、必ず記載してください。</t>
    <rPh sb="6" eb="8">
      <t>コウエン</t>
    </rPh>
    <rPh sb="8" eb="10">
      <t>ダイタイ</t>
    </rPh>
    <rPh sb="10" eb="11">
      <t>ナド</t>
    </rPh>
    <phoneticPr fontId="4"/>
  </si>
  <si>
    <t>近隣公園</t>
    <rPh sb="0" eb="2">
      <t>キンリン</t>
    </rPh>
    <rPh sb="2" eb="4">
      <t>コウエン</t>
    </rPh>
    <phoneticPr fontId="4"/>
  </si>
  <si>
    <t>全て屋上</t>
    <rPh sb="0" eb="1">
      <t>スベ</t>
    </rPh>
    <rPh sb="2" eb="4">
      <t>オクジョウ</t>
    </rPh>
    <phoneticPr fontId="4"/>
  </si>
  <si>
    <t>一部屋上</t>
    <rPh sb="0" eb="2">
      <t>イチブ</t>
    </rPh>
    <rPh sb="2" eb="4">
      <t>オクジョウ</t>
    </rPh>
    <phoneticPr fontId="4"/>
  </si>
  <si>
    <t>基準上必要な面積</t>
    <rPh sb="0" eb="3">
      <t>キジュンジョウ</t>
    </rPh>
    <rPh sb="3" eb="5">
      <t>ヒツヨウ</t>
    </rPh>
    <rPh sb="6" eb="8">
      <t>メンセキ</t>
    </rPh>
    <phoneticPr fontId="4"/>
  </si>
  <si>
    <t>全て地上</t>
    <rPh sb="0" eb="1">
      <t>スベ</t>
    </rPh>
    <rPh sb="2" eb="4">
      <t>チジョウ</t>
    </rPh>
    <phoneticPr fontId="4"/>
  </si>
  <si>
    <t>園庭の設置場所</t>
    <rPh sb="0" eb="2">
      <t>エンテイ</t>
    </rPh>
    <rPh sb="3" eb="5">
      <t>セッチ</t>
    </rPh>
    <rPh sb="5" eb="7">
      <t>バショ</t>
    </rPh>
    <phoneticPr fontId="4"/>
  </si>
  <si>
    <t>㎡（庇部分は面積から除外）</t>
    <rPh sb="2" eb="3">
      <t>ヒサシ</t>
    </rPh>
    <rPh sb="3" eb="5">
      <t>ブブン</t>
    </rPh>
    <rPh sb="6" eb="8">
      <t>メンセキ</t>
    </rPh>
    <rPh sb="10" eb="12">
      <t>ジョガイ</t>
    </rPh>
    <phoneticPr fontId="4"/>
  </si>
  <si>
    <t>園庭面積</t>
    <rPh sb="0" eb="2">
      <t>エンテイ</t>
    </rPh>
    <rPh sb="2" eb="4">
      <t>メンセキ</t>
    </rPh>
    <phoneticPr fontId="4"/>
  </si>
  <si>
    <t>計</t>
    <rPh sb="0" eb="1">
      <t>ケイ</t>
    </rPh>
    <phoneticPr fontId="4"/>
  </si>
  <si>
    <t>併設施設</t>
    <rPh sb="0" eb="2">
      <t>ヘイセツ</t>
    </rPh>
    <rPh sb="2" eb="4">
      <t>シセツ</t>
    </rPh>
    <phoneticPr fontId="4"/>
  </si>
  <si>
    <t>（共同住宅、店舗、事務所　等）</t>
    <phoneticPr fontId="4"/>
  </si>
  <si>
    <t>保育所</t>
    <rPh sb="0" eb="2">
      <t>ホイク</t>
    </rPh>
    <rPh sb="2" eb="3">
      <t>ショ</t>
    </rPh>
    <phoneticPr fontId="4"/>
  </si>
  <si>
    <t>※併設施設とは、同一建物内の保育所以外をいう。</t>
    <rPh sb="1" eb="3">
      <t>ヘイセツ</t>
    </rPh>
    <rPh sb="3" eb="5">
      <t>シセツ</t>
    </rPh>
    <rPh sb="8" eb="10">
      <t>ドウイツ</t>
    </rPh>
    <rPh sb="10" eb="12">
      <t>タテモノ</t>
    </rPh>
    <rPh sb="12" eb="13">
      <t>ナイ</t>
    </rPh>
    <rPh sb="14" eb="16">
      <t>ホイク</t>
    </rPh>
    <rPh sb="16" eb="17">
      <t>ショ</t>
    </rPh>
    <rPh sb="17" eb="19">
      <t>イガイ</t>
    </rPh>
    <phoneticPr fontId="4"/>
  </si>
  <si>
    <t>割合</t>
    <rPh sb="0" eb="2">
      <t>ワリアイ</t>
    </rPh>
    <phoneticPr fontId="4"/>
  </si>
  <si>
    <t>延床面積</t>
    <rPh sb="0" eb="1">
      <t>ノベ</t>
    </rPh>
    <rPh sb="1" eb="2">
      <t>ユカ</t>
    </rPh>
    <rPh sb="2" eb="4">
      <t>メンセキ</t>
    </rPh>
    <phoneticPr fontId="4"/>
  </si>
  <si>
    <t>区分</t>
    <rPh sb="0" eb="2">
      <t>クブン</t>
    </rPh>
    <phoneticPr fontId="4"/>
  </si>
  <si>
    <t>保育所と併設施設の割合</t>
    <rPh sb="0" eb="2">
      <t>ホイク</t>
    </rPh>
    <rPh sb="2" eb="3">
      <t>ショ</t>
    </rPh>
    <rPh sb="4" eb="6">
      <t>ヘイセツ</t>
    </rPh>
    <rPh sb="6" eb="8">
      <t>シセツ</t>
    </rPh>
    <rPh sb="9" eb="11">
      <t>ワリアイ</t>
    </rPh>
    <phoneticPr fontId="4"/>
  </si>
  <si>
    <t>併設施設の有無</t>
    <rPh sb="0" eb="2">
      <t>ヘイセツ</t>
    </rPh>
    <rPh sb="2" eb="4">
      <t>シセツ</t>
    </rPh>
    <rPh sb="5" eb="7">
      <t>ウム</t>
    </rPh>
    <phoneticPr fontId="4"/>
  </si>
  <si>
    <t>※定員構成は、在籍児童の年齢が繰り上がった際に受け入れできる設定としてください。</t>
    <phoneticPr fontId="4"/>
  </si>
  <si>
    <t>合計</t>
    <rPh sb="0" eb="2">
      <t>ゴウケイ</t>
    </rPh>
    <phoneticPr fontId="4"/>
  </si>
  <si>
    <t>２歳</t>
    <rPh sb="1" eb="2">
      <t>サイ</t>
    </rPh>
    <phoneticPr fontId="4"/>
  </si>
  <si>
    <t>１歳</t>
    <rPh sb="1" eb="2">
      <t>サイ</t>
    </rPh>
    <phoneticPr fontId="4"/>
  </si>
  <si>
    <t>０歳</t>
    <rPh sb="1" eb="2">
      <t>サイ</t>
    </rPh>
    <phoneticPr fontId="4"/>
  </si>
  <si>
    <t>新園の定員</t>
    <phoneticPr fontId="4"/>
  </si>
  <si>
    <t>増</t>
    <rPh sb="0" eb="1">
      <t>ゾウ</t>
    </rPh>
    <phoneticPr fontId="4"/>
  </si>
  <si>
    <t>（増築の場合）</t>
  </si>
  <si>
    <t>建築面積</t>
    <rPh sb="0" eb="2">
      <t>ケンチク</t>
    </rPh>
    <rPh sb="2" eb="4">
      <t>メンセキ</t>
    </rPh>
    <phoneticPr fontId="4"/>
  </si>
  <si>
    <t>敷地面積</t>
  </si>
  <si>
    <t>階部分</t>
    <rPh sb="0" eb="1">
      <t>カイ</t>
    </rPh>
    <rPh sb="1" eb="3">
      <t>ブブン</t>
    </rPh>
    <phoneticPr fontId="4"/>
  </si>
  <si>
    <t>階建の</t>
    <rPh sb="0" eb="2">
      <t>カイダテ</t>
    </rPh>
    <phoneticPr fontId="4"/>
  </si>
  <si>
    <t>所属階</t>
    <rPh sb="0" eb="2">
      <t>ショゾク</t>
    </rPh>
    <rPh sb="2" eb="3">
      <t>カイ</t>
    </rPh>
    <phoneticPr fontId="4"/>
  </si>
  <si>
    <t>木造</t>
    <rPh sb="0" eb="2">
      <t>モクゾウ</t>
    </rPh>
    <phoneticPr fontId="4"/>
  </si>
  <si>
    <t>鉄骨造</t>
    <rPh sb="0" eb="2">
      <t>テッコツ</t>
    </rPh>
    <rPh sb="2" eb="3">
      <t>ゾウ</t>
    </rPh>
    <phoneticPr fontId="4"/>
  </si>
  <si>
    <t>ＲＣ造</t>
    <rPh sb="2" eb="3">
      <t>ゾウ</t>
    </rPh>
    <phoneticPr fontId="4"/>
  </si>
  <si>
    <t>建物の構造</t>
  </si>
  <si>
    <t>築年月</t>
    <rPh sb="0" eb="1">
      <t>チク</t>
    </rPh>
    <rPh sb="1" eb="3">
      <t>ネンゲツ</t>
    </rPh>
    <phoneticPr fontId="4"/>
  </si>
  <si>
    <t>完成</t>
    <rPh sb="0" eb="2">
      <t>カンセイ</t>
    </rPh>
    <phoneticPr fontId="4"/>
  </si>
  <si>
    <t>着工</t>
    <rPh sb="0" eb="2">
      <t>チャッコウ</t>
    </rPh>
    <phoneticPr fontId="4"/>
  </si>
  <si>
    <t>整備計画</t>
  </si>
  <si>
    <t>（２）施設構造等</t>
    <phoneticPr fontId="4"/>
  </si>
  <si>
    <t>対応しない</t>
    <rPh sb="0" eb="2">
      <t>タイオウ</t>
    </rPh>
    <phoneticPr fontId="4"/>
  </si>
  <si>
    <t>対応予定</t>
    <rPh sb="0" eb="2">
      <t>タイオウ</t>
    </rPh>
    <rPh sb="2" eb="4">
      <t>ヨテイ</t>
    </rPh>
    <phoneticPr fontId="4"/>
  </si>
  <si>
    <t>既に対応している
（既存施設がある場合）</t>
    <rPh sb="0" eb="1">
      <t>スデ</t>
    </rPh>
    <rPh sb="2" eb="4">
      <t>タイオウ</t>
    </rPh>
    <rPh sb="10" eb="12">
      <t>キゾン</t>
    </rPh>
    <rPh sb="12" eb="14">
      <t>シセツ</t>
    </rPh>
    <rPh sb="17" eb="19">
      <t>バアイ</t>
    </rPh>
    <phoneticPr fontId="4"/>
  </si>
  <si>
    <t>アレルギー食対応</t>
    <phoneticPr fontId="4"/>
  </si>
  <si>
    <t>外部委託</t>
    <rPh sb="0" eb="2">
      <t>ガイブ</t>
    </rPh>
    <rPh sb="2" eb="4">
      <t>イタク</t>
    </rPh>
    <phoneticPr fontId="4"/>
  </si>
  <si>
    <t>栄養士配置</t>
    <rPh sb="0" eb="3">
      <t>エイヨウシ</t>
    </rPh>
    <rPh sb="3" eb="5">
      <t>ハイチ</t>
    </rPh>
    <phoneticPr fontId="4"/>
  </si>
  <si>
    <t>献立作成</t>
  </si>
  <si>
    <t>連携施設からの搬入</t>
    <rPh sb="0" eb="2">
      <t>レンケイ</t>
    </rPh>
    <rPh sb="2" eb="4">
      <t>シセツ</t>
    </rPh>
    <rPh sb="7" eb="9">
      <t>ハンニュウ</t>
    </rPh>
    <phoneticPr fontId="4"/>
  </si>
  <si>
    <t>自園</t>
    <rPh sb="0" eb="1">
      <t>ジ</t>
    </rPh>
    <rPh sb="1" eb="2">
      <t>エン</t>
    </rPh>
    <phoneticPr fontId="4"/>
  </si>
  <si>
    <t>調理</t>
    <phoneticPr fontId="4"/>
  </si>
  <si>
    <t>給食</t>
  </si>
  <si>
    <t>内容</t>
    <rPh sb="0" eb="2">
      <t>ナイヨウ</t>
    </rPh>
    <phoneticPr fontId="4"/>
  </si>
  <si>
    <t>実施しない</t>
    <rPh sb="0" eb="2">
      <t>ジッシ</t>
    </rPh>
    <phoneticPr fontId="4"/>
  </si>
  <si>
    <t>地域のニーズに応じて実施</t>
    <rPh sb="0" eb="2">
      <t>チイキ</t>
    </rPh>
    <rPh sb="7" eb="8">
      <t>オウ</t>
    </rPh>
    <rPh sb="10" eb="12">
      <t>ジッシ</t>
    </rPh>
    <phoneticPr fontId="4"/>
  </si>
  <si>
    <t>実施</t>
    <rPh sb="0" eb="2">
      <t>ジッシ</t>
    </rPh>
    <phoneticPr fontId="4"/>
  </si>
  <si>
    <t>地域子育て
支援</t>
    <phoneticPr fontId="4"/>
  </si>
  <si>
    <t>分まで</t>
    <rPh sb="0" eb="1">
      <t>フン</t>
    </rPh>
    <phoneticPr fontId="4"/>
  </si>
  <si>
    <t>時</t>
    <rPh sb="0" eb="1">
      <t>ジ</t>
    </rPh>
    <phoneticPr fontId="4"/>
  </si>
  <si>
    <t>分から</t>
    <rPh sb="0" eb="1">
      <t>フン</t>
    </rPh>
    <phoneticPr fontId="4"/>
  </si>
  <si>
    <t>時間</t>
    <rPh sb="0" eb="2">
      <t>ジカン</t>
    </rPh>
    <phoneticPr fontId="4"/>
  </si>
  <si>
    <t>休日保育</t>
  </si>
  <si>
    <t>日曜（夕）</t>
    <rPh sb="0" eb="2">
      <t>ニチヨウ</t>
    </rPh>
    <phoneticPr fontId="4"/>
  </si>
  <si>
    <t>日曜（朝）</t>
    <rPh sb="0" eb="2">
      <t>ニチヨウ</t>
    </rPh>
    <phoneticPr fontId="4"/>
  </si>
  <si>
    <t>土曜（夕）</t>
    <rPh sb="0" eb="2">
      <t>ドヨウ</t>
    </rPh>
    <phoneticPr fontId="4"/>
  </si>
  <si>
    <t>土曜（朝）</t>
    <rPh sb="0" eb="2">
      <t>ドヨウ</t>
    </rPh>
    <phoneticPr fontId="4"/>
  </si>
  <si>
    <t>平日（夕）</t>
    <rPh sb="0" eb="2">
      <t>ヘイジツ</t>
    </rPh>
    <rPh sb="3" eb="4">
      <t>ユウ</t>
    </rPh>
    <phoneticPr fontId="4"/>
  </si>
  <si>
    <t>平日（朝）</t>
    <rPh sb="0" eb="2">
      <t>ヘイジツ</t>
    </rPh>
    <rPh sb="3" eb="4">
      <t>アサ</t>
    </rPh>
    <phoneticPr fontId="4"/>
  </si>
  <si>
    <t>延長保育</t>
  </si>
  <si>
    <t>まで</t>
    <phoneticPr fontId="4"/>
  </si>
  <si>
    <t>から</t>
    <phoneticPr fontId="4"/>
  </si>
  <si>
    <t>生後</t>
    <rPh sb="0" eb="2">
      <t>セイゴ</t>
    </rPh>
    <phoneticPr fontId="4"/>
  </si>
  <si>
    <t>受け入れ年齢</t>
  </si>
  <si>
    <t>産休明け保育</t>
  </si>
  <si>
    <t>日曜</t>
    <rPh sb="0" eb="2">
      <t>ニチヨウ</t>
    </rPh>
    <phoneticPr fontId="4"/>
  </si>
  <si>
    <t>土曜</t>
    <rPh sb="0" eb="2">
      <t>ドヨウ</t>
    </rPh>
    <phoneticPr fontId="4"/>
  </si>
  <si>
    <t>平日</t>
    <rPh sb="0" eb="2">
      <t>ヘイジツ</t>
    </rPh>
    <phoneticPr fontId="4"/>
  </si>
  <si>
    <t>５歳</t>
    <phoneticPr fontId="5"/>
  </si>
  <si>
    <t>一時保育</t>
  </si>
  <si>
    <t>４歳</t>
    <phoneticPr fontId="5"/>
  </si>
  <si>
    <t>障害児保育</t>
  </si>
  <si>
    <t>保育内容</t>
  </si>
  <si>
    <t>３歳</t>
    <phoneticPr fontId="5"/>
  </si>
  <si>
    <t>（８時間）</t>
    <phoneticPr fontId="4"/>
  </si>
  <si>
    <t>２歳</t>
    <phoneticPr fontId="5"/>
  </si>
  <si>
    <t>保育短時間</t>
    <phoneticPr fontId="4"/>
  </si>
  <si>
    <t>１歳</t>
    <phoneticPr fontId="5"/>
  </si>
  <si>
    <t>（11時間）</t>
    <phoneticPr fontId="4"/>
  </si>
  <si>
    <t>１１か月</t>
    <phoneticPr fontId="5"/>
  </si>
  <si>
    <t>保育標準時間</t>
    <phoneticPr fontId="4"/>
  </si>
  <si>
    <t>１０か月</t>
    <phoneticPr fontId="5"/>
  </si>
  <si>
    <t>（11時間以上）</t>
    <phoneticPr fontId="4"/>
  </si>
  <si>
    <t>９か月</t>
    <phoneticPr fontId="5"/>
  </si>
  <si>
    <t>開所時間</t>
    <phoneticPr fontId="4"/>
  </si>
  <si>
    <t>保育時間</t>
  </si>
  <si>
    <t xml:space="preserve">保育所運営
の理念
保育時間
受入児童
保育内容等
</t>
    <phoneticPr fontId="4"/>
  </si>
  <si>
    <t>８か月</t>
    <phoneticPr fontId="5"/>
  </si>
  <si>
    <t>若しくは土砂災害警戒区域指定の有無を確認のうえ、記入してください。</t>
  </si>
  <si>
    <t>７か月</t>
    <phoneticPr fontId="5"/>
  </si>
  <si>
    <t>※整備計画地が「土砂災害防止法第９条」に規定された土砂災害特別警戒区域</t>
    <phoneticPr fontId="4"/>
  </si>
  <si>
    <t>６か月</t>
    <phoneticPr fontId="5"/>
  </si>
  <si>
    <t>　指定無し</t>
    <rPh sb="1" eb="3">
      <t>シテイ</t>
    </rPh>
    <rPh sb="3" eb="4">
      <t>ナ</t>
    </rPh>
    <phoneticPr fontId="4"/>
  </si>
  <si>
    <t>土砂災害特別警戒区域（レッドゾーン）</t>
    <rPh sb="4" eb="6">
      <t>トクベツ</t>
    </rPh>
    <rPh sb="6" eb="8">
      <t>ケイカイ</t>
    </rPh>
    <rPh sb="8" eb="10">
      <t>クイキ</t>
    </rPh>
    <phoneticPr fontId="4"/>
  </si>
  <si>
    <t>５か月</t>
    <phoneticPr fontId="5"/>
  </si>
  <si>
    <t>法律第２条」にあたる営業所が所在しないか確認のうえ、記入してください。</t>
    <phoneticPr fontId="4"/>
  </si>
  <si>
    <t>４か月</t>
    <phoneticPr fontId="5"/>
  </si>
  <si>
    <t>※整備計画地の周辺に、「風俗営業等の規制及び業務の適正化等に関する</t>
    <phoneticPr fontId="4"/>
  </si>
  <si>
    <t>３か月</t>
    <phoneticPr fontId="5"/>
  </si>
  <si>
    <t>　無し</t>
    <rPh sb="1" eb="2">
      <t>ナ</t>
    </rPh>
    <phoneticPr fontId="4"/>
  </si>
  <si>
    <t>周辺の
営業所</t>
    <phoneticPr fontId="4"/>
  </si>
  <si>
    <t>２か月</t>
    <phoneticPr fontId="5"/>
  </si>
  <si>
    <t>（解体時期：</t>
    <phoneticPr fontId="4"/>
  </si>
  <si>
    <t>５７日</t>
    <rPh sb="2" eb="3">
      <t>ニチ</t>
    </rPh>
    <phoneticPr fontId="5"/>
  </si>
  <si>
    <t>階建</t>
    <rPh sb="0" eb="2">
      <t>カイダテ</t>
    </rPh>
    <phoneticPr fontId="4"/>
  </si>
  <si>
    <t>造</t>
    <rPh sb="0" eb="1">
      <t>ゾウ</t>
    </rPh>
    <phoneticPr fontId="4"/>
  </si>
  <si>
    <t>（建物規模：</t>
    <phoneticPr fontId="4"/>
  </si>
  <si>
    <t>　既存建物あり</t>
    <phoneticPr fontId="4"/>
  </si>
  <si>
    <t>４３日</t>
    <rPh sb="2" eb="3">
      <t>ニチ</t>
    </rPh>
    <phoneticPr fontId="5"/>
  </si>
  <si>
    <t>　更地</t>
    <rPh sb="1" eb="3">
      <t>サラチ</t>
    </rPh>
    <phoneticPr fontId="4"/>
  </si>
  <si>
    <t>現　況</t>
  </si>
  <si>
    <t>整備予定地の状況</t>
    <phoneticPr fontId="4"/>
  </si>
  <si>
    <t>受入年齢</t>
    <rPh sb="0" eb="2">
      <t>ウケイレ</t>
    </rPh>
    <rPh sb="2" eb="4">
      <t>ネンレイ</t>
    </rPh>
    <phoneticPr fontId="4"/>
  </si>
  <si>
    <t>別紙１のとおり</t>
    <phoneticPr fontId="4"/>
  </si>
  <si>
    <t>事業計画の
動機及び目的</t>
    <rPh sb="6" eb="8">
      <t>ドウキ</t>
    </rPh>
    <rPh sb="8" eb="9">
      <t>オヨ</t>
    </rPh>
    <rPh sb="10" eb="12">
      <t>モクテキ</t>
    </rPh>
    <phoneticPr fontId="4"/>
  </si>
  <si>
    <t>ｍ）</t>
    <phoneticPr fontId="4"/>
  </si>
  <si>
    <t>から約</t>
    <rPh sb="2" eb="3">
      <t>ヤク</t>
    </rPh>
    <phoneticPr fontId="4"/>
  </si>
  <si>
    <t>（バス停</t>
    <rPh sb="3" eb="4">
      <t>テイ</t>
    </rPh>
    <phoneticPr fontId="4"/>
  </si>
  <si>
    <t>分</t>
    <rPh sb="0" eb="1">
      <t>フン</t>
    </rPh>
    <phoneticPr fontId="4"/>
  </si>
  <si>
    <t>からバス</t>
    <phoneticPr fontId="4"/>
  </si>
  <si>
    <t>（駅から約</t>
    <rPh sb="1" eb="2">
      <t>エキ</t>
    </rPh>
    <rPh sb="4" eb="5">
      <t>ヤク</t>
    </rPh>
    <phoneticPr fontId="4"/>
  </si>
  <si>
    <t>から徒歩</t>
    <rPh sb="2" eb="4">
      <t>トホ</t>
    </rPh>
    <phoneticPr fontId="4"/>
  </si>
  <si>
    <t>駅</t>
    <rPh sb="0" eb="1">
      <t>エキ</t>
    </rPh>
    <phoneticPr fontId="4"/>
  </si>
  <si>
    <t>線</t>
    <rPh sb="0" eb="1">
      <t>セン</t>
    </rPh>
    <phoneticPr fontId="4"/>
  </si>
  <si>
    <t>最寄りの
鉄道駅</t>
    <rPh sb="5" eb="7">
      <t>テツドウ</t>
    </rPh>
    <rPh sb="7" eb="8">
      <t>エキ</t>
    </rPh>
    <phoneticPr fontId="4"/>
  </si>
  <si>
    <t>(仮称）</t>
    <rPh sb="1" eb="3">
      <t>カショウ</t>
    </rPh>
    <phoneticPr fontId="4"/>
  </si>
  <si>
    <t>整備予定地</t>
  </si>
  <si>
    <t>１（１）概要</t>
  </si>
  <si>
    <t>無償</t>
    <rPh sb="0" eb="2">
      <t>ムショウ</t>
    </rPh>
    <phoneticPr fontId="4"/>
  </si>
  <si>
    <t>有償</t>
    <rPh sb="0" eb="2">
      <t>ユウショウ</t>
    </rPh>
    <phoneticPr fontId="4"/>
  </si>
  <si>
    <t>有</t>
    <rPh sb="0" eb="1">
      <t>ア</t>
    </rPh>
    <phoneticPr fontId="4"/>
  </si>
  <si>
    <t>○</t>
    <phoneticPr fontId="4"/>
  </si>
  <si>
    <t>整備費助成</t>
    <rPh sb="0" eb="3">
      <t>セイビヒ</t>
    </rPh>
    <rPh sb="3" eb="5">
      <t>ジョセイ</t>
    </rPh>
    <phoneticPr fontId="4"/>
  </si>
  <si>
    <t>自主財源整備</t>
    <rPh sb="0" eb="2">
      <t>ジシュ</t>
    </rPh>
    <rPh sb="2" eb="4">
      <t>ザイゲン</t>
    </rPh>
    <rPh sb="4" eb="6">
      <t>セイビ</t>
    </rPh>
    <phoneticPr fontId="4"/>
  </si>
  <si>
    <t>氏名（年齢）</t>
    <rPh sb="0" eb="2">
      <t>シメイ</t>
    </rPh>
    <rPh sb="3" eb="5">
      <t>ネンレイ</t>
    </rPh>
    <phoneticPr fontId="4"/>
  </si>
  <si>
    <t>住所</t>
    <rPh sb="0" eb="2">
      <t>ジュウショ</t>
    </rPh>
    <phoneticPr fontId="4"/>
  </si>
  <si>
    <t>資格</t>
    <rPh sb="0" eb="2">
      <t>シカク</t>
    </rPh>
    <phoneticPr fontId="4"/>
  </si>
  <si>
    <t>現職</t>
    <rPh sb="0" eb="2">
      <t>ゲンショク</t>
    </rPh>
    <phoneticPr fontId="4"/>
  </si>
  <si>
    <t>保育士</t>
    <rPh sb="0" eb="3">
      <t>ホイクシ</t>
    </rPh>
    <phoneticPr fontId="4"/>
  </si>
  <si>
    <t>施設</t>
    <rPh sb="0" eb="2">
      <t>シセツ</t>
    </rPh>
    <phoneticPr fontId="4"/>
  </si>
  <si>
    <t>幼稚園教諭</t>
    <rPh sb="0" eb="3">
      <t>ヨウチエン</t>
    </rPh>
    <rPh sb="3" eb="5">
      <t>キョウユ</t>
    </rPh>
    <phoneticPr fontId="4"/>
  </si>
  <si>
    <t>職名</t>
    <rPh sb="0" eb="2">
      <t>ショクメイ</t>
    </rPh>
    <phoneticPr fontId="4"/>
  </si>
  <si>
    <t>才</t>
    <rPh sb="0" eb="1">
      <t>サイ</t>
    </rPh>
    <phoneticPr fontId="4"/>
  </si>
  <si>
    <t>健康状態</t>
    <rPh sb="0" eb="4">
      <t>ケンコウジョウタイ</t>
    </rPh>
    <phoneticPr fontId="4"/>
  </si>
  <si>
    <t>良好</t>
    <rPh sb="0" eb="2">
      <t>リョウコウ</t>
    </rPh>
    <phoneticPr fontId="4"/>
  </si>
  <si>
    <t>問題なし</t>
    <rPh sb="0" eb="2">
      <t>モンダイ</t>
    </rPh>
    <phoneticPr fontId="4"/>
  </si>
  <si>
    <t>健康上の留意あり</t>
    <rPh sb="0" eb="3">
      <t>ケンコウジョウ</t>
    </rPh>
    <rPh sb="4" eb="6">
      <t>リュウイ</t>
    </rPh>
    <phoneticPr fontId="4"/>
  </si>
  <si>
    <t>配偶者の転勤</t>
    <rPh sb="0" eb="3">
      <t>ハイグウシャ</t>
    </rPh>
    <rPh sb="4" eb="6">
      <t>テンキン</t>
    </rPh>
    <phoneticPr fontId="4"/>
  </si>
  <si>
    <t>可能性なし</t>
    <rPh sb="0" eb="3">
      <t>カノウセイ</t>
    </rPh>
    <phoneticPr fontId="4"/>
  </si>
  <si>
    <t>可能性あり</t>
    <rPh sb="0" eb="3">
      <t>カノウセイ</t>
    </rPh>
    <phoneticPr fontId="4"/>
  </si>
  <si>
    <t>同居の家族</t>
    <rPh sb="0" eb="2">
      <t>ドウキョ</t>
    </rPh>
    <rPh sb="3" eb="5">
      <t>カゾク</t>
    </rPh>
    <phoneticPr fontId="4"/>
  </si>
  <si>
    <t>氏名</t>
    <rPh sb="0" eb="2">
      <t>シメイ</t>
    </rPh>
    <phoneticPr fontId="4"/>
  </si>
  <si>
    <t>申請者との続柄</t>
    <rPh sb="0" eb="3">
      <t>シンセイシャ</t>
    </rPh>
    <rPh sb="5" eb="7">
      <t>ツヅキガラ</t>
    </rPh>
    <phoneticPr fontId="4"/>
  </si>
  <si>
    <t>年齢</t>
    <rPh sb="0" eb="2">
      <t>ネンレイ</t>
    </rPh>
    <phoneticPr fontId="4"/>
  </si>
  <si>
    <t>生年月日</t>
    <rPh sb="0" eb="4">
      <t>セイネンガッピ</t>
    </rPh>
    <phoneticPr fontId="4"/>
  </si>
  <si>
    <t>職業または在学校名</t>
    <rPh sb="0" eb="2">
      <t>ショクギョウ</t>
    </rPh>
    <rPh sb="5" eb="9">
      <t>ザイガッコウメイ</t>
    </rPh>
    <phoneticPr fontId="4"/>
  </si>
  <si>
    <t>介護の必要性</t>
    <rPh sb="0" eb="2">
      <t>カイゴ</t>
    </rPh>
    <rPh sb="3" eb="6">
      <t>ヒツヨウセイ</t>
    </rPh>
    <phoneticPr fontId="4"/>
  </si>
  <si>
    <t>介護が必要な家族がいる</t>
    <rPh sb="0" eb="2">
      <t>カイゴ</t>
    </rPh>
    <rPh sb="3" eb="5">
      <t>ヒツヨウ</t>
    </rPh>
    <rPh sb="6" eb="8">
      <t>カゾク</t>
    </rPh>
    <phoneticPr fontId="4"/>
  </si>
  <si>
    <t>介護の必要性の見込みがある</t>
    <rPh sb="0" eb="2">
      <t>カイゴ</t>
    </rPh>
    <rPh sb="3" eb="6">
      <t>ヒツヨウセイ</t>
    </rPh>
    <rPh sb="7" eb="9">
      <t>ミコ</t>
    </rPh>
    <phoneticPr fontId="4"/>
  </si>
  <si>
    <t>（続柄</t>
    <rPh sb="1" eb="3">
      <t>ツヅキガラ</t>
    </rPh>
    <phoneticPr fontId="4"/>
  </si>
  <si>
    <t>申請時点での年齢</t>
    <rPh sb="0" eb="4">
      <t>シンセイジテン</t>
    </rPh>
    <rPh sb="6" eb="8">
      <t>ネンレイ</t>
    </rPh>
    <phoneticPr fontId="4"/>
  </si>
  <si>
    <t>歳）</t>
    <rPh sb="0" eb="1">
      <t>サイ</t>
    </rPh>
    <phoneticPr fontId="4"/>
  </si>
  <si>
    <r>
      <t>３　職員の配置及び採用計画（年齢基準日：</t>
    </r>
    <r>
      <rPr>
        <b/>
        <u/>
        <sz val="11"/>
        <rFont val="游ゴシック"/>
        <family val="3"/>
        <charset val="128"/>
        <scheme val="minor"/>
      </rPr>
      <t>開所日時点</t>
    </r>
    <r>
      <rPr>
        <b/>
        <sz val="11"/>
        <rFont val="游ゴシック"/>
        <family val="3"/>
        <charset val="128"/>
        <scheme val="minor"/>
      </rPr>
      <t>）</t>
    </r>
    <phoneticPr fontId="4"/>
  </si>
  <si>
    <t>基準上必要な保育従事者数：</t>
    <rPh sb="8" eb="11">
      <t>ジュウジシャ</t>
    </rPh>
    <rPh sb="11" eb="12">
      <t>スウ</t>
    </rPh>
    <phoneticPr fontId="4"/>
  </si>
  <si>
    <t>人</t>
    <rPh sb="0" eb="1">
      <t>ニン</t>
    </rPh>
    <phoneticPr fontId="4"/>
  </si>
  <si>
    <t>常勤/</t>
    <rPh sb="0" eb="2">
      <t>ジョウキン</t>
    </rPh>
    <phoneticPr fontId="4"/>
  </si>
  <si>
    <t>実務経験年数</t>
    <rPh sb="0" eb="2">
      <t>ジツム</t>
    </rPh>
    <rPh sb="2" eb="4">
      <t>ケイケン</t>
    </rPh>
    <rPh sb="4" eb="6">
      <t>ネンスウ</t>
    </rPh>
    <phoneticPr fontId="4"/>
  </si>
  <si>
    <t>採用時期</t>
    <rPh sb="0" eb="2">
      <t>サイヨウ</t>
    </rPh>
    <rPh sb="2" eb="4">
      <t>ジキ</t>
    </rPh>
    <phoneticPr fontId="4"/>
  </si>
  <si>
    <t>非常勤</t>
    <phoneticPr fontId="4"/>
  </si>
  <si>
    <t>家庭的保育者</t>
    <rPh sb="0" eb="6">
      <t>カテイテキホイクシャ</t>
    </rPh>
    <phoneticPr fontId="4"/>
  </si>
  <si>
    <t>補助者</t>
    <rPh sb="0" eb="2">
      <t>ホジョ</t>
    </rPh>
    <rPh sb="2" eb="3">
      <t>シャ</t>
    </rPh>
    <phoneticPr fontId="4"/>
  </si>
  <si>
    <t>※この事業計画書で常勤とは１日６時間以上かつ月２０日以上勤務するものをいいます。</t>
    <rPh sb="3" eb="8">
      <t>ジギョウケイカクショ</t>
    </rPh>
    <rPh sb="9" eb="11">
      <t>ジョウキン</t>
    </rPh>
    <rPh sb="14" eb="15">
      <t>ニチ</t>
    </rPh>
    <rPh sb="16" eb="20">
      <t>ジカンイジョウ</t>
    </rPh>
    <rPh sb="22" eb="23">
      <t>ツキ</t>
    </rPh>
    <rPh sb="25" eb="26">
      <t>ニチ</t>
    </rPh>
    <rPh sb="26" eb="28">
      <t>イジョウ</t>
    </rPh>
    <rPh sb="28" eb="30">
      <t>キンム</t>
    </rPh>
    <phoneticPr fontId="4"/>
  </si>
  <si>
    <t>（２）採用計画</t>
    <rPh sb="3" eb="7">
      <t>サイヨウケイカク</t>
    </rPh>
    <phoneticPr fontId="4"/>
  </si>
  <si>
    <t>主な採用方法</t>
    <rPh sb="0" eb="1">
      <t>オモ</t>
    </rPh>
    <rPh sb="2" eb="6">
      <t>サイヨウホウホウ</t>
    </rPh>
    <phoneticPr fontId="4"/>
  </si>
  <si>
    <t>（３）補助員の雇用及び役割についての考え方（配置方法）</t>
    <rPh sb="3" eb="6">
      <t>ホジョイン</t>
    </rPh>
    <rPh sb="7" eb="9">
      <t>コヨウ</t>
    </rPh>
    <rPh sb="9" eb="10">
      <t>オヨ</t>
    </rPh>
    <rPh sb="11" eb="13">
      <t>ヤクワリ</t>
    </rPh>
    <rPh sb="18" eb="19">
      <t>カンガ</t>
    </rPh>
    <rPh sb="20" eb="21">
      <t>カタ</t>
    </rPh>
    <rPh sb="22" eb="26">
      <t>ハイチホウホウ</t>
    </rPh>
    <phoneticPr fontId="4"/>
  </si>
  <si>
    <t>４　苦情解決体制　</t>
    <phoneticPr fontId="4"/>
  </si>
  <si>
    <t>受付担当者</t>
  </si>
  <si>
    <t>解決責任者</t>
  </si>
  <si>
    <t>５　防火責任者予定者</t>
    <phoneticPr fontId="4"/>
  </si>
  <si>
    <t>　氏名</t>
    <phoneticPr fontId="4"/>
  </si>
  <si>
    <t>資格の有無等</t>
  </si>
  <si>
    <t>無し</t>
    <rPh sb="0" eb="1">
      <t>ナ</t>
    </rPh>
    <phoneticPr fontId="4"/>
  </si>
  <si>
    <t>社内</t>
    <rPh sb="0" eb="2">
      <t>シャナイ</t>
    </rPh>
    <phoneticPr fontId="4"/>
  </si>
  <si>
    <t>異動</t>
    <rPh sb="0" eb="2">
      <t>イドウ</t>
    </rPh>
    <phoneticPr fontId="4"/>
  </si>
  <si>
    <t>常勤</t>
    <rPh sb="0" eb="2">
      <t>ジョウキン</t>
    </rPh>
    <phoneticPr fontId="4"/>
  </si>
  <si>
    <t>1年未満</t>
    <rPh sb="1" eb="2">
      <t>ネン</t>
    </rPh>
    <rPh sb="2" eb="4">
      <t>ミマン</t>
    </rPh>
    <phoneticPr fontId="4"/>
  </si>
  <si>
    <t>社外</t>
    <rPh sb="0" eb="2">
      <t>シャガイ</t>
    </rPh>
    <phoneticPr fontId="4"/>
  </si>
  <si>
    <t>中途採用</t>
    <rPh sb="0" eb="2">
      <t>チュウト</t>
    </rPh>
    <rPh sb="2" eb="4">
      <t>サイヨウ</t>
    </rPh>
    <phoneticPr fontId="4"/>
  </si>
  <si>
    <t>非常勤</t>
    <rPh sb="0" eb="3">
      <t>ヒジョウキン</t>
    </rPh>
    <phoneticPr fontId="4"/>
  </si>
  <si>
    <t>認可保育所</t>
    <phoneticPr fontId="4"/>
  </si>
  <si>
    <t>１～３年</t>
    <rPh sb="3" eb="4">
      <t>ネン</t>
    </rPh>
    <phoneticPr fontId="4"/>
  </si>
  <si>
    <t>新卒者</t>
    <rPh sb="0" eb="3">
      <t>シンソツシャ</t>
    </rPh>
    <phoneticPr fontId="4"/>
  </si>
  <si>
    <t>看護師</t>
    <rPh sb="0" eb="3">
      <t>カンゴシ</t>
    </rPh>
    <phoneticPr fontId="4"/>
  </si>
  <si>
    <t>認定こども園</t>
    <phoneticPr fontId="4"/>
  </si>
  <si>
    <t>３～５年</t>
    <rPh sb="3" eb="4">
      <t>ネン</t>
    </rPh>
    <phoneticPr fontId="4"/>
  </si>
  <si>
    <t>栄養士</t>
    <rPh sb="0" eb="3">
      <t>エイヨウシ</t>
    </rPh>
    <phoneticPr fontId="4"/>
  </si>
  <si>
    <t>横浜保育室・認証保育所</t>
    <phoneticPr fontId="4"/>
  </si>
  <si>
    <t>５～10年</t>
    <rPh sb="4" eb="5">
      <t>ネン</t>
    </rPh>
    <phoneticPr fontId="5"/>
  </si>
  <si>
    <t>調理員</t>
    <rPh sb="0" eb="3">
      <t>チョウリイン</t>
    </rPh>
    <phoneticPr fontId="4"/>
  </si>
  <si>
    <t>幼稚園</t>
    <phoneticPr fontId="4"/>
  </si>
  <si>
    <t>10～15年</t>
    <rPh sb="5" eb="6">
      <t>ネン</t>
    </rPh>
    <phoneticPr fontId="4"/>
  </si>
  <si>
    <t>小規模保育事業</t>
    <phoneticPr fontId="4"/>
  </si>
  <si>
    <t>15～20年</t>
    <rPh sb="5" eb="6">
      <t>ネン</t>
    </rPh>
    <phoneticPr fontId="4"/>
  </si>
  <si>
    <t>家庭保育的</t>
    <phoneticPr fontId="4"/>
  </si>
  <si>
    <t>20年以上</t>
    <rPh sb="2" eb="3">
      <t>ネン</t>
    </rPh>
    <rPh sb="3" eb="5">
      <t>イジョウ</t>
    </rPh>
    <phoneticPr fontId="4"/>
  </si>
  <si>
    <t>事業所内保育</t>
    <phoneticPr fontId="4"/>
  </si>
  <si>
    <t>保健師</t>
    <rPh sb="0" eb="3">
      <t>ホケンシ</t>
    </rPh>
    <phoneticPr fontId="4"/>
  </si>
  <si>
    <t>認可外保育</t>
    <phoneticPr fontId="4"/>
  </si>
  <si>
    <t>事務</t>
    <rPh sb="0" eb="2">
      <t>ジム</t>
    </rPh>
    <phoneticPr fontId="4"/>
  </si>
  <si>
    <r>
      <t>２　家庭的保育者（年齢基準日：</t>
    </r>
    <r>
      <rPr>
        <b/>
        <u/>
        <sz val="11"/>
        <rFont val="游ゴシック"/>
        <family val="3"/>
        <charset val="128"/>
        <scheme val="minor"/>
      </rPr>
      <t>開所日時点</t>
    </r>
    <r>
      <rPr>
        <b/>
        <sz val="11"/>
        <rFont val="游ゴシック"/>
        <family val="3"/>
        <charset val="128"/>
        <scheme val="minor"/>
      </rPr>
      <t>）</t>
    </r>
    <rPh sb="2" eb="4">
      <t>カテイ</t>
    </rPh>
    <rPh sb="4" eb="5">
      <t>テキ</t>
    </rPh>
    <rPh sb="5" eb="8">
      <t>ホイクシャ</t>
    </rPh>
    <rPh sb="15" eb="17">
      <t>カイショ</t>
    </rPh>
    <rPh sb="17" eb="18">
      <t>ニチ</t>
    </rPh>
    <rPh sb="18" eb="20">
      <t>ジテン</t>
    </rPh>
    <phoneticPr fontId="4"/>
  </si>
  <si>
    <t>今回の施設整備にあたっての近隣への対応や配慮の考え方</t>
  </si>
  <si>
    <t>申請段階</t>
    <rPh sb="2" eb="4">
      <t>ダンカイ</t>
    </rPh>
    <phoneticPr fontId="4"/>
  </si>
  <si>
    <t>※申請前に必ず実施すること</t>
    <rPh sb="1" eb="3">
      <t>シンセイ</t>
    </rPh>
    <rPh sb="3" eb="4">
      <t>マエ</t>
    </rPh>
    <rPh sb="5" eb="6">
      <t>カナラ</t>
    </rPh>
    <rPh sb="7" eb="9">
      <t>ジッシ</t>
    </rPh>
    <phoneticPr fontId="4"/>
  </si>
  <si>
    <t>区への連絡</t>
    <rPh sb="0" eb="1">
      <t>ク</t>
    </rPh>
    <rPh sb="3" eb="5">
      <t>レンラク</t>
    </rPh>
    <phoneticPr fontId="4"/>
  </si>
  <si>
    <t>自治会町内会長への連絡</t>
    <rPh sb="0" eb="3">
      <t>ジチカイ</t>
    </rPh>
    <rPh sb="3" eb="5">
      <t>チョウナイ</t>
    </rPh>
    <rPh sb="5" eb="7">
      <t>カイチョウ</t>
    </rPh>
    <rPh sb="9" eb="11">
      <t>レンラク</t>
    </rPh>
    <phoneticPr fontId="4"/>
  </si>
  <si>
    <t>※対応方法に○をつけてください。</t>
    <rPh sb="1" eb="3">
      <t>タイオウ</t>
    </rPh>
    <rPh sb="3" eb="5">
      <t>ホウホウ</t>
    </rPh>
    <phoneticPr fontId="4"/>
  </si>
  <si>
    <t>連絡日：</t>
    <rPh sb="0" eb="2">
      <t>レンラク</t>
    </rPh>
    <rPh sb="2" eb="3">
      <t>ビ</t>
    </rPh>
    <phoneticPr fontId="4"/>
  </si>
  <si>
    <t>【　電話　/　訪問　/　その他（　　　　　　　　　　　　</t>
    <phoneticPr fontId="4"/>
  </si>
  <si>
    <t>）】</t>
    <phoneticPr fontId="4"/>
  </si>
  <si>
    <t>近隣住民への説明</t>
    <rPh sb="0" eb="2">
      <t>キンリン</t>
    </rPh>
    <rPh sb="2" eb="4">
      <t>ジュウミン</t>
    </rPh>
    <rPh sb="6" eb="8">
      <t>セツメイ</t>
    </rPh>
    <phoneticPr fontId="4"/>
  </si>
  <si>
    <t>採択後</t>
    <rPh sb="0" eb="2">
      <t>サイタク</t>
    </rPh>
    <rPh sb="2" eb="3">
      <t>ゴ</t>
    </rPh>
    <phoneticPr fontId="4"/>
  </si>
  <si>
    <t>近隣説明会</t>
    <rPh sb="0" eb="2">
      <t>キンリン</t>
    </rPh>
    <rPh sb="2" eb="4">
      <t>セツメイ</t>
    </rPh>
    <rPh sb="4" eb="5">
      <t>カイ</t>
    </rPh>
    <phoneticPr fontId="4"/>
  </si>
  <si>
    <t>個別訪問</t>
    <rPh sb="0" eb="2">
      <t>コベツ</t>
    </rPh>
    <rPh sb="2" eb="4">
      <t>ホウモン</t>
    </rPh>
    <phoneticPr fontId="4"/>
  </si>
  <si>
    <t>ポスティング</t>
    <phoneticPr fontId="4"/>
  </si>
  <si>
    <t>上記の対応とする理由</t>
    <rPh sb="0" eb="2">
      <t>ジョウキ</t>
    </rPh>
    <rPh sb="3" eb="5">
      <t>タイオウ</t>
    </rPh>
    <rPh sb="8" eb="10">
      <t>リユウ</t>
    </rPh>
    <phoneticPr fontId="4"/>
  </si>
  <si>
    <t>対応内容（説明範囲、内容など）</t>
    <rPh sb="0" eb="2">
      <t>タイオウ</t>
    </rPh>
    <rPh sb="2" eb="4">
      <t>ナイヨウ</t>
    </rPh>
    <rPh sb="5" eb="7">
      <t>セツメイ</t>
    </rPh>
    <rPh sb="7" eb="9">
      <t>ハンイ</t>
    </rPh>
    <rPh sb="10" eb="12">
      <t>ナイヨウ</t>
    </rPh>
    <phoneticPr fontId="4"/>
  </si>
  <si>
    <t>工事説明</t>
    <rPh sb="0" eb="2">
      <t>コウジ</t>
    </rPh>
    <rPh sb="2" eb="4">
      <t>セツメイ</t>
    </rPh>
    <phoneticPr fontId="4"/>
  </si>
  <si>
    <t>６　近隣説明に関する計画</t>
    <phoneticPr fontId="4"/>
  </si>
  <si>
    <t>見込んでいる</t>
    <rPh sb="0" eb="2">
      <t>ミコ</t>
    </rPh>
    <phoneticPr fontId="4"/>
  </si>
  <si>
    <t>（１）　事業費内訳</t>
    <phoneticPr fontId="4"/>
  </si>
  <si>
    <t>見込んでいない</t>
    <rPh sb="0" eb="2">
      <t>ミコ</t>
    </rPh>
    <phoneticPr fontId="4"/>
  </si>
  <si>
    <t>ア　整備費内訳（全て税込で記載）</t>
    <phoneticPr fontId="4"/>
  </si>
  <si>
    <t>金額</t>
    <rPh sb="0" eb="2">
      <t>キンガク</t>
    </rPh>
    <phoneticPr fontId="4"/>
  </si>
  <si>
    <t>備考</t>
    <rPh sb="0" eb="2">
      <t>ビコウ</t>
    </rPh>
    <phoneticPr fontId="4"/>
  </si>
  <si>
    <t>設計費</t>
    <rPh sb="0" eb="2">
      <t>セッケイ</t>
    </rPh>
    <rPh sb="2" eb="3">
      <t>ヒ</t>
    </rPh>
    <phoneticPr fontId="4"/>
  </si>
  <si>
    <t>工事監理費</t>
    <rPh sb="0" eb="2">
      <t>コウジ</t>
    </rPh>
    <rPh sb="2" eb="4">
      <t>カンリ</t>
    </rPh>
    <rPh sb="4" eb="5">
      <t>ヒ</t>
    </rPh>
    <phoneticPr fontId="4"/>
  </si>
  <si>
    <t>備品費</t>
    <rPh sb="0" eb="2">
      <t>ビヒン</t>
    </rPh>
    <rPh sb="2" eb="3">
      <t>ヒ</t>
    </rPh>
    <phoneticPr fontId="4"/>
  </si>
  <si>
    <t>礼金</t>
    <rPh sb="0" eb="2">
      <t>レイキン</t>
    </rPh>
    <phoneticPr fontId="4"/>
  </si>
  <si>
    <t>土地・建物取得費</t>
    <rPh sb="0" eb="2">
      <t>トチ</t>
    </rPh>
    <rPh sb="3" eb="5">
      <t>タテモノ</t>
    </rPh>
    <rPh sb="5" eb="7">
      <t>シュトク</t>
    </rPh>
    <rPh sb="7" eb="8">
      <t>ヒ</t>
    </rPh>
    <phoneticPr fontId="4"/>
  </si>
  <si>
    <t>土地</t>
    <rPh sb="0" eb="2">
      <t>トチ</t>
    </rPh>
    <phoneticPr fontId="4"/>
  </si>
  <si>
    <t>保証金・敷金</t>
    <rPh sb="0" eb="3">
      <t>ホショウキン</t>
    </rPh>
    <rPh sb="4" eb="6">
      <t>シキキン</t>
    </rPh>
    <phoneticPr fontId="4"/>
  </si>
  <si>
    <t>開設準備費</t>
    <rPh sb="0" eb="2">
      <t>カイセツ</t>
    </rPh>
    <rPh sb="2" eb="4">
      <t>ジュンビ</t>
    </rPh>
    <rPh sb="4" eb="5">
      <t>ヒ</t>
    </rPh>
    <phoneticPr fontId="4"/>
  </si>
  <si>
    <t>開所までに要する費用（事務費、人件費等）</t>
    <rPh sb="0" eb="2">
      <t>カイショ</t>
    </rPh>
    <rPh sb="5" eb="6">
      <t>ヨウ</t>
    </rPh>
    <rPh sb="8" eb="10">
      <t>ヒヨウ</t>
    </rPh>
    <rPh sb="11" eb="13">
      <t>ジム</t>
    </rPh>
    <rPh sb="13" eb="14">
      <t>ヒ</t>
    </rPh>
    <rPh sb="15" eb="18">
      <t>ジンケンヒ</t>
    </rPh>
    <rPh sb="18" eb="19">
      <t>トウ</t>
    </rPh>
    <phoneticPr fontId="4"/>
  </si>
  <si>
    <t>その他費用</t>
    <rPh sb="2" eb="3">
      <t>タ</t>
    </rPh>
    <rPh sb="3" eb="5">
      <t>ヒヨウ</t>
    </rPh>
    <phoneticPr fontId="4"/>
  </si>
  <si>
    <t>イ　運営費の見込み</t>
    <rPh sb="2" eb="5">
      <t>ウンエイヒ</t>
    </rPh>
    <rPh sb="6" eb="8">
      <t>ミコ</t>
    </rPh>
    <phoneticPr fontId="4"/>
  </si>
  <si>
    <t>運営費（見込み）</t>
    <rPh sb="0" eb="2">
      <t>ウンエイ</t>
    </rPh>
    <rPh sb="2" eb="3">
      <t>ヒ</t>
    </rPh>
    <rPh sb="4" eb="6">
      <t>ミコ</t>
    </rPh>
    <phoneticPr fontId="4"/>
  </si>
  <si>
    <t>円/月</t>
    <rPh sb="0" eb="1">
      <t>エン</t>
    </rPh>
    <rPh sb="2" eb="3">
      <t>ツキ</t>
    </rPh>
    <phoneticPr fontId="4"/>
  </si>
  <si>
    <t>補助金（A）</t>
    <rPh sb="0" eb="3">
      <t>ホジョキン</t>
    </rPh>
    <phoneticPr fontId="4"/>
  </si>
  <si>
    <t>自己資金（B）</t>
    <rPh sb="0" eb="2">
      <t>ジコ</t>
    </rPh>
    <rPh sb="2" eb="4">
      <t>シキン</t>
    </rPh>
    <phoneticPr fontId="4"/>
  </si>
  <si>
    <t>借入金（C）</t>
    <rPh sb="0" eb="2">
      <t>カリイレ</t>
    </rPh>
    <rPh sb="2" eb="3">
      <t>キン</t>
    </rPh>
    <phoneticPr fontId="4"/>
  </si>
  <si>
    <t>元金</t>
    <rPh sb="0" eb="2">
      <t>モトキン</t>
    </rPh>
    <phoneticPr fontId="4"/>
  </si>
  <si>
    <t>（B）自己資金内訳</t>
    <phoneticPr fontId="4"/>
  </si>
  <si>
    <t>円</t>
    <rPh sb="0" eb="1">
      <t>エン</t>
    </rPh>
    <phoneticPr fontId="4"/>
  </si>
  <si>
    <t>　＝自己資金（B）</t>
    <rPh sb="2" eb="4">
      <t>ジコ</t>
    </rPh>
    <rPh sb="4" eb="6">
      <t>シキン</t>
    </rPh>
    <phoneticPr fontId="4"/>
  </si>
  <si>
    <t>借入先</t>
    <rPh sb="0" eb="2">
      <t>カリイレ</t>
    </rPh>
    <rPh sb="2" eb="3">
      <t>サキ</t>
    </rPh>
    <phoneticPr fontId="4"/>
  </si>
  <si>
    <t>利息</t>
    <rPh sb="0" eb="2">
      <t>リソク</t>
    </rPh>
    <phoneticPr fontId="4"/>
  </si>
  <si>
    <t>償還年限</t>
    <rPh sb="0" eb="2">
      <t>ショウカン</t>
    </rPh>
    <rPh sb="2" eb="4">
      <t>ネンゲン</t>
    </rPh>
    <phoneticPr fontId="4"/>
  </si>
  <si>
    <t>年間償還額</t>
    <rPh sb="0" eb="2">
      <t>ネンカン</t>
    </rPh>
    <rPh sb="2" eb="4">
      <t>ショウカン</t>
    </rPh>
    <rPh sb="4" eb="5">
      <t>ガク</t>
    </rPh>
    <phoneticPr fontId="4"/>
  </si>
  <si>
    <t>（２）年間賃借料</t>
    <phoneticPr fontId="4"/>
  </si>
  <si>
    <t>年間賃借料</t>
    <rPh sb="0" eb="2">
      <t>ネンカン</t>
    </rPh>
    <rPh sb="2" eb="5">
      <t>チンシャクリョウ</t>
    </rPh>
    <phoneticPr fontId="4"/>
  </si>
  <si>
    <t>月額　　　　　円</t>
    <rPh sb="0" eb="2">
      <t>ゲツガク</t>
    </rPh>
    <rPh sb="7" eb="8">
      <t>エン</t>
    </rPh>
    <phoneticPr fontId="4"/>
  </si>
  <si>
    <t>補助対象</t>
    <rPh sb="0" eb="2">
      <t>ホジョ</t>
    </rPh>
    <rPh sb="2" eb="4">
      <t>タイショウ</t>
    </rPh>
    <phoneticPr fontId="4"/>
  </si>
  <si>
    <t>開所準備期間中の賃借料</t>
    <rPh sb="0" eb="2">
      <t>カイショ</t>
    </rPh>
    <rPh sb="2" eb="4">
      <t>ジュンビ</t>
    </rPh>
    <rPh sb="4" eb="7">
      <t>キカンチュウ</t>
    </rPh>
    <rPh sb="8" eb="11">
      <t>チンシャクリョウ</t>
    </rPh>
    <phoneticPr fontId="4"/>
  </si>
  <si>
    <t>月額</t>
    <rPh sb="0" eb="2">
      <t>ゲツガク</t>
    </rPh>
    <phoneticPr fontId="4"/>
  </si>
  <si>
    <t>×</t>
    <phoneticPr fontId="4"/>
  </si>
  <si>
    <t>カ月分</t>
    <rPh sb="1" eb="2">
      <t>ゲツ</t>
    </rPh>
    <rPh sb="2" eb="3">
      <t>ブン</t>
    </rPh>
    <phoneticPr fontId="4"/>
  </si>
  <si>
    <t>小計（①）</t>
    <rPh sb="0" eb="2">
      <t>ショウケイ</t>
    </rPh>
    <phoneticPr fontId="4"/>
  </si>
  <si>
    <t>小計（②）</t>
    <rPh sb="0" eb="2">
      <t>ショウケイ</t>
    </rPh>
    <phoneticPr fontId="4"/>
  </si>
  <si>
    <t>合計（③）</t>
    <rPh sb="0" eb="2">
      <t>ゴウケイ</t>
    </rPh>
    <phoneticPr fontId="4"/>
  </si>
  <si>
    <t>③＝①＋②</t>
    <phoneticPr fontId="4"/>
  </si>
  <si>
    <t>＝④</t>
    <phoneticPr fontId="4"/>
  </si>
  <si>
    <t>自己資金</t>
    <rPh sb="0" eb="2">
      <t>ジコ</t>
    </rPh>
    <rPh sb="2" eb="4">
      <t>シキン</t>
    </rPh>
    <phoneticPr fontId="4"/>
  </si>
  <si>
    <t>　＝⑤</t>
    <phoneticPr fontId="4"/>
  </si>
  <si>
    <t>（A）補助金内訳</t>
    <rPh sb="3" eb="6">
      <t>ホジョキン</t>
    </rPh>
    <phoneticPr fontId="4"/>
  </si>
  <si>
    <t>寄付金</t>
  </si>
  <si>
    <t>その他</t>
  </si>
  <si>
    <t>（C－１）借入金内訳</t>
    <phoneticPr fontId="4"/>
  </si>
  <si>
    <r>
      <t xml:space="preserve">（C－２）借入金の償還財源内訳
</t>
    </r>
    <r>
      <rPr>
        <b/>
        <sz val="10"/>
        <rFont val="ＭＳ Ｐゴシック"/>
        <family val="3"/>
        <charset val="128"/>
      </rPr>
      <t/>
    </r>
    <phoneticPr fontId="4"/>
  </si>
  <si>
    <t>区　　分</t>
  </si>
  <si>
    <t>金　　　　額</t>
  </si>
  <si>
    <t>前年の課税所得</t>
  </si>
  <si>
    <t>法人収益金等</t>
    <rPh sb="0" eb="2">
      <t>ホウジン</t>
    </rPh>
    <rPh sb="2" eb="5">
      <t>シュウエキキン</t>
    </rPh>
    <rPh sb="5" eb="6">
      <t>トウ</t>
    </rPh>
    <phoneticPr fontId="4"/>
  </si>
  <si>
    <t>寄付金
（注2）</t>
    <rPh sb="0" eb="3">
      <t>キフキン</t>
    </rPh>
    <rPh sb="5" eb="6">
      <t>チュウ</t>
    </rPh>
    <phoneticPr fontId="4"/>
  </si>
  <si>
    <t>甲</t>
    <rPh sb="0" eb="1">
      <t>コウ</t>
    </rPh>
    <phoneticPr fontId="4"/>
  </si>
  <si>
    <t>（年齢）</t>
    <rPh sb="1" eb="3">
      <t>ネンレイ</t>
    </rPh>
    <phoneticPr fontId="4"/>
  </si>
  <si>
    <t>ア　年間賃借料内訳（税込で記載）</t>
    <phoneticPr fontId="4"/>
  </si>
  <si>
    <t>合計（a)</t>
    <rPh sb="0" eb="2">
      <t>ゴウケイ</t>
    </rPh>
    <phoneticPr fontId="4"/>
  </si>
  <si>
    <t>イ　年間賃借料の財源内訳</t>
    <phoneticPr fontId="4"/>
  </si>
  <si>
    <t>寄付金
（注1）</t>
    <rPh sb="0" eb="3">
      <t>キフキン</t>
    </rPh>
    <rPh sb="5" eb="6">
      <t>チュウ</t>
    </rPh>
    <phoneticPr fontId="4"/>
  </si>
  <si>
    <t>その他（委託費等）</t>
    <rPh sb="2" eb="3">
      <t>タ</t>
    </rPh>
    <rPh sb="4" eb="6">
      <t>イタク</t>
    </rPh>
    <rPh sb="6" eb="7">
      <t>ヒ</t>
    </rPh>
    <rPh sb="7" eb="8">
      <t>トウ</t>
    </rPh>
    <phoneticPr fontId="4"/>
  </si>
  <si>
    <t>７　事業費及び資金計画</t>
    <phoneticPr fontId="4"/>
  </si>
  <si>
    <t>整備費</t>
    <rPh sb="0" eb="3">
      <t>セイビヒ</t>
    </rPh>
    <phoneticPr fontId="4"/>
  </si>
  <si>
    <t>助成上限額は200万円</t>
    <rPh sb="0" eb="2">
      <t>ジョセイ</t>
    </rPh>
    <rPh sb="2" eb="4">
      <t>ジョウゲン</t>
    </rPh>
    <rPh sb="4" eb="5">
      <t>ガク</t>
    </rPh>
    <rPh sb="9" eb="11">
      <t>マンエン</t>
    </rPh>
    <phoneticPr fontId="4"/>
  </si>
  <si>
    <t>助成上限額は65万円</t>
    <rPh sb="0" eb="5">
      <t>ジョセイジョウゲンガク</t>
    </rPh>
    <rPh sb="8" eb="10">
      <t>マンエン</t>
    </rPh>
    <phoneticPr fontId="4"/>
  </si>
  <si>
    <t>整備費（備品費を含む）補助金</t>
    <rPh sb="0" eb="2">
      <t>セイビ</t>
    </rPh>
    <rPh sb="2" eb="3">
      <t>ヒ</t>
    </rPh>
    <rPh sb="4" eb="6">
      <t>ビヒン</t>
    </rPh>
    <rPh sb="6" eb="7">
      <t>ヒ</t>
    </rPh>
    <rPh sb="8" eb="9">
      <t>フク</t>
    </rPh>
    <rPh sb="11" eb="14">
      <t>ホジョキン</t>
    </rPh>
    <phoneticPr fontId="4"/>
  </si>
  <si>
    <t>預金</t>
    <phoneticPr fontId="4"/>
  </si>
  <si>
    <t>収益金等</t>
    <rPh sb="0" eb="3">
      <t>シュウエキキン</t>
    </rPh>
    <rPh sb="3" eb="4">
      <t>トウ</t>
    </rPh>
    <phoneticPr fontId="4"/>
  </si>
  <si>
    <t>家庭的保育者との関係</t>
    <rPh sb="0" eb="3">
      <t>カテイテキ</t>
    </rPh>
    <rPh sb="3" eb="6">
      <t>ホイクシャ</t>
    </rPh>
    <phoneticPr fontId="4"/>
  </si>
  <si>
    <t>家庭的保育者との関係</t>
    <phoneticPr fontId="4"/>
  </si>
  <si>
    <t>別紙１</t>
    <rPh sb="0" eb="2">
      <t>ベッシ</t>
    </rPh>
    <phoneticPr fontId="4"/>
  </si>
  <si>
    <t>１　事業計画の動機及び目的</t>
    <phoneticPr fontId="4"/>
  </si>
  <si>
    <t>どのような保育所にするのか、以下に具体的な事項を記入してください。</t>
  </si>
  <si>
    <t>（１）保育の方針について</t>
    <rPh sb="3" eb="5">
      <t>ホイク</t>
    </rPh>
    <rPh sb="6" eb="8">
      <t>ホウシン</t>
    </rPh>
    <phoneticPr fontId="4"/>
  </si>
  <si>
    <t>（２）保育の考え方について（年齢別）</t>
    <rPh sb="3" eb="5">
      <t>ホイク</t>
    </rPh>
    <rPh sb="6" eb="7">
      <t>カンガ</t>
    </rPh>
    <rPh sb="8" eb="9">
      <t>カタ</t>
    </rPh>
    <rPh sb="14" eb="17">
      <t>ネンレイベツ</t>
    </rPh>
    <phoneticPr fontId="4"/>
  </si>
  <si>
    <t>（３）職員配置計画について</t>
    <rPh sb="3" eb="7">
      <t>ショクインハイチ</t>
    </rPh>
    <rPh sb="7" eb="9">
      <t>ケイカク</t>
    </rPh>
    <phoneticPr fontId="4"/>
  </si>
  <si>
    <t>（４）職員育成の方針について</t>
    <rPh sb="3" eb="5">
      <t>ショクイン</t>
    </rPh>
    <rPh sb="5" eb="7">
      <t>イクセイ</t>
    </rPh>
    <rPh sb="8" eb="10">
      <t>ホウシン</t>
    </rPh>
    <phoneticPr fontId="4"/>
  </si>
  <si>
    <t>（５）給食・調理・食育に関する方針について</t>
    <rPh sb="3" eb="5">
      <t>キュウショク</t>
    </rPh>
    <rPh sb="6" eb="8">
      <t>チョウリ</t>
    </rPh>
    <rPh sb="9" eb="11">
      <t>ショクイク</t>
    </rPh>
    <rPh sb="12" eb="13">
      <t>カン</t>
    </rPh>
    <rPh sb="15" eb="17">
      <t>ホウシン</t>
    </rPh>
    <phoneticPr fontId="4"/>
  </si>
  <si>
    <t>（６）アレルギー児童に対する具体的な対応について</t>
    <rPh sb="8" eb="10">
      <t>ジドウ</t>
    </rPh>
    <rPh sb="11" eb="12">
      <t>タイ</t>
    </rPh>
    <rPh sb="14" eb="17">
      <t>グタイテキ</t>
    </rPh>
    <rPh sb="18" eb="20">
      <t>タイオウ</t>
    </rPh>
    <phoneticPr fontId="4"/>
  </si>
  <si>
    <t>（７）食中毒予防に関する考え方について</t>
    <rPh sb="3" eb="6">
      <t>ショクチュウドク</t>
    </rPh>
    <rPh sb="6" eb="8">
      <t>ヨボウ</t>
    </rPh>
    <rPh sb="9" eb="10">
      <t>カン</t>
    </rPh>
    <rPh sb="12" eb="13">
      <t>カンガ</t>
    </rPh>
    <rPh sb="14" eb="15">
      <t>カタ</t>
    </rPh>
    <phoneticPr fontId="4"/>
  </si>
  <si>
    <t>（８）衛生管理に関する考え方について</t>
    <rPh sb="3" eb="7">
      <t>エイセイカンリ</t>
    </rPh>
    <rPh sb="8" eb="9">
      <t>カン</t>
    </rPh>
    <rPh sb="11" eb="12">
      <t>カンガ</t>
    </rPh>
    <rPh sb="13" eb="14">
      <t>カタ</t>
    </rPh>
    <phoneticPr fontId="4"/>
  </si>
  <si>
    <t>（９）児童の日々の健康管理に関する考え方について</t>
    <rPh sb="3" eb="5">
      <t>ジドウ</t>
    </rPh>
    <rPh sb="6" eb="8">
      <t>ヒビ</t>
    </rPh>
    <rPh sb="9" eb="13">
      <t>ケンコウカンリ</t>
    </rPh>
    <rPh sb="14" eb="15">
      <t>カン</t>
    </rPh>
    <rPh sb="17" eb="18">
      <t>カンガ</t>
    </rPh>
    <rPh sb="19" eb="20">
      <t>カタ</t>
    </rPh>
    <phoneticPr fontId="4"/>
  </si>
  <si>
    <t>（10）防災に関する考え方について</t>
    <rPh sb="4" eb="6">
      <t>ボウサイ</t>
    </rPh>
    <rPh sb="7" eb="8">
      <t>カン</t>
    </rPh>
    <rPh sb="10" eb="11">
      <t>カンガ</t>
    </rPh>
    <rPh sb="12" eb="13">
      <t>カタ</t>
    </rPh>
    <phoneticPr fontId="4"/>
  </si>
  <si>
    <t>（11）防犯に関する考え方について</t>
    <rPh sb="4" eb="6">
      <t>ボウハン</t>
    </rPh>
    <rPh sb="7" eb="8">
      <t>カン</t>
    </rPh>
    <rPh sb="10" eb="11">
      <t>カンガ</t>
    </rPh>
    <rPh sb="12" eb="13">
      <t>カタ</t>
    </rPh>
    <phoneticPr fontId="4"/>
  </si>
  <si>
    <t>（12）事故予防に関する考え方について</t>
    <rPh sb="4" eb="8">
      <t>ジコヨボウ</t>
    </rPh>
    <rPh sb="9" eb="10">
      <t>カン</t>
    </rPh>
    <rPh sb="12" eb="13">
      <t>カンガ</t>
    </rPh>
    <rPh sb="14" eb="15">
      <t>カタ</t>
    </rPh>
    <phoneticPr fontId="4"/>
  </si>
  <si>
    <t>（13）緊急対応に関する考え方について</t>
    <rPh sb="4" eb="8">
      <t>キンキュウタイオウ</t>
    </rPh>
    <rPh sb="9" eb="10">
      <t>カン</t>
    </rPh>
    <rPh sb="12" eb="13">
      <t>カンガ</t>
    </rPh>
    <rPh sb="14" eb="15">
      <t>カタ</t>
    </rPh>
    <phoneticPr fontId="4"/>
  </si>
  <si>
    <t>（14）保護者との連絡及び連携に関する考え方について（緊急時の対応を含む）</t>
    <rPh sb="4" eb="7">
      <t>ホゴシャ</t>
    </rPh>
    <rPh sb="9" eb="11">
      <t>レンラク</t>
    </rPh>
    <rPh sb="11" eb="12">
      <t>オヨ</t>
    </rPh>
    <rPh sb="13" eb="15">
      <t>レンケイ</t>
    </rPh>
    <rPh sb="16" eb="17">
      <t>カン</t>
    </rPh>
    <rPh sb="19" eb="20">
      <t>カンガ</t>
    </rPh>
    <rPh sb="21" eb="22">
      <t>カタ</t>
    </rPh>
    <rPh sb="27" eb="30">
      <t>キンキュウジ</t>
    </rPh>
    <rPh sb="31" eb="33">
      <t>タイオウ</t>
    </rPh>
    <rPh sb="34" eb="35">
      <t>フク</t>
    </rPh>
    <phoneticPr fontId="4"/>
  </si>
  <si>
    <t>２　施設運営の計画について</t>
    <rPh sb="7" eb="9">
      <t>ケイカク</t>
    </rPh>
    <phoneticPr fontId="4"/>
  </si>
  <si>
    <t>○　ICT機器等の活用</t>
    <rPh sb="5" eb="7">
      <t>キキ</t>
    </rPh>
    <rPh sb="7" eb="8">
      <t>ナド</t>
    </rPh>
    <rPh sb="9" eb="11">
      <t>カツヨウ</t>
    </rPh>
    <phoneticPr fontId="4"/>
  </si>
  <si>
    <t>導入予定</t>
    <rPh sb="0" eb="2">
      <t>ドウニュウ</t>
    </rPh>
    <rPh sb="2" eb="4">
      <t>ヨテイ</t>
    </rPh>
    <phoneticPr fontId="4"/>
  </si>
  <si>
    <t>（</t>
    <phoneticPr fontId="4"/>
  </si>
  <si>
    <t>専用ソフト・アプリ等</t>
    <rPh sb="0" eb="2">
      <t>センヨウ</t>
    </rPh>
    <rPh sb="9" eb="10">
      <t>ナド</t>
    </rPh>
    <phoneticPr fontId="4"/>
  </si>
  <si>
    <t>導入しない</t>
    <rPh sb="0" eb="2">
      <t>ドウニュウ</t>
    </rPh>
    <phoneticPr fontId="4"/>
  </si>
  <si>
    <t>機能</t>
    <rPh sb="0" eb="2">
      <t>キノウ</t>
    </rPh>
    <phoneticPr fontId="4"/>
  </si>
  <si>
    <t>保育に関する計画・記録</t>
  </si>
  <si>
    <t>１年以内に導入予定</t>
    <rPh sb="1" eb="2">
      <t>ネン</t>
    </rPh>
    <rPh sb="2" eb="4">
      <t>イナイ</t>
    </rPh>
    <rPh sb="5" eb="7">
      <t>ドウニュウ</t>
    </rPh>
    <rPh sb="7" eb="9">
      <t>ヨテイ</t>
    </rPh>
    <phoneticPr fontId="4"/>
  </si>
  <si>
    <t>園児の登園及び降園管理</t>
    <phoneticPr fontId="4"/>
  </si>
  <si>
    <t>保護者との連絡</t>
    <phoneticPr fontId="4"/>
  </si>
  <si>
    <t>○　安全対策</t>
    <rPh sb="2" eb="4">
      <t>アンゼン</t>
    </rPh>
    <rPh sb="4" eb="6">
      <t>タイサク</t>
    </rPh>
    <phoneticPr fontId="4"/>
  </si>
  <si>
    <t>防災・防犯計画</t>
    <phoneticPr fontId="4"/>
  </si>
  <si>
    <t>作成予定</t>
    <rPh sb="0" eb="2">
      <t>サクセイ</t>
    </rPh>
    <rPh sb="2" eb="4">
      <t>ヨテイ</t>
    </rPh>
    <phoneticPr fontId="4"/>
  </si>
  <si>
    <t>無</t>
    <rPh sb="0" eb="1">
      <t>ム</t>
    </rPh>
    <phoneticPr fontId="4"/>
  </si>
  <si>
    <t>防災訓練計画</t>
    <rPh sb="2" eb="4">
      <t>クンレン</t>
    </rPh>
    <rPh sb="4" eb="6">
      <t>ケイカク</t>
    </rPh>
    <phoneticPr fontId="4"/>
  </si>
  <si>
    <t>回</t>
    <rPh sb="0" eb="1">
      <t>カイ</t>
    </rPh>
    <phoneticPr fontId="4"/>
  </si>
  <si>
    <t>（消防訓練</t>
    <rPh sb="1" eb="3">
      <t>ショウボウ</t>
    </rPh>
    <rPh sb="3" eb="5">
      <t>クンレン</t>
    </rPh>
    <phoneticPr fontId="4"/>
  </si>
  <si>
    <t>避難訓練</t>
    <rPh sb="0" eb="2">
      <t>ヒナン</t>
    </rPh>
    <rPh sb="2" eb="4">
      <t>クンレン</t>
    </rPh>
    <phoneticPr fontId="4"/>
  </si>
  <si>
    <t>回）</t>
    <rPh sb="0" eb="1">
      <t>カイ</t>
    </rPh>
    <phoneticPr fontId="4"/>
  </si>
  <si>
    <t>緊急時対応マニュアル</t>
    <phoneticPr fontId="4"/>
  </si>
  <si>
    <t>作成する</t>
    <rPh sb="0" eb="2">
      <t>サクセイ</t>
    </rPh>
    <phoneticPr fontId="4"/>
  </si>
  <si>
    <t>作成しない</t>
    <rPh sb="0" eb="2">
      <t>サクセイ</t>
    </rPh>
    <phoneticPr fontId="4"/>
  </si>
  <si>
    <t>○　保護者との連携</t>
    <rPh sb="2" eb="5">
      <t>ホゴシャ</t>
    </rPh>
    <rPh sb="7" eb="9">
      <t>レンケイ</t>
    </rPh>
    <phoneticPr fontId="4"/>
  </si>
  <si>
    <t>施設だより</t>
    <rPh sb="0" eb="2">
      <t>シセツ</t>
    </rPh>
    <phoneticPr fontId="4"/>
  </si>
  <si>
    <t>発行する</t>
    <rPh sb="0" eb="2">
      <t>ハッコウ</t>
    </rPh>
    <phoneticPr fontId="4"/>
  </si>
  <si>
    <t>（年</t>
    <rPh sb="1" eb="2">
      <t>ネン</t>
    </rPh>
    <phoneticPr fontId="4"/>
  </si>
  <si>
    <t>回発行予定）</t>
    <rPh sb="0" eb="1">
      <t>カイ</t>
    </rPh>
    <rPh sb="1" eb="3">
      <t>ハッコウ</t>
    </rPh>
    <rPh sb="3" eb="5">
      <t>ヨテイ</t>
    </rPh>
    <phoneticPr fontId="4"/>
  </si>
  <si>
    <t>発行しない</t>
    <rPh sb="0" eb="2">
      <t>ハッコウ</t>
    </rPh>
    <phoneticPr fontId="4"/>
  </si>
  <si>
    <t>送迎時のクラス担任配置</t>
    <rPh sb="0" eb="2">
      <t>ソウゲイ</t>
    </rPh>
    <rPh sb="2" eb="3">
      <t>ジ</t>
    </rPh>
    <rPh sb="7" eb="9">
      <t>タンニン</t>
    </rPh>
    <rPh sb="9" eb="11">
      <t>ハイチ</t>
    </rPh>
    <phoneticPr fontId="4"/>
  </si>
  <si>
    <t>予定あり</t>
    <rPh sb="0" eb="2">
      <t>ヨテイ</t>
    </rPh>
    <phoneticPr fontId="4"/>
  </si>
  <si>
    <t>予定なし</t>
    <rPh sb="0" eb="2">
      <t>ヨテイ</t>
    </rPh>
    <phoneticPr fontId="4"/>
  </si>
  <si>
    <t>３　当該整備地の周辺状況・地域性について</t>
    <phoneticPr fontId="4"/>
  </si>
  <si>
    <t>４　健康安全・衛生管理について</t>
    <rPh sb="2" eb="4">
      <t>ケンコウ</t>
    </rPh>
    <rPh sb="4" eb="6">
      <t>アンゼン</t>
    </rPh>
    <rPh sb="7" eb="9">
      <t>エイセイ</t>
    </rPh>
    <rPh sb="9" eb="11">
      <t>カンリ</t>
    </rPh>
    <phoneticPr fontId="4"/>
  </si>
  <si>
    <t>嘱託医</t>
    <rPh sb="0" eb="2">
      <t>ショクタク</t>
    </rPh>
    <rPh sb="2" eb="3">
      <t>イ</t>
    </rPh>
    <phoneticPr fontId="4"/>
  </si>
  <si>
    <t>医療機関名</t>
    <phoneticPr fontId="4"/>
  </si>
  <si>
    <t>※決まっていない場合は未定と記載してください。</t>
    <phoneticPr fontId="4"/>
  </si>
  <si>
    <t>所在地</t>
    <rPh sb="0" eb="3">
      <t>ショザイチ</t>
    </rPh>
    <phoneticPr fontId="4"/>
  </si>
  <si>
    <t>嘱託歯科医</t>
    <rPh sb="0" eb="2">
      <t>ショクタク</t>
    </rPh>
    <rPh sb="2" eb="5">
      <t>シカイ</t>
    </rPh>
    <phoneticPr fontId="4"/>
  </si>
  <si>
    <t>定期健康診断</t>
    <rPh sb="0" eb="2">
      <t>テイキ</t>
    </rPh>
    <rPh sb="2" eb="4">
      <t>ケンコウ</t>
    </rPh>
    <rPh sb="4" eb="6">
      <t>シンダン</t>
    </rPh>
    <phoneticPr fontId="4"/>
  </si>
  <si>
    <t>児童</t>
    <rPh sb="0" eb="2">
      <t>ジドウ</t>
    </rPh>
    <phoneticPr fontId="4"/>
  </si>
  <si>
    <t>職員</t>
    <rPh sb="0" eb="2">
      <t>ショクイン</t>
    </rPh>
    <phoneticPr fontId="4"/>
  </si>
  <si>
    <t>検便の実施</t>
    <phoneticPr fontId="4"/>
  </si>
  <si>
    <t>保育従事者</t>
    <rPh sb="0" eb="2">
      <t>ホイク</t>
    </rPh>
    <rPh sb="2" eb="5">
      <t>ジュウジシャ</t>
    </rPh>
    <phoneticPr fontId="4"/>
  </si>
  <si>
    <t>SIDSの予防</t>
    <phoneticPr fontId="4"/>
  </si>
  <si>
    <t>家庭的保育事業独自のICTシステム</t>
    <rPh sb="0" eb="7">
      <t>カテイテキホイクジギョウ</t>
    </rPh>
    <rPh sb="7" eb="9">
      <t>ドクジ</t>
    </rPh>
    <phoneticPr fontId="4"/>
  </si>
  <si>
    <t>募集</t>
    <rPh sb="0" eb="2">
      <t>ボシュウ</t>
    </rPh>
    <phoneticPr fontId="5"/>
  </si>
  <si>
    <t>重点整備</t>
    <rPh sb="0" eb="2">
      <t>ジュウテン</t>
    </rPh>
    <rPh sb="2" eb="4">
      <t>セイビ</t>
    </rPh>
    <phoneticPr fontId="5"/>
  </si>
  <si>
    <t>補助種別</t>
    <rPh sb="0" eb="2">
      <t>ホジョ</t>
    </rPh>
    <rPh sb="2" eb="4">
      <t>シュベツ</t>
    </rPh>
    <phoneticPr fontId="5"/>
  </si>
  <si>
    <t>園名
（仮称）</t>
    <rPh sb="0" eb="2">
      <t>エンメイ</t>
    </rPh>
    <rPh sb="4" eb="6">
      <t>カショウ</t>
    </rPh>
    <phoneticPr fontId="5"/>
  </si>
  <si>
    <t>園名
（正式名称）</t>
    <rPh sb="0" eb="2">
      <t>エンメイ</t>
    </rPh>
    <rPh sb="4" eb="6">
      <t>セイシキ</t>
    </rPh>
    <rPh sb="6" eb="8">
      <t>メイショウ</t>
    </rPh>
    <phoneticPr fontId="5"/>
  </si>
  <si>
    <t>区</t>
    <rPh sb="0" eb="1">
      <t>ク</t>
    </rPh>
    <phoneticPr fontId="5"/>
  </si>
  <si>
    <t>採択状況</t>
    <rPh sb="0" eb="2">
      <t>サイタク</t>
    </rPh>
    <rPh sb="2" eb="4">
      <t>ジョウキョウ</t>
    </rPh>
    <phoneticPr fontId="5"/>
  </si>
  <si>
    <t>認可定員
（２・３号）</t>
    <rPh sb="0" eb="2">
      <t>ニンカ</t>
    </rPh>
    <rPh sb="2" eb="4">
      <t>テイイン</t>
    </rPh>
    <rPh sb="9" eb="10">
      <t>ゴウ</t>
    </rPh>
    <phoneticPr fontId="5"/>
  </si>
  <si>
    <t>０歳</t>
    <rPh sb="1" eb="2">
      <t>サイ</t>
    </rPh>
    <phoneticPr fontId="5"/>
  </si>
  <si>
    <t>１歳</t>
    <rPh sb="1" eb="2">
      <t>サイ</t>
    </rPh>
    <phoneticPr fontId="5"/>
  </si>
  <si>
    <t>２歳</t>
    <rPh sb="1" eb="2">
      <t>サイ</t>
    </rPh>
    <phoneticPr fontId="5"/>
  </si>
  <si>
    <t>３歳</t>
    <rPh sb="1" eb="2">
      <t>サイ</t>
    </rPh>
    <phoneticPr fontId="5"/>
  </si>
  <si>
    <t>４歳</t>
    <rPh sb="1" eb="2">
      <t>サイ</t>
    </rPh>
    <phoneticPr fontId="5"/>
  </si>
  <si>
    <t>５歳</t>
    <rPh sb="1" eb="2">
      <t>サイ</t>
    </rPh>
    <phoneticPr fontId="5"/>
  </si>
  <si>
    <t>開所日</t>
    <rPh sb="0" eb="2">
      <t>カイショ</t>
    </rPh>
    <rPh sb="2" eb="3">
      <t>ビ</t>
    </rPh>
    <phoneticPr fontId="5"/>
  </si>
  <si>
    <t>類型</t>
    <rPh sb="0" eb="2">
      <t>ルイケイ</t>
    </rPh>
    <phoneticPr fontId="5"/>
  </si>
  <si>
    <t>園庭確保</t>
    <rPh sb="0" eb="2">
      <t>エンテイ</t>
    </rPh>
    <rPh sb="2" eb="4">
      <t>カクホ</t>
    </rPh>
    <phoneticPr fontId="5"/>
  </si>
  <si>
    <t>休憩室等の面積</t>
    <rPh sb="0" eb="3">
      <t>キュウケイシツ</t>
    </rPh>
    <rPh sb="3" eb="4">
      <t>トウ</t>
    </rPh>
    <rPh sb="5" eb="7">
      <t>メンセキ</t>
    </rPh>
    <phoneticPr fontId="5"/>
  </si>
  <si>
    <t>郵便番号
（施設）</t>
    <rPh sb="0" eb="4">
      <t>ユウビンバンゴウ</t>
    </rPh>
    <rPh sb="6" eb="8">
      <t>シセツ</t>
    </rPh>
    <phoneticPr fontId="5"/>
  </si>
  <si>
    <t>住所
（施設）</t>
    <rPh sb="0" eb="2">
      <t>ジュウショ</t>
    </rPh>
    <rPh sb="4" eb="6">
      <t>シセツ</t>
    </rPh>
    <phoneticPr fontId="5"/>
  </si>
  <si>
    <t>電話番号
（施設）</t>
    <rPh sb="0" eb="2">
      <t>デンワ</t>
    </rPh>
    <rPh sb="2" eb="4">
      <t>バンゴウ</t>
    </rPh>
    <rPh sb="6" eb="8">
      <t>シセツ</t>
    </rPh>
    <phoneticPr fontId="5"/>
  </si>
  <si>
    <t>電子メールアドレス
（施設）</t>
    <rPh sb="0" eb="2">
      <t>デンシ</t>
    </rPh>
    <rPh sb="11" eb="13">
      <t>シセツ</t>
    </rPh>
    <phoneticPr fontId="5"/>
  </si>
  <si>
    <t>法人種別</t>
    <rPh sb="0" eb="2">
      <t>ホウジン</t>
    </rPh>
    <rPh sb="2" eb="4">
      <t>シュベツ</t>
    </rPh>
    <phoneticPr fontId="5"/>
  </si>
  <si>
    <t>法人名</t>
    <rPh sb="0" eb="2">
      <t>ホウジン</t>
    </rPh>
    <rPh sb="2" eb="3">
      <t>メイ</t>
    </rPh>
    <phoneticPr fontId="5"/>
  </si>
  <si>
    <t>市内・市外</t>
    <rPh sb="0" eb="2">
      <t>シナイ</t>
    </rPh>
    <rPh sb="3" eb="5">
      <t>シガイ</t>
    </rPh>
    <phoneticPr fontId="5"/>
  </si>
  <si>
    <t>郵便番号
（法人）</t>
    <rPh sb="0" eb="4">
      <t>ユウビンバンゴウ</t>
    </rPh>
    <rPh sb="6" eb="8">
      <t>ホウジン</t>
    </rPh>
    <phoneticPr fontId="5"/>
  </si>
  <si>
    <t>住所
（法人）</t>
    <rPh sb="0" eb="2">
      <t>ジュウショ</t>
    </rPh>
    <rPh sb="4" eb="6">
      <t>ホウジン</t>
    </rPh>
    <phoneticPr fontId="5"/>
  </si>
  <si>
    <t>電話番号
（法人）</t>
    <rPh sb="0" eb="2">
      <t>デンワ</t>
    </rPh>
    <rPh sb="2" eb="4">
      <t>バンゴウ</t>
    </rPh>
    <rPh sb="6" eb="8">
      <t>ホウジン</t>
    </rPh>
    <phoneticPr fontId="5"/>
  </si>
  <si>
    <t>電子メールアドレス
（法人）</t>
    <rPh sb="0" eb="2">
      <t>デンシ</t>
    </rPh>
    <rPh sb="11" eb="13">
      <t>ホウジン</t>
    </rPh>
    <phoneticPr fontId="5"/>
  </si>
  <si>
    <t>法人担当者</t>
    <rPh sb="0" eb="2">
      <t>ホウジン</t>
    </rPh>
    <rPh sb="2" eb="5">
      <t>タントウシャ</t>
    </rPh>
    <phoneticPr fontId="5"/>
  </si>
  <si>
    <t>法人担当者
連絡先</t>
    <rPh sb="0" eb="2">
      <t>ホウジン</t>
    </rPh>
    <rPh sb="2" eb="5">
      <t>タントウシャ</t>
    </rPh>
    <rPh sb="6" eb="9">
      <t>レンラクサキ</t>
    </rPh>
    <phoneticPr fontId="5"/>
  </si>
  <si>
    <t>園名</t>
    <rPh sb="0" eb="2">
      <t>エンメイ</t>
    </rPh>
    <phoneticPr fontId="4"/>
  </si>
  <si>
    <t>代表者</t>
    <rPh sb="0" eb="3">
      <t>ダイヒョウシャ</t>
    </rPh>
    <phoneticPr fontId="5"/>
  </si>
  <si>
    <t>補助事業</t>
  </si>
  <si>
    <t>認可予定年月日</t>
  </si>
  <si>
    <t>事業開始予定年月日</t>
  </si>
  <si>
    <t>施設種別</t>
  </si>
  <si>
    <t>施設名称(仮称)</t>
  </si>
  <si>
    <t>設置者</t>
  </si>
  <si>
    <t>定員</t>
  </si>
  <si>
    <t>エリア</t>
    <phoneticPr fontId="4"/>
  </si>
  <si>
    <t>法人代表者</t>
    <rPh sb="0" eb="2">
      <t>ホウジン</t>
    </rPh>
    <rPh sb="2" eb="4">
      <t>ダイヒョウ</t>
    </rPh>
    <rPh sb="4" eb="5">
      <t>シャ</t>
    </rPh>
    <phoneticPr fontId="4"/>
  </si>
  <si>
    <t>事業費の２か月分</t>
    <rPh sb="0" eb="3">
      <t>ジギョウヒ</t>
    </rPh>
    <rPh sb="6" eb="8">
      <t>ゲツブン</t>
    </rPh>
    <phoneticPr fontId="21"/>
  </si>
  <si>
    <t>自主整備事業</t>
    <rPh sb="0" eb="4">
      <t>ジシュセイビ</t>
    </rPh>
    <rPh sb="4" eb="6">
      <t>ジギョウ</t>
    </rPh>
    <phoneticPr fontId="4"/>
  </si>
  <si>
    <t>0歳児未設定</t>
    <phoneticPr fontId="4"/>
  </si>
  <si>
    <t>整備区分</t>
    <rPh sb="0" eb="2">
      <t>セイビ</t>
    </rPh>
    <rPh sb="2" eb="4">
      <t>クブン</t>
    </rPh>
    <phoneticPr fontId="21"/>
  </si>
  <si>
    <t>施設名称(仮称)</t>
    <rPh sb="0" eb="2">
      <t>シセツ</t>
    </rPh>
    <rPh sb="2" eb="4">
      <t>メイショウ</t>
    </rPh>
    <rPh sb="5" eb="7">
      <t>カショウ</t>
    </rPh>
    <phoneticPr fontId="21"/>
  </si>
  <si>
    <t>整備予定地</t>
    <phoneticPr fontId="4"/>
  </si>
  <si>
    <t>最寄駅/バス停からの時間（徒歩）</t>
    <phoneticPr fontId="4"/>
  </si>
  <si>
    <t>事業開始予定年月日</t>
    <rPh sb="0" eb="2">
      <t>ジギョウ</t>
    </rPh>
    <rPh sb="2" eb="4">
      <t>カイシ</t>
    </rPh>
    <rPh sb="4" eb="6">
      <t>ヨテイ</t>
    </rPh>
    <rPh sb="6" eb="9">
      <t>ネンガッピ</t>
    </rPh>
    <phoneticPr fontId="21"/>
  </si>
  <si>
    <t>開所時間（平日）</t>
    <rPh sb="0" eb="2">
      <t>カイショ</t>
    </rPh>
    <rPh sb="2" eb="4">
      <t>ジカン</t>
    </rPh>
    <rPh sb="5" eb="7">
      <t>ヘイジツ</t>
    </rPh>
    <phoneticPr fontId="21"/>
  </si>
  <si>
    <t>開所時間（土日）</t>
    <rPh sb="0" eb="4">
      <t>カイショジカン</t>
    </rPh>
    <rPh sb="5" eb="7">
      <t>ドニチ</t>
    </rPh>
    <phoneticPr fontId="4"/>
  </si>
  <si>
    <t>移行元施設</t>
    <rPh sb="0" eb="2">
      <t>イコウ</t>
    </rPh>
    <rPh sb="2" eb="3">
      <t>モト</t>
    </rPh>
    <rPh sb="3" eb="5">
      <t>シセツ</t>
    </rPh>
    <phoneticPr fontId="21"/>
  </si>
  <si>
    <t>敷地面積</t>
    <rPh sb="0" eb="2">
      <t>シキチ</t>
    </rPh>
    <rPh sb="2" eb="4">
      <t>メンセキ</t>
    </rPh>
    <phoneticPr fontId="21"/>
  </si>
  <si>
    <t>延床面積</t>
    <rPh sb="0" eb="2">
      <t>ノベユカ</t>
    </rPh>
    <rPh sb="2" eb="4">
      <t>メンセキ</t>
    </rPh>
    <phoneticPr fontId="21"/>
  </si>
  <si>
    <t>築年月</t>
    <rPh sb="0" eb="1">
      <t>チク</t>
    </rPh>
    <rPh sb="1" eb="2">
      <t>ネン</t>
    </rPh>
    <rPh sb="2" eb="3">
      <t>ツキ</t>
    </rPh>
    <phoneticPr fontId="21"/>
  </si>
  <si>
    <t>検査済証</t>
    <rPh sb="0" eb="2">
      <t>ケンサ</t>
    </rPh>
    <rPh sb="2" eb="3">
      <t>ズミ</t>
    </rPh>
    <rPh sb="3" eb="4">
      <t>ショウ</t>
    </rPh>
    <phoneticPr fontId="21"/>
  </si>
  <si>
    <t>建物構造</t>
    <rPh sb="0" eb="2">
      <t>タテモノ</t>
    </rPh>
    <rPh sb="2" eb="4">
      <t>コウゾウ</t>
    </rPh>
    <phoneticPr fontId="21"/>
  </si>
  <si>
    <t>耐火構造</t>
    <rPh sb="0" eb="2">
      <t>タイカ</t>
    </rPh>
    <rPh sb="2" eb="4">
      <t>コウゾウ</t>
    </rPh>
    <phoneticPr fontId="21"/>
  </si>
  <si>
    <t>所属階</t>
    <rPh sb="0" eb="2">
      <t>ショゾク</t>
    </rPh>
    <rPh sb="2" eb="3">
      <t>カイ</t>
    </rPh>
    <phoneticPr fontId="21"/>
  </si>
  <si>
    <t>二方向避難経路</t>
    <rPh sb="0" eb="1">
      <t>ニ</t>
    </rPh>
    <rPh sb="1" eb="3">
      <t>ホウコウ</t>
    </rPh>
    <rPh sb="3" eb="5">
      <t>ヒナン</t>
    </rPh>
    <rPh sb="5" eb="7">
      <t>ケイロ</t>
    </rPh>
    <phoneticPr fontId="21"/>
  </si>
  <si>
    <t>土地所有形態</t>
    <rPh sb="0" eb="2">
      <t>トチ</t>
    </rPh>
    <rPh sb="2" eb="4">
      <t>ショユウ</t>
    </rPh>
    <rPh sb="4" eb="6">
      <t>ケイタイ</t>
    </rPh>
    <phoneticPr fontId="21"/>
  </si>
  <si>
    <t>土地契約期間</t>
    <rPh sb="0" eb="2">
      <t>トチ</t>
    </rPh>
    <rPh sb="2" eb="4">
      <t>ケイヤク</t>
    </rPh>
    <rPh sb="4" eb="6">
      <t>キカン</t>
    </rPh>
    <phoneticPr fontId="21"/>
  </si>
  <si>
    <t>土地賃借料月額</t>
    <rPh sb="0" eb="2">
      <t>トチ</t>
    </rPh>
    <rPh sb="2" eb="5">
      <t>チンシャクリョウ</t>
    </rPh>
    <rPh sb="5" eb="7">
      <t>ゲツガク</t>
    </rPh>
    <phoneticPr fontId="21"/>
  </si>
  <si>
    <t>建物所有形態</t>
    <rPh sb="0" eb="2">
      <t>タテモノ</t>
    </rPh>
    <rPh sb="2" eb="4">
      <t>ショユウ</t>
    </rPh>
    <rPh sb="4" eb="6">
      <t>ケイタイ</t>
    </rPh>
    <phoneticPr fontId="21"/>
  </si>
  <si>
    <t>建物契約期間</t>
    <rPh sb="0" eb="2">
      <t>タテモノ</t>
    </rPh>
    <rPh sb="2" eb="4">
      <t>ケイヤク</t>
    </rPh>
    <rPh sb="4" eb="6">
      <t>キカン</t>
    </rPh>
    <phoneticPr fontId="21"/>
  </si>
  <si>
    <t>建物賃借料月額</t>
    <rPh sb="0" eb="2">
      <t>タテモノ</t>
    </rPh>
    <rPh sb="2" eb="5">
      <t>チンシャクリョウ</t>
    </rPh>
    <rPh sb="5" eb="7">
      <t>ゲツガク</t>
    </rPh>
    <phoneticPr fontId="21"/>
  </si>
  <si>
    <t>区名</t>
    <rPh sb="0" eb="1">
      <t>ク</t>
    </rPh>
    <rPh sb="1" eb="2">
      <t>メイ</t>
    </rPh>
    <phoneticPr fontId="21"/>
  </si>
  <si>
    <t>住所</t>
    <rPh sb="0" eb="2">
      <t>ジュウショ</t>
    </rPh>
    <phoneticPr fontId="21"/>
  </si>
  <si>
    <t>最寄駅/バス停</t>
    <rPh sb="0" eb="2">
      <t>モヨリ</t>
    </rPh>
    <rPh sb="2" eb="3">
      <t>エキ</t>
    </rPh>
    <rPh sb="6" eb="7">
      <t>テイ</t>
    </rPh>
    <phoneticPr fontId="21"/>
  </si>
  <si>
    <t>定員０歳</t>
    <rPh sb="0" eb="2">
      <t>テイイン</t>
    </rPh>
    <rPh sb="3" eb="4">
      <t>サイ</t>
    </rPh>
    <phoneticPr fontId="21"/>
  </si>
  <si>
    <t>定員１歳</t>
    <rPh sb="0" eb="2">
      <t>テイイン</t>
    </rPh>
    <rPh sb="3" eb="4">
      <t>サイ</t>
    </rPh>
    <phoneticPr fontId="21"/>
  </si>
  <si>
    <t>定員２歳</t>
    <rPh sb="0" eb="2">
      <t>テイイン</t>
    </rPh>
    <rPh sb="3" eb="4">
      <t>サイ</t>
    </rPh>
    <phoneticPr fontId="21"/>
  </si>
  <si>
    <t>定員合計</t>
    <rPh sb="0" eb="2">
      <t>テイイン</t>
    </rPh>
    <rPh sb="2" eb="4">
      <t>ゴウケイ</t>
    </rPh>
    <phoneticPr fontId="4"/>
  </si>
  <si>
    <t>計画面積０歳</t>
    <rPh sb="0" eb="4">
      <t>ケイカクメンセキ</t>
    </rPh>
    <rPh sb="5" eb="6">
      <t>サイ</t>
    </rPh>
    <phoneticPr fontId="21"/>
  </si>
  <si>
    <t>計画面積１歳</t>
    <rPh sb="0" eb="4">
      <t>ケイカクメンセキ</t>
    </rPh>
    <rPh sb="5" eb="6">
      <t>サイ</t>
    </rPh>
    <phoneticPr fontId="21"/>
  </si>
  <si>
    <t>計画面積２歳</t>
    <rPh sb="0" eb="4">
      <t>ケイカクメンセキ</t>
    </rPh>
    <rPh sb="5" eb="6">
      <t>サイ</t>
    </rPh>
    <phoneticPr fontId="21"/>
  </si>
  <si>
    <t>屋外遊戯場の有無</t>
    <rPh sb="6" eb="8">
      <t>ウム</t>
    </rPh>
    <phoneticPr fontId="21"/>
  </si>
  <si>
    <t>屋外遊技場面積</t>
    <rPh sb="0" eb="5">
      <t>オクガイユウギジョウ</t>
    </rPh>
    <rPh sb="5" eb="7">
      <t>メンセキ</t>
    </rPh>
    <phoneticPr fontId="21"/>
  </si>
  <si>
    <t>公園等の名称</t>
    <rPh sb="0" eb="2">
      <t>コウエン</t>
    </rPh>
    <rPh sb="2" eb="3">
      <t>トウ</t>
    </rPh>
    <rPh sb="4" eb="6">
      <t>メイショウ</t>
    </rPh>
    <phoneticPr fontId="21"/>
  </si>
  <si>
    <t>公園等までの距離</t>
    <rPh sb="0" eb="2">
      <t>コウエン</t>
    </rPh>
    <rPh sb="2" eb="3">
      <t>トウ</t>
    </rPh>
    <rPh sb="6" eb="8">
      <t>キョリ</t>
    </rPh>
    <phoneticPr fontId="21"/>
  </si>
  <si>
    <t>保育責任者年齢</t>
    <rPh sb="0" eb="5">
      <t>ホイクセキニンシャ</t>
    </rPh>
    <rPh sb="5" eb="7">
      <t>ネンレイ</t>
    </rPh>
    <phoneticPr fontId="21"/>
  </si>
  <si>
    <t>資格</t>
    <rPh sb="0" eb="2">
      <t>シカク</t>
    </rPh>
    <phoneticPr fontId="21"/>
  </si>
  <si>
    <t>経歴（常勤かつ保育士）</t>
    <rPh sb="0" eb="2">
      <t>ケイレキ</t>
    </rPh>
    <rPh sb="3" eb="5">
      <t>ジョウキン</t>
    </rPh>
    <rPh sb="7" eb="10">
      <t>ホイクシ</t>
    </rPh>
    <phoneticPr fontId="21"/>
  </si>
  <si>
    <t>必要な保育士数</t>
    <rPh sb="0" eb="2">
      <t>ヒツヨウ</t>
    </rPh>
    <rPh sb="3" eb="6">
      <t>ホイクシ</t>
    </rPh>
    <rPh sb="6" eb="7">
      <t>スウ</t>
    </rPh>
    <phoneticPr fontId="21"/>
  </si>
  <si>
    <t>採用方法</t>
    <rPh sb="0" eb="2">
      <t>サイヨウ</t>
    </rPh>
    <rPh sb="2" eb="4">
      <t>ホウホウ</t>
    </rPh>
    <phoneticPr fontId="21"/>
  </si>
  <si>
    <t>担当者</t>
    <rPh sb="0" eb="3">
      <t>タントウシャ</t>
    </rPh>
    <phoneticPr fontId="4"/>
  </si>
  <si>
    <t>連絡先（電話）</t>
    <rPh sb="0" eb="3">
      <t>レンラクサキ</t>
    </rPh>
    <rPh sb="4" eb="6">
      <t>デンワ</t>
    </rPh>
    <phoneticPr fontId="4"/>
  </si>
  <si>
    <t>連絡先（メールアドレス）</t>
    <rPh sb="0" eb="3">
      <t>レンラクサキ</t>
    </rPh>
    <phoneticPr fontId="4"/>
  </si>
  <si>
    <r>
      <t>補助金</t>
    </r>
    <r>
      <rPr>
        <sz val="10"/>
        <rFont val="ＭＳ Ｐゴシック"/>
        <family val="3"/>
        <charset val="128"/>
      </rPr>
      <t>（A）</t>
    </r>
    <rPh sb="0" eb="3">
      <t>ホジョキン</t>
    </rPh>
    <phoneticPr fontId="4"/>
  </si>
  <si>
    <r>
      <t>自己資金（</t>
    </r>
    <r>
      <rPr>
        <sz val="10"/>
        <rFont val="ＭＳ Ｐゴシック"/>
        <family val="3"/>
        <charset val="128"/>
      </rPr>
      <t>B）</t>
    </r>
    <rPh sb="0" eb="2">
      <t>ジコ</t>
    </rPh>
    <rPh sb="2" eb="4">
      <t>シキン</t>
    </rPh>
    <phoneticPr fontId="4"/>
  </si>
  <si>
    <r>
      <t>借入金（</t>
    </r>
    <r>
      <rPr>
        <sz val="10"/>
        <rFont val="ＭＳ Ｐゴシック"/>
        <family val="3"/>
        <charset val="128"/>
      </rPr>
      <t>C）</t>
    </r>
    <rPh sb="0" eb="2">
      <t>カリイレ</t>
    </rPh>
    <rPh sb="2" eb="3">
      <t>キン</t>
    </rPh>
    <phoneticPr fontId="4"/>
  </si>
  <si>
    <t>事前協議日</t>
    <rPh sb="0" eb="5">
      <t>ジゼンキョウギビ</t>
    </rPh>
    <phoneticPr fontId="4"/>
  </si>
  <si>
    <t>地域子育て
支援</t>
  </si>
  <si>
    <t>■その他の添付書類については、ＰＤＦデータでご提出ください。</t>
    <rPh sb="3" eb="4">
      <t>タ</t>
    </rPh>
    <rPh sb="5" eb="7">
      <t>テンプ</t>
    </rPh>
    <rPh sb="7" eb="9">
      <t>ショルイ</t>
    </rPh>
    <rPh sb="23" eb="25">
      <t>テイシュツ</t>
    </rPh>
    <phoneticPr fontId="4"/>
  </si>
  <si>
    <t>添付書類</t>
  </si>
  <si>
    <t>備考</t>
  </si>
  <si>
    <t>提出</t>
  </si>
  <si>
    <t>申請日３か月以内のもの</t>
  </si>
  <si>
    <t>□</t>
  </si>
  <si>
    <t>資料１</t>
    <phoneticPr fontId="4"/>
  </si>
  <si>
    <t>資料２</t>
    <phoneticPr fontId="4"/>
  </si>
  <si>
    <t>事業計画</t>
  </si>
  <si>
    <t>物件概要</t>
  </si>
  <si>
    <t>位置図・案内図</t>
    <phoneticPr fontId="4"/>
  </si>
  <si>
    <t>配置図</t>
  </si>
  <si>
    <t>道路の位置、屋外遊戯場の設置場所を含む</t>
  </si>
  <si>
    <t>現況写真</t>
    <phoneticPr fontId="4"/>
  </si>
  <si>
    <t>施設外部(前面道路から施設入口までの外観)及び内部、２方向避難経路等</t>
    <phoneticPr fontId="4"/>
  </si>
  <si>
    <t>開所までのスケジュール</t>
    <phoneticPr fontId="4"/>
  </si>
  <si>
    <t>土地・建物の全部事項証明書・公図</t>
  </si>
  <si>
    <t>土地・建物賃貸借契約書等（合意書可）</t>
  </si>
  <si>
    <t>・賃借料、礼金及び賃貸借期間が明記されたもの
・賃貸期間について開所から10年以上の同意があることが分かるもの
・土地と建物の所有者が異なる場合は、土地・建物の賃貸借契約書等がそれぞれ必要です。</t>
    <rPh sb="1" eb="4">
      <t>チンシャクリョウ</t>
    </rPh>
    <rPh sb="5" eb="7">
      <t>レイキン</t>
    </rPh>
    <phoneticPr fontId="4"/>
  </si>
  <si>
    <t>建築確認済証及び検査済証</t>
    <phoneticPr fontId="4"/>
  </si>
  <si>
    <t>・新築の場合は省略可
・証明書がない場合は、「建築確認申請（計画通知）台帳記載証明書（検査済証番号・年月日が記載されているものに限る）」を代替書類として提出すること</t>
    <phoneticPr fontId="4"/>
  </si>
  <si>
    <t>建築確認申請書の写し</t>
    <phoneticPr fontId="4"/>
  </si>
  <si>
    <t>証明書がない場合は、「建築計画概要書」を代替書類として提出すること</t>
    <phoneticPr fontId="4"/>
  </si>
  <si>
    <t>iマッピーのハードコピー</t>
    <phoneticPr fontId="4"/>
  </si>
  <si>
    <t>職員の配置計画</t>
  </si>
  <si>
    <t>保育士資格、幼稚園教諭免許　等</t>
  </si>
  <si>
    <t>厚生労働省が主催又は委託して開催される初任保育所長研修会を既に受講し、修了している場合</t>
  </si>
  <si>
    <t>防火責任者予定者の資格証明書の写し</t>
  </si>
  <si>
    <t>取得している場合</t>
  </si>
  <si>
    <t>資料５</t>
    <phoneticPr fontId="4"/>
  </si>
  <si>
    <t>勤務予定表</t>
    <phoneticPr fontId="4"/>
  </si>
  <si>
    <t>屋外活動に関する計画書</t>
  </si>
  <si>
    <t>連携施設との覚書（または同意書）</t>
    <rPh sb="12" eb="15">
      <t>ドウイショ</t>
    </rPh>
    <phoneticPr fontId="4"/>
  </si>
  <si>
    <t>財務状況・資金計画</t>
  </si>
  <si>
    <t>各費用の積算根拠となる資料</t>
  </si>
  <si>
    <t>工事費、設計費及び工事監理費、備品費の購入予定一覧　等</t>
    <phoneticPr fontId="4"/>
  </si>
  <si>
    <t>改修工事等にかかる補助金額の算出資料</t>
    <phoneticPr fontId="4"/>
  </si>
  <si>
    <t>残高証明書</t>
    <phoneticPr fontId="4"/>
  </si>
  <si>
    <t>世帯全体の写しで続柄記載のもの。ただし、本籍・筆頭者・個人番号がないもの。</t>
    <phoneticPr fontId="4"/>
  </si>
  <si>
    <t>成年被後見人・被保佐人でないこと、破産者でないことが確認できる書類</t>
    <rPh sb="0" eb="6">
      <t>セイネンヒコウケンニン</t>
    </rPh>
    <rPh sb="7" eb="11">
      <t>ヒホサニン</t>
    </rPh>
    <rPh sb="17" eb="20">
      <t>ハサンシャ</t>
    </rPh>
    <rPh sb="26" eb="28">
      <t>カクニン</t>
    </rPh>
    <rPh sb="31" eb="33">
      <t>ショルイ</t>
    </rPh>
    <phoneticPr fontId="4"/>
  </si>
  <si>
    <t>法務局が発行する「登記されていないことの証明書」及び本籍地の市区町村において発行する申請者の「身分証明書」</t>
    <rPh sb="0" eb="3">
      <t>ホウムキョク</t>
    </rPh>
    <rPh sb="4" eb="6">
      <t>ハッコウ</t>
    </rPh>
    <rPh sb="9" eb="11">
      <t>トウキ</t>
    </rPh>
    <rPh sb="20" eb="23">
      <t>ショウメイショ</t>
    </rPh>
    <rPh sb="24" eb="25">
      <t>オヨ</t>
    </rPh>
    <rPh sb="26" eb="29">
      <t>ホンセキチ</t>
    </rPh>
    <rPh sb="30" eb="32">
      <t>シク</t>
    </rPh>
    <rPh sb="32" eb="34">
      <t>チョウソン</t>
    </rPh>
    <rPh sb="38" eb="40">
      <t>ハッコウ</t>
    </rPh>
    <rPh sb="42" eb="44">
      <t>シンセイ</t>
    </rPh>
    <rPh sb="44" eb="45">
      <t>シャ</t>
    </rPh>
    <rPh sb="47" eb="49">
      <t>ミブン</t>
    </rPh>
    <rPh sb="49" eb="52">
      <t>ショウメイショ</t>
    </rPh>
    <phoneticPr fontId="4"/>
  </si>
  <si>
    <t>各種資格保持者の資格証明書の写し</t>
    <rPh sb="0" eb="2">
      <t>カクシュ</t>
    </rPh>
    <rPh sb="2" eb="4">
      <t>シカク</t>
    </rPh>
    <rPh sb="4" eb="7">
      <t>ホジシャ</t>
    </rPh>
    <rPh sb="8" eb="10">
      <t>シカク</t>
    </rPh>
    <rPh sb="10" eb="13">
      <t>ショウメイショ</t>
    </rPh>
    <rPh sb="14" eb="15">
      <t>ウツ</t>
    </rPh>
    <phoneticPr fontId="4"/>
  </si>
  <si>
    <t>保育士資格、幼稚園教諭免許　等</t>
    <phoneticPr fontId="4"/>
  </si>
  <si>
    <t>健康診断書の写し</t>
    <rPh sb="0" eb="5">
      <t>ケンコウシンダンショ</t>
    </rPh>
    <rPh sb="6" eb="7">
      <t>ウツ</t>
    </rPh>
    <phoneticPr fontId="4"/>
  </si>
  <si>
    <t>家庭的保育事業　添付書類一覧</t>
    <rPh sb="0" eb="7">
      <t>カテイテキホイクジギョウ</t>
    </rPh>
    <phoneticPr fontId="4"/>
  </si>
  <si>
    <t>管理規約</t>
    <rPh sb="0" eb="4">
      <t>カンリキヤク</t>
    </rPh>
    <phoneticPr fontId="4"/>
  </si>
  <si>
    <t>家庭的保育者の資格証明書の写し</t>
    <rPh sb="0" eb="6">
      <t>カテイテキホイクシャ</t>
    </rPh>
    <phoneticPr fontId="4"/>
  </si>
  <si>
    <t>家庭的保育者の初任保育所長研修会受講修了証の写し</t>
    <rPh sb="0" eb="6">
      <t>カテイテキホイクシャ</t>
    </rPh>
    <phoneticPr fontId="4"/>
  </si>
  <si>
    <t>納税証明書</t>
    <rPh sb="0" eb="5">
      <t>ノウゼイショウメイショ</t>
    </rPh>
    <phoneticPr fontId="4"/>
  </si>
  <si>
    <t>補助者等履歴書</t>
    <rPh sb="0" eb="4">
      <t>ホジョシャトウ</t>
    </rPh>
    <rPh sb="4" eb="7">
      <t>リレキショ</t>
    </rPh>
    <phoneticPr fontId="4"/>
  </si>
  <si>
    <t>　氏名</t>
    <rPh sb="1" eb="3">
      <t>シメイ</t>
    </rPh>
    <phoneticPr fontId="4" alignment="distributed"/>
  </si>
  <si>
    <t>Ｅﾒｰﾙｱﾄﾞﾚｽ</t>
    <phoneticPr fontId="4" alignment="distributed"/>
  </si>
  <si>
    <t>施設名称</t>
    <rPh sb="0" eb="4">
      <t>シセツメイショウ</t>
    </rPh>
    <phoneticPr fontId="4"/>
  </si>
  <si>
    <t>調理室（壁芯面積）</t>
    <rPh sb="0" eb="3">
      <t>チョウリシツ</t>
    </rPh>
    <rPh sb="4" eb="6">
      <t>カベシン</t>
    </rPh>
    <rPh sb="6" eb="8">
      <t>メンセキ</t>
    </rPh>
    <phoneticPr fontId="4"/>
  </si>
  <si>
    <t>調理設備</t>
    <rPh sb="0" eb="4">
      <t>チョウリセツビ</t>
    </rPh>
    <phoneticPr fontId="4"/>
  </si>
  <si>
    <t>事業専用である</t>
    <rPh sb="0" eb="4">
      <t>ジギョウセンヨウ</t>
    </rPh>
    <phoneticPr fontId="4"/>
  </si>
  <si>
    <t>事業専用ではない</t>
    <rPh sb="0" eb="4">
      <t>ジギョウセンヨウ</t>
    </rPh>
    <phoneticPr fontId="4"/>
  </si>
  <si>
    <t>調理器具・食器</t>
    <rPh sb="0" eb="4">
      <t>チョウリキグ</t>
    </rPh>
    <rPh sb="5" eb="7">
      <t>ショッキ</t>
    </rPh>
    <phoneticPr fontId="4"/>
  </si>
  <si>
    <t>冷蔵庫</t>
    <rPh sb="0" eb="3">
      <t>レイゾウコ</t>
    </rPh>
    <phoneticPr fontId="4"/>
  </si>
  <si>
    <t>基準保育士算定表</t>
    <rPh sb="0" eb="2">
      <t>キジュン</t>
    </rPh>
    <rPh sb="2" eb="5">
      <t>ホイクシ</t>
    </rPh>
    <rPh sb="5" eb="7">
      <t>サンテイ</t>
    </rPh>
    <rPh sb="7" eb="8">
      <t>ヒョウ</t>
    </rPh>
    <phoneticPr fontId="4"/>
  </si>
  <si>
    <t>定員</t>
    <rPh sb="0" eb="2">
      <t>テイイン</t>
    </rPh>
    <phoneticPr fontId="5"/>
  </si>
  <si>
    <t>配置基準</t>
    <rPh sb="0" eb="4">
      <t>ハイチキジュン</t>
    </rPh>
    <phoneticPr fontId="5"/>
  </si>
  <si>
    <t>０歳児</t>
    <rPh sb="1" eb="2">
      <t>サイ</t>
    </rPh>
    <rPh sb="2" eb="3">
      <t>ジ</t>
    </rPh>
    <phoneticPr fontId="5"/>
  </si>
  <si>
    <t>１歳児</t>
    <rPh sb="1" eb="2">
      <t>サイ</t>
    </rPh>
    <rPh sb="2" eb="3">
      <t>ジ</t>
    </rPh>
    <phoneticPr fontId="5"/>
  </si>
  <si>
    <t>２歳児</t>
    <rPh sb="1" eb="2">
      <t>サイ</t>
    </rPh>
    <rPh sb="2" eb="3">
      <t>ジ</t>
    </rPh>
    <phoneticPr fontId="5"/>
  </si>
  <si>
    <t>合計</t>
    <rPh sb="0" eb="2">
      <t>ゴウケイ</t>
    </rPh>
    <phoneticPr fontId="5"/>
  </si>
  <si>
    <t>必要数</t>
    <rPh sb="0" eb="2">
      <t>ヒツヨウ</t>
    </rPh>
    <rPh sb="2" eb="3">
      <t>スウ</t>
    </rPh>
    <phoneticPr fontId="5"/>
  </si>
  <si>
    <t>※集合住宅の場合のみ</t>
    <rPh sb="1" eb="5">
      <t>シュウゴウジュウタク</t>
    </rPh>
    <rPh sb="6" eb="8">
      <t>バアイ</t>
    </rPh>
    <phoneticPr fontId="4"/>
  </si>
  <si>
    <t xml:space="preserve">
各室面積等</t>
    <phoneticPr fontId="4"/>
  </si>
  <si>
    <t>平面図</t>
    <phoneticPr fontId="4"/>
  </si>
  <si>
    <t>・書式自由、週単位で記載
・近隣説明、工事工程、開所準備等を記載</t>
    <rPh sb="1" eb="3">
      <t>ショシキ</t>
    </rPh>
    <rPh sb="3" eb="5">
      <t>ジユウ</t>
    </rPh>
    <rPh sb="6" eb="9">
      <t>シュウタンイ</t>
    </rPh>
    <rPh sb="10" eb="12">
      <t>キサイ</t>
    </rPh>
    <phoneticPr fontId="4"/>
  </si>
  <si>
    <t>連携施設設定に関する計画書</t>
    <rPh sb="0" eb="6">
      <t>レンケイシセツセッテイ</t>
    </rPh>
    <rPh sb="7" eb="8">
      <t>カン</t>
    </rPh>
    <rPh sb="10" eb="13">
      <t>ケイカクショ</t>
    </rPh>
    <phoneticPr fontId="4"/>
  </si>
  <si>
    <t>財源充当確認書</t>
    <rPh sb="0" eb="2">
      <t>ザイゲン</t>
    </rPh>
    <rPh sb="2" eb="4">
      <t>ジュウトウ</t>
    </rPh>
    <rPh sb="4" eb="7">
      <t>カクニンショ</t>
    </rPh>
    <phoneticPr fontId="4"/>
  </si>
  <si>
    <t>資料10</t>
    <rPh sb="0" eb="2">
      <t>シリョウ</t>
    </rPh>
    <phoneticPr fontId="4"/>
  </si>
  <si>
    <r>
      <t>事業計画書：</t>
    </r>
    <r>
      <rPr>
        <sz val="10"/>
        <rFont val="ＭＳ Ｐ明朝"/>
        <family val="1"/>
        <charset val="128"/>
      </rPr>
      <t>別紙のとおり</t>
    </r>
    <rPh sb="0" eb="4">
      <t>ジギョウケイカク</t>
    </rPh>
    <phoneticPr fontId="4" alignment="distributed"/>
  </si>
  <si>
    <t>事業計画書</t>
    <rPh sb="0" eb="5">
      <t>ジギョウケイカクショ</t>
    </rPh>
    <phoneticPr fontId="4"/>
  </si>
  <si>
    <r>
      <t xml:space="preserve">延床面積
</t>
    </r>
    <r>
      <rPr>
        <sz val="6"/>
        <rFont val="游ゴシック"/>
        <family val="3"/>
        <charset val="128"/>
        <scheme val="minor"/>
      </rPr>
      <t>（建物全体）</t>
    </r>
    <rPh sb="0" eb="1">
      <t>ノベ</t>
    </rPh>
    <rPh sb="1" eb="2">
      <t>ユカ</t>
    </rPh>
    <rPh sb="2" eb="4">
      <t>メンセキ</t>
    </rPh>
    <rPh sb="6" eb="10">
      <t>タテモノゼンタイ</t>
    </rPh>
    <phoneticPr fontId="4"/>
  </si>
  <si>
    <t>その他の設備</t>
    <rPh sb="2" eb="3">
      <t>タ</t>
    </rPh>
    <rPh sb="4" eb="6">
      <t>セツビ</t>
    </rPh>
    <phoneticPr fontId="4"/>
  </si>
  <si>
    <t>門扉・柵</t>
    <phoneticPr fontId="4"/>
  </si>
  <si>
    <t>防犯センサー</t>
    <rPh sb="0" eb="2">
      <t>ボウハン</t>
    </rPh>
    <phoneticPr fontId="4"/>
  </si>
  <si>
    <t>家庭的保育事業整備についての要望・意見等　※説明資料、議事録等が有れば添付。</t>
    <rPh sb="0" eb="7">
      <t>カテイテキホイクジギョウ</t>
    </rPh>
    <rPh sb="7" eb="9">
      <t>セイビ</t>
    </rPh>
    <rPh sb="14" eb="16">
      <t>ヨウボウ</t>
    </rPh>
    <rPh sb="17" eb="19">
      <t>イケン</t>
    </rPh>
    <rPh sb="19" eb="20">
      <t>トウ</t>
    </rPh>
    <rPh sb="22" eb="24">
      <t>セツメイ</t>
    </rPh>
    <rPh sb="24" eb="26">
      <t>シリョウ</t>
    </rPh>
    <rPh sb="27" eb="30">
      <t>ギジロク</t>
    </rPh>
    <rPh sb="30" eb="31">
      <t>トウ</t>
    </rPh>
    <rPh sb="32" eb="33">
      <t>ア</t>
    </rPh>
    <rPh sb="35" eb="37">
      <t>テンプ</t>
    </rPh>
    <phoneticPr fontId="4"/>
  </si>
  <si>
    <t>【ア】+【イ×２か月】</t>
    <rPh sb="9" eb="10">
      <t>ゲツ</t>
    </rPh>
    <phoneticPr fontId="4"/>
  </si>
  <si>
    <r>
      <t>ウ　認可上必要な資金(２カ月分の事業費及び整備費</t>
    </r>
    <r>
      <rPr>
        <b/>
        <sz val="11"/>
        <rFont val="ＭＳ Ｐゴシック"/>
        <family val="3"/>
        <charset val="128"/>
      </rPr>
      <t>)</t>
    </r>
    <rPh sb="2" eb="5">
      <t>ニンカジョウ</t>
    </rPh>
    <rPh sb="5" eb="7">
      <t>ヒツヨウ</t>
    </rPh>
    <rPh sb="8" eb="10">
      <t>シキン</t>
    </rPh>
    <rPh sb="13" eb="15">
      <t>ゲツブン</t>
    </rPh>
    <rPh sb="16" eb="18">
      <t>ジギョウ</t>
    </rPh>
    <rPh sb="18" eb="19">
      <t>ヒ</t>
    </rPh>
    <rPh sb="19" eb="20">
      <t>オヨ</t>
    </rPh>
    <rPh sb="21" eb="24">
      <t>セイヒ</t>
    </rPh>
    <phoneticPr fontId="4"/>
  </si>
  <si>
    <t>エ　財源内訳（認可上必要な資金）</t>
    <rPh sb="2" eb="4">
      <t>ザイゲン</t>
    </rPh>
    <rPh sb="4" eb="6">
      <t>ウチワケ</t>
    </rPh>
    <rPh sb="7" eb="12">
      <t>ニンカジョウヒツヨウ</t>
    </rPh>
    <rPh sb="13" eb="15">
      <t>シキン</t>
    </rPh>
    <phoneticPr fontId="4"/>
  </si>
  <si>
    <t>（注１）合計は、「７(1)エ　財源内訳」の自己資金(B)と一致します。
（注２）寄付金については、備考欄に寄付者の氏名を記入してください。</t>
    <phoneticPr fontId="4"/>
  </si>
  <si>
    <t>（注１）元金合計は、「７(1)エ　財源内訳」の借入金(C)と一致します。
（注２）借入予定先との折衝状況説明書（折衝状況の経緯等）を添付してください。</t>
    <phoneticPr fontId="4"/>
  </si>
  <si>
    <t>社内・法人内独自のICTシステム</t>
    <rPh sb="0" eb="2">
      <t>シャナイ</t>
    </rPh>
    <rPh sb="3" eb="6">
      <t>ホウジンナイ</t>
    </rPh>
    <rPh sb="6" eb="8">
      <t>ドクジ</t>
    </rPh>
    <phoneticPr fontId="4"/>
  </si>
  <si>
    <t>所在地</t>
    <rPh sb="0" eb="3">
      <t>ショザイチ</t>
    </rPh>
    <phoneticPr fontId="21"/>
  </si>
  <si>
    <t>現在の内容と相違が無いもので、直近３か月以内発行のもの（法務局発行原本）</t>
    <rPh sb="28" eb="31">
      <t>ホウムキョク</t>
    </rPh>
    <rPh sb="31" eb="33">
      <t>ハッコウ</t>
    </rPh>
    <rPh sb="33" eb="35">
      <t>ゲンポン</t>
    </rPh>
    <phoneticPr fontId="4"/>
  </si>
  <si>
    <t>家庭的保育者の履歴書</t>
    <rPh sb="0" eb="6">
      <t>カテイテキホイクシャ</t>
    </rPh>
    <rPh sb="7" eb="10">
      <t>リレキショ</t>
    </rPh>
    <phoneticPr fontId="4"/>
  </si>
  <si>
    <t>家庭的保育者の保育施設等の退職理由</t>
    <rPh sb="0" eb="2">
      <t>カテイ</t>
    </rPh>
    <rPh sb="2" eb="3">
      <t>テキ</t>
    </rPh>
    <rPh sb="3" eb="5">
      <t>ホイク</t>
    </rPh>
    <rPh sb="5" eb="6">
      <t>シャ</t>
    </rPh>
    <rPh sb="7" eb="9">
      <t>ホイク</t>
    </rPh>
    <rPh sb="9" eb="11">
      <t>シセツ</t>
    </rPh>
    <rPh sb="11" eb="12">
      <t>トウ</t>
    </rPh>
    <rPh sb="13" eb="15">
      <t>タイショク</t>
    </rPh>
    <rPh sb="15" eb="17">
      <t>リユウ</t>
    </rPh>
    <phoneticPr fontId="4"/>
  </si>
  <si>
    <t>家庭的保育事業</t>
    <rPh sb="0" eb="7">
      <t>カテイテキホイクジギョウ</t>
    </rPh>
    <phoneticPr fontId="4"/>
  </si>
  <si>
    <t>家庭的保育者氏名</t>
    <rPh sb="0" eb="6">
      <t>カテイテキホイクシャ</t>
    </rPh>
    <rPh sb="6" eb="8">
      <t>シメイ</t>
    </rPh>
    <phoneticPr fontId="21"/>
  </si>
  <si>
    <r>
      <t>最寄りの鉄道駅からの経路と距離、最もよく利用する公園までの経路と距離、整備予定地周辺状況、整備予定地の土地</t>
    </r>
    <r>
      <rPr>
        <sz val="11"/>
        <rFont val="ＭＳ Ｐゴシック"/>
        <family val="3"/>
        <charset val="128"/>
      </rPr>
      <t>の形状が分かるもの</t>
    </r>
    <rPh sb="13" eb="15">
      <t>キョリ</t>
    </rPh>
    <rPh sb="16" eb="17">
      <t>モット</t>
    </rPh>
    <rPh sb="20" eb="22">
      <t>リヨウ</t>
    </rPh>
    <rPh sb="24" eb="26">
      <t>コウエン</t>
    </rPh>
    <rPh sb="29" eb="31">
      <t>ケイロ</t>
    </rPh>
    <rPh sb="32" eb="34">
      <t>キョリ</t>
    </rPh>
    <rPh sb="35" eb="37">
      <t>セイビ</t>
    </rPh>
    <phoneticPr fontId="4"/>
  </si>
  <si>
    <r>
      <t>・すべての部屋及び園庭の壁芯面積を記入すること
・保育室については、</t>
    </r>
    <r>
      <rPr>
        <u/>
        <sz val="11"/>
        <rFont val="ＭＳ Ｐゴシック"/>
        <family val="3"/>
        <charset val="128"/>
      </rPr>
      <t>必要面積・有効面積</t>
    </r>
    <r>
      <rPr>
        <sz val="11"/>
        <rFont val="ＭＳ Ｐゴシック"/>
        <family val="3"/>
        <charset val="128"/>
      </rPr>
      <t>及び</t>
    </r>
    <r>
      <rPr>
        <u/>
        <sz val="11"/>
        <rFont val="ＭＳ Ｐゴシック"/>
        <family val="3"/>
        <charset val="128"/>
      </rPr>
      <t>採光計算</t>
    </r>
    <r>
      <rPr>
        <sz val="11"/>
        <rFont val="ＭＳ Ｐゴシック"/>
        <family val="3"/>
        <charset val="128"/>
      </rPr>
      <t xml:space="preserve">も記入すること
</t>
    </r>
    <r>
      <rPr>
        <sz val="9"/>
        <rFont val="ＭＳ Ｐゴシック"/>
        <family val="3"/>
        <charset val="128"/>
      </rPr>
      <t>【保育室の面積　記載例】
　　壁芯面積　○○.○○㎡
　　内法面積　○○.○○㎡
　　有効面積　○○.○○㎡＞必要面積○○.○○㎡
※各年齢別に記載
※小数点第３以下切り捨て
※０歳児を設定する場合は、可動式家具やベビーゲート等で０歳児区画が分かるように記載</t>
    </r>
    <rPh sb="5" eb="7">
      <t>ヘヤ</t>
    </rPh>
    <rPh sb="7" eb="8">
      <t>オヨ</t>
    </rPh>
    <rPh sb="9" eb="11">
      <t>エンテイ</t>
    </rPh>
    <rPh sb="12" eb="14">
      <t>カベシン</t>
    </rPh>
    <rPh sb="14" eb="16">
      <t>メンセキ</t>
    </rPh>
    <rPh sb="17" eb="19">
      <t>キニュウ</t>
    </rPh>
    <rPh sb="34" eb="36">
      <t>ヒツヨウ</t>
    </rPh>
    <rPh sb="36" eb="38">
      <t>メンセキ</t>
    </rPh>
    <rPh sb="39" eb="43">
      <t>ユウコウメンセキ</t>
    </rPh>
    <rPh sb="43" eb="44">
      <t>オヨ</t>
    </rPh>
    <rPh sb="45" eb="49">
      <t>サイコウケイサン</t>
    </rPh>
    <rPh sb="50" eb="52">
      <t>キニュウ</t>
    </rPh>
    <rPh sb="66" eb="68">
      <t>キサイ</t>
    </rPh>
    <rPh sb="68" eb="69">
      <t>レイ</t>
    </rPh>
    <rPh sb="73" eb="77">
      <t>カベシンメンセキ</t>
    </rPh>
    <rPh sb="87" eb="89">
      <t>ウチノリ</t>
    </rPh>
    <rPh sb="89" eb="91">
      <t>メンセキ</t>
    </rPh>
    <rPh sb="101" eb="105">
      <t>ユウコウメンセキ</t>
    </rPh>
    <rPh sb="113" eb="117">
      <t>ヒツヨウメンセキ</t>
    </rPh>
    <rPh sb="125" eb="126">
      <t>カク</t>
    </rPh>
    <rPh sb="126" eb="128">
      <t>ネンレイ</t>
    </rPh>
    <rPh sb="128" eb="129">
      <t>ベツ</t>
    </rPh>
    <rPh sb="130" eb="132">
      <t>キサイ</t>
    </rPh>
    <rPh sb="148" eb="150">
      <t>サイジ</t>
    </rPh>
    <rPh sb="151" eb="153">
      <t>セッテイ</t>
    </rPh>
    <rPh sb="155" eb="157">
      <t>バアイ</t>
    </rPh>
    <rPh sb="159" eb="164">
      <t>カドウシキカグ</t>
    </rPh>
    <rPh sb="171" eb="172">
      <t>トウ</t>
    </rPh>
    <rPh sb="174" eb="176">
      <t>サイジ</t>
    </rPh>
    <rPh sb="176" eb="178">
      <t>クカク</t>
    </rPh>
    <rPh sb="179" eb="180">
      <t>ワ</t>
    </rPh>
    <rPh sb="185" eb="187">
      <t>キサイ</t>
    </rPh>
    <phoneticPr fontId="4"/>
  </si>
  <si>
    <r>
      <t>・申請前３箇月以内のもの
・「横浜市行政地図情報提供システム」のiマッピーで</t>
    </r>
    <r>
      <rPr>
        <u/>
        <sz val="11"/>
        <rFont val="ＭＳ Ｐゴシック"/>
        <family val="3"/>
        <charset val="128"/>
      </rPr>
      <t>整備予定地をクリックすると旗がたち、詳細情報（用途地域等）が表示されます。（縮尺1/2500）
https://wwwm.city.yokohama.lg.jp/yokohama/PositionSelect?mid=2&amp;nm=iマッピー&amp;ctnm=iマッピー</t>
    </r>
    <rPh sb="38" eb="43">
      <t>セイビヨテイチ</t>
    </rPh>
    <phoneticPr fontId="4"/>
  </si>
  <si>
    <r>
      <t xml:space="preserve">市民税について滞納処分を受けていないことの証明
</t>
    </r>
    <r>
      <rPr>
        <u/>
        <sz val="11"/>
        <rFont val="ＭＳ Ｐゴシック"/>
        <family val="3"/>
        <charset val="128"/>
      </rPr>
      <t>（過去３年度分）</t>
    </r>
    <rPh sb="0" eb="3">
      <t>シミンゼイ</t>
    </rPh>
    <rPh sb="7" eb="11">
      <t>タイノウショブン</t>
    </rPh>
    <rPh sb="12" eb="13">
      <t>ウ</t>
    </rPh>
    <rPh sb="21" eb="23">
      <t>ショウメイ</t>
    </rPh>
    <rPh sb="25" eb="27">
      <t>カコ</t>
    </rPh>
    <rPh sb="28" eb="30">
      <t>ネンド</t>
    </rPh>
    <rPh sb="30" eb="31">
      <t>ブン</t>
    </rPh>
    <phoneticPr fontId="4"/>
  </si>
  <si>
    <r>
      <t>※　データのファイル名は、</t>
    </r>
    <r>
      <rPr>
        <u/>
        <sz val="12"/>
        <color theme="1"/>
        <rFont val="游ゴシック"/>
        <family val="3"/>
        <charset val="128"/>
        <scheme val="minor"/>
      </rPr>
      <t>「添付資料の番号-添付資料の名前（施設名）」</t>
    </r>
    <r>
      <rPr>
        <sz val="11"/>
        <color theme="1"/>
        <rFont val="游ゴシック"/>
        <family val="3"/>
        <charset val="128"/>
        <scheme val="minor"/>
      </rPr>
      <t>　としてください。</t>
    </r>
    <rPh sb="10" eb="11">
      <t>メイ</t>
    </rPh>
    <rPh sb="22" eb="26">
      <t>テンプシリョウ</t>
    </rPh>
    <rPh sb="27" eb="29">
      <t>ナマエ</t>
    </rPh>
    <phoneticPr fontId="4"/>
  </si>
  <si>
    <r>
      <t>※　</t>
    </r>
    <r>
      <rPr>
        <u/>
        <sz val="12"/>
        <color theme="1"/>
        <rFont val="游ゴシック"/>
        <family val="3"/>
        <charset val="128"/>
        <scheme val="minor"/>
      </rPr>
      <t>ＰＤＦデータは添付資料の項目ごとに原則１ファイル</t>
    </r>
    <r>
      <rPr>
        <sz val="11"/>
        <color theme="1"/>
        <rFont val="游ゴシック"/>
        <family val="3"/>
        <charset val="128"/>
        <scheme val="minor"/>
      </rPr>
      <t>としてください。</t>
    </r>
    <rPh sb="9" eb="13">
      <t>テンプシリョウ</t>
    </rPh>
    <rPh sb="14" eb="16">
      <t>コウモク</t>
    </rPh>
    <rPh sb="19" eb="21">
      <t>ゲンソク</t>
    </rPh>
    <phoneticPr fontId="4"/>
  </si>
  <si>
    <r>
      <rPr>
        <sz val="11"/>
        <color theme="1"/>
        <rFont val="游ゴシック"/>
        <family val="3"/>
        <charset val="128"/>
        <scheme val="minor"/>
      </rPr>
      <t>資料の内容が年度などで分かれている場合は、</t>
    </r>
    <r>
      <rPr>
        <u/>
        <sz val="12"/>
        <color theme="1"/>
        <rFont val="游ゴシック"/>
        <family val="3"/>
        <charset val="128"/>
        <scheme val="minor"/>
      </rPr>
      <t>「しおり」機能を用いて、区切りが分かるようにしてください。</t>
    </r>
    <rPh sb="29" eb="30">
      <t>モチ</t>
    </rPh>
    <rPh sb="33" eb="35">
      <t>クギ</t>
    </rPh>
    <rPh sb="37" eb="38">
      <t>ワ</t>
    </rPh>
    <phoneticPr fontId="4"/>
  </si>
  <si>
    <t>誓約書</t>
    <rPh sb="0" eb="3">
      <t>セイヤクショ</t>
    </rPh>
    <phoneticPr fontId="4"/>
  </si>
  <si>
    <t>資料３</t>
    <rPh sb="0" eb="2">
      <t>シリョウ</t>
    </rPh>
    <phoneticPr fontId="4"/>
  </si>
  <si>
    <t>資料４</t>
    <rPh sb="0" eb="2">
      <t>シリョウ</t>
    </rPh>
    <phoneticPr fontId="4"/>
  </si>
  <si>
    <t>資料６</t>
    <phoneticPr fontId="4"/>
  </si>
  <si>
    <t>資料７（代替公園を設定する場合は、必須）</t>
    <rPh sb="4" eb="8">
      <t>ダイタイコウエン</t>
    </rPh>
    <rPh sb="9" eb="11">
      <t>セッテイ</t>
    </rPh>
    <rPh sb="13" eb="15">
      <t>バアイ</t>
    </rPh>
    <rPh sb="17" eb="19">
      <t>ヒッス</t>
    </rPh>
    <phoneticPr fontId="4"/>
  </si>
  <si>
    <t>その他</t>
    <rPh sb="2" eb="3">
      <t>タ</t>
    </rPh>
    <phoneticPr fontId="4"/>
  </si>
  <si>
    <t>資料９</t>
    <rPh sb="0" eb="2">
      <t>シリョウ</t>
    </rPh>
    <phoneticPr fontId="4"/>
  </si>
  <si>
    <t>家庭的保育事業　収支計画書</t>
    <rPh sb="0" eb="7">
      <t>カテイテキホイクジギョウ</t>
    </rPh>
    <rPh sb="8" eb="12">
      <t>シュウシケイカク</t>
    </rPh>
    <rPh sb="12" eb="13">
      <t>ショ</t>
    </rPh>
    <phoneticPr fontId="4"/>
  </si>
  <si>
    <t>資料11</t>
    <rPh sb="0" eb="2">
      <t>シリョウ</t>
    </rPh>
    <phoneticPr fontId="4"/>
  </si>
  <si>
    <t>資料12</t>
    <rPh sb="0" eb="2">
      <t>シリョウ</t>
    </rPh>
    <phoneticPr fontId="4"/>
  </si>
  <si>
    <t>財源内訳①（家庭的保育者の預金の場合）</t>
    <rPh sb="0" eb="2">
      <t>ザイゲン</t>
    </rPh>
    <rPh sb="2" eb="4">
      <t>ウチワケ</t>
    </rPh>
    <rPh sb="6" eb="9">
      <t>カテイテキ</t>
    </rPh>
    <rPh sb="9" eb="12">
      <t>ホイクシャ</t>
    </rPh>
    <rPh sb="13" eb="15">
      <t>ヨキン</t>
    </rPh>
    <rPh sb="16" eb="18">
      <t>バアイ</t>
    </rPh>
    <phoneticPr fontId="4"/>
  </si>
  <si>
    <t>財源内訳②（寄付金の場合：個人の寄付金）</t>
    <rPh sb="0" eb="2">
      <t>ザイゲン</t>
    </rPh>
    <rPh sb="2" eb="4">
      <t>ウチワケ</t>
    </rPh>
    <rPh sb="6" eb="9">
      <t>キフキン</t>
    </rPh>
    <rPh sb="10" eb="12">
      <t>バアイ</t>
    </rPh>
    <rPh sb="13" eb="15">
      <t>コジン</t>
    </rPh>
    <rPh sb="16" eb="19">
      <t>キフキン</t>
    </rPh>
    <phoneticPr fontId="4"/>
  </si>
  <si>
    <t>贈与契約書</t>
  </si>
  <si>
    <t>贈与契約書</t>
    <rPh sb="0" eb="5">
      <t>ゾウヨケイヤクショ</t>
    </rPh>
    <phoneticPr fontId="4"/>
  </si>
  <si>
    <t>資料13</t>
    <rPh sb="0" eb="2">
      <t>シリョウ</t>
    </rPh>
    <phoneticPr fontId="4"/>
  </si>
  <si>
    <t>預金通帳等の写し</t>
    <rPh sb="0" eb="5">
      <t>ヨキンツウチョウトウ</t>
    </rPh>
    <rPh sb="6" eb="7">
      <t>ウツ</t>
    </rPh>
    <phoneticPr fontId="4"/>
  </si>
  <si>
    <t>寄付金額に相当する分の通帳等だけで結構です。
（通帳が複数となる場合には、口座と金額をまとめた一覧も添付してください。）</t>
    <rPh sb="0" eb="4">
      <t>キフキンガク</t>
    </rPh>
    <rPh sb="5" eb="7">
      <t>ソウトウ</t>
    </rPh>
    <rPh sb="9" eb="10">
      <t>ブン</t>
    </rPh>
    <rPh sb="11" eb="14">
      <t>ツウチョウトウ</t>
    </rPh>
    <rPh sb="17" eb="19">
      <t>ケッコウ</t>
    </rPh>
    <rPh sb="25" eb="27">
      <t>ツウチョウ</t>
    </rPh>
    <rPh sb="28" eb="30">
      <t>フクスウ</t>
    </rPh>
    <rPh sb="33" eb="35">
      <t>バアイ</t>
    </rPh>
    <rPh sb="38" eb="40">
      <t>コウザ</t>
    </rPh>
    <rPh sb="41" eb="43">
      <t>キンガク</t>
    </rPh>
    <rPh sb="48" eb="50">
      <t>イチラン</t>
    </rPh>
    <rPh sb="51" eb="53">
      <t>テンプ</t>
    </rPh>
    <phoneticPr fontId="4"/>
  </si>
  <si>
    <t>寄付者（甲）及び連帯保証人（丙）の収入を明示する証書類</t>
    <phoneticPr fontId="4"/>
  </si>
  <si>
    <t>借入金の償還財源の場合。（給与所得者は「源泉徴収票」、確定申告対象者は「確定申告書の写」を添付）</t>
    <phoneticPr fontId="4"/>
  </si>
  <si>
    <t>財源内訳③（寄付金の場合：他法人の寄付）</t>
  </si>
  <si>
    <t>寄付元法人の履歴事項全部証明書、定款</t>
    <rPh sb="0" eb="2">
      <t>キフ</t>
    </rPh>
    <rPh sb="2" eb="3">
      <t>モト</t>
    </rPh>
    <phoneticPr fontId="4"/>
  </si>
  <si>
    <t>理事会（取締役会）議事録</t>
  </si>
  <si>
    <t>当該法人の預金引き当てについて記載してください。</t>
  </si>
  <si>
    <t>財源充当確認書</t>
  </si>
  <si>
    <t>資料13</t>
    <phoneticPr fontId="4"/>
  </si>
  <si>
    <t>資料14</t>
    <phoneticPr fontId="4"/>
  </si>
  <si>
    <t>残高証明書</t>
  </si>
  <si>
    <t>申請日１か月以内のもの</t>
  </si>
  <si>
    <t>寄付元法人の直近の決算書</t>
    <rPh sb="0" eb="2">
      <t>キフ</t>
    </rPh>
    <rPh sb="2" eb="3">
      <t>モト</t>
    </rPh>
    <phoneticPr fontId="4"/>
  </si>
  <si>
    <t>３年分</t>
  </si>
  <si>
    <t>財源内訳④（借入金の場合）</t>
  </si>
  <si>
    <t>借入予定先との折衝状況説明書</t>
  </si>
  <si>
    <t>折衝状況の経緯等（日時、折衝先、担当者、借入予定金額を記載してください。）</t>
  </si>
  <si>
    <t>借入金償還計画表</t>
  </si>
  <si>
    <t>資料12</t>
    <phoneticPr fontId="4"/>
  </si>
  <si>
    <t>職員の中から苦情受付担当者を任命してください。</t>
    <phoneticPr fontId="4"/>
  </si>
  <si>
    <t>苦情解決の責任主体を明確にするため、施設長、理事長等を解決責任者としてください。</t>
    <phoneticPr fontId="4"/>
  </si>
  <si>
    <r>
      <t>補助金計算資料（資料</t>
    </r>
    <r>
      <rPr>
        <b/>
        <sz val="11"/>
        <color theme="4"/>
        <rFont val="ＭＳ Ｐゴシック"/>
        <family val="3"/>
        <charset val="128"/>
      </rPr>
      <t>11</t>
    </r>
    <r>
      <rPr>
        <b/>
        <sz val="11"/>
        <rFont val="ＭＳ Ｐゴシック"/>
        <family val="3"/>
        <charset val="128"/>
      </rPr>
      <t>）参照</t>
    </r>
    <rPh sb="0" eb="3">
      <t>ホジョキン</t>
    </rPh>
    <rPh sb="3" eb="5">
      <t>ケイサン</t>
    </rPh>
    <rPh sb="5" eb="7">
      <t>シリョウ</t>
    </rPh>
    <rPh sb="8" eb="10">
      <t>シリョウ</t>
    </rPh>
    <rPh sb="13" eb="15">
      <t>サンショウ</t>
    </rPh>
    <phoneticPr fontId="4"/>
  </si>
  <si>
    <r>
      <t>覚書または同意書（</t>
    </r>
    <r>
      <rPr>
        <u/>
        <sz val="11"/>
        <rFont val="ＭＳ Ｐゴシック"/>
        <family val="3"/>
        <charset val="128"/>
      </rPr>
      <t>事業採択後に</t>
    </r>
    <r>
      <rPr>
        <sz val="11"/>
        <rFont val="ＭＳ Ｐゴシック"/>
        <family val="3"/>
        <charset val="128"/>
      </rPr>
      <t xml:space="preserve">覚書を締結することに同意する文書）を提出してください。
①覚書の場合：下記サイトでダウンロードしてください。
</t>
    </r>
    <r>
      <rPr>
        <sz val="9"/>
        <rFont val="ＭＳ Ｐゴシック"/>
        <family val="3"/>
        <charset val="128"/>
      </rPr>
      <t xml:space="preserve">（https://www.city.yokohama.lg.jp/kurashi/kosodate-kyoiku/hoiku-yoji/shisetsu/renkei2022.html）
</t>
    </r>
    <r>
      <rPr>
        <sz val="11"/>
        <rFont val="ＭＳ Ｐゴシック"/>
        <family val="3"/>
        <charset val="128"/>
      </rPr>
      <t>・ファイル名：「仮称園名‐連携先施設名【○人（卒園後の受け皿枠数）】」
②同意書の場合：小規模保育事業連携施設設定同意書（</t>
    </r>
    <r>
      <rPr>
        <b/>
        <sz val="11"/>
        <rFont val="ＭＳ Ｐゴシック"/>
        <family val="3"/>
        <charset val="128"/>
      </rPr>
      <t>資料８</t>
    </r>
    <r>
      <rPr>
        <sz val="11"/>
        <rFont val="ＭＳ Ｐゴシック"/>
        <family val="3"/>
        <charset val="128"/>
      </rPr>
      <t>）</t>
    </r>
    <rPh sb="0" eb="1">
      <t>オボ</t>
    </rPh>
    <rPh sb="1" eb="2">
      <t>カ</t>
    </rPh>
    <rPh sb="5" eb="8">
      <t>ドウイショ</t>
    </rPh>
    <rPh sb="9" eb="11">
      <t>ジギョウ</t>
    </rPh>
    <rPh sb="29" eb="31">
      <t>ブンショ</t>
    </rPh>
    <rPh sb="33" eb="35">
      <t>テイシュツ</t>
    </rPh>
    <rPh sb="45" eb="47">
      <t>オボエガキ</t>
    </rPh>
    <rPh sb="48" eb="50">
      <t>バアイ</t>
    </rPh>
    <rPh sb="51" eb="53">
      <t>カキ</t>
    </rPh>
    <rPh sb="203" eb="206">
      <t>ドウイショ</t>
    </rPh>
    <rPh sb="207" eb="209">
      <t>バアイ</t>
    </rPh>
    <rPh sb="210" eb="213">
      <t>ショウキボ</t>
    </rPh>
    <rPh sb="213" eb="226">
      <t>ホイクジギョウレンケイシセツセッテイドウイショ</t>
    </rPh>
    <rPh sb="227" eb="229">
      <t>シリョウ</t>
    </rPh>
    <phoneticPr fontId="4"/>
  </si>
  <si>
    <t>・申請日１か月以内のもの
（※別途、直近一年の通帳の写しの添付を依頼する場合があります。）
・計画概要７ウ「認可上必要な資金」に記載の金額以上を保持していることが確認できるもの</t>
    <rPh sb="15" eb="17">
      <t>ベット</t>
    </rPh>
    <rPh sb="18" eb="20">
      <t>チョッキン</t>
    </rPh>
    <rPh sb="20" eb="22">
      <t>イチネン</t>
    </rPh>
    <rPh sb="47" eb="51">
      <t>ケイカクガイヨウ</t>
    </rPh>
    <rPh sb="54" eb="57">
      <t>ニンカジョウ</t>
    </rPh>
    <rPh sb="57" eb="59">
      <t>ヒツヨウ</t>
    </rPh>
    <rPh sb="60" eb="62">
      <t>シキン</t>
    </rPh>
    <rPh sb="64" eb="66">
      <t>キサイ</t>
    </rPh>
    <rPh sb="67" eb="69">
      <t>キンガク</t>
    </rPh>
    <rPh sb="69" eb="71">
      <t>イジョウ</t>
    </rPh>
    <rPh sb="72" eb="74">
      <t>ホジ</t>
    </rPh>
    <rPh sb="81" eb="83">
      <t>カクニン</t>
    </rPh>
    <phoneticPr fontId="4"/>
  </si>
  <si>
    <t>横浜市家庭的保育事業等の設備、運営等の基準に関する条例</t>
    <phoneticPr fontId="4"/>
  </si>
  <si>
    <t>（１）職員配置</t>
    <rPh sb="3" eb="5">
      <t>ショクイン</t>
    </rPh>
    <rPh sb="5" eb="7">
      <t>ハイチ</t>
    </rPh>
    <phoneticPr fontId="4"/>
  </si>
  <si>
    <t>近隣・他園との公園利用についての利用時間・利用方法等の調整状況</t>
    <rPh sb="0" eb="2">
      <t>キンリン</t>
    </rPh>
    <rPh sb="3" eb="4">
      <t>タ</t>
    </rPh>
    <rPh sb="4" eb="5">
      <t>エン</t>
    </rPh>
    <rPh sb="7" eb="9">
      <t>コウエン</t>
    </rPh>
    <rPh sb="9" eb="11">
      <t>リヨウ</t>
    </rPh>
    <rPh sb="16" eb="20">
      <t>リヨウジカン</t>
    </rPh>
    <rPh sb="21" eb="25">
      <t>リヨウホウホウ</t>
    </rPh>
    <rPh sb="25" eb="26">
      <t>トウ</t>
    </rPh>
    <rPh sb="27" eb="31">
      <t>チョウセイジョウキョウ</t>
    </rPh>
    <phoneticPr fontId="4"/>
  </si>
  <si>
    <t>調整状況</t>
    <rPh sb="0" eb="4">
      <t>チョウセイジョウキョウ</t>
    </rPh>
    <phoneticPr fontId="4"/>
  </si>
  <si>
    <t>・耐震診断報告書(耐震判定機関等により耐震診断の評価を受け、新耐震基準を満たしていることが確認できる報告書)
・報告書から新耐震基準を満たしていることが確認できない場合は、耐震判定機関等により耐震改修計画の評価を受けた耐震化工事が完了したこと、又は完了する見込みであることがわかる書類等</t>
    <phoneticPr fontId="4"/>
  </si>
  <si>
    <t>昭和56.5.31以前に建築確認済証が交付され着工した建物又は昭和56.6.1以降で検査済証の交付を受けていない建物の場合のみ</t>
    <phoneticPr fontId="4"/>
  </si>
  <si>
    <t>住民票の写し
（令和５年５月25日以降に発行のもの）</t>
    <rPh sb="0" eb="3">
      <t>ジュウミンヒョウ</t>
    </rPh>
    <rPh sb="4" eb="5">
      <t>ウツ</t>
    </rPh>
    <rPh sb="8" eb="10">
      <t>レイワ</t>
    </rPh>
    <rPh sb="11" eb="12">
      <t>ネン</t>
    </rPh>
    <rPh sb="13" eb="14">
      <t>ガツ</t>
    </rPh>
    <rPh sb="16" eb="17">
      <t>ニチ</t>
    </rPh>
    <rPh sb="17" eb="19">
      <t>イコウ</t>
    </rPh>
    <rPh sb="20" eb="22">
      <t>ハッコウ</t>
    </rPh>
    <phoneticPr fontId="4"/>
  </si>
  <si>
    <t>≪提出すべき診断書≫
令和５年４月１日以降のもので、以下の検査項目が網羅されていること。
≪検査項目≫
身長、体重、視力の検査、胸部エックス線検査、血圧測定、尿検査（尿中の糖及び蛋白の有無の検査）</t>
    <rPh sb="1" eb="3">
      <t>テイシュツ</t>
    </rPh>
    <rPh sb="6" eb="9">
      <t>シンダンショ</t>
    </rPh>
    <rPh sb="11" eb="13">
      <t>レイワ</t>
    </rPh>
    <rPh sb="14" eb="15">
      <t>ネン</t>
    </rPh>
    <rPh sb="16" eb="17">
      <t>ガツ</t>
    </rPh>
    <rPh sb="18" eb="19">
      <t>ニチ</t>
    </rPh>
    <rPh sb="19" eb="21">
      <t>イコウ</t>
    </rPh>
    <rPh sb="26" eb="28">
      <t>イカ</t>
    </rPh>
    <rPh sb="29" eb="33">
      <t>ケンサコウモク</t>
    </rPh>
    <rPh sb="34" eb="36">
      <t>モウラ</t>
    </rPh>
    <rPh sb="46" eb="50">
      <t>ケンサコウモク</t>
    </rPh>
    <rPh sb="52" eb="54">
      <t>シンチョウ</t>
    </rPh>
    <rPh sb="55" eb="57">
      <t>タイジュウ</t>
    </rPh>
    <rPh sb="58" eb="60">
      <t>シリョク</t>
    </rPh>
    <rPh sb="61" eb="63">
      <t>ケンサ</t>
    </rPh>
    <rPh sb="64" eb="66">
      <t>キョウブ</t>
    </rPh>
    <rPh sb="70" eb="73">
      <t>センケンサ</t>
    </rPh>
    <rPh sb="74" eb="76">
      <t>ケツアツ</t>
    </rPh>
    <rPh sb="76" eb="78">
      <t>ソクテイ</t>
    </rPh>
    <rPh sb="79" eb="82">
      <t>ニョウケンサ</t>
    </rPh>
    <rPh sb="83" eb="85">
      <t>ニョウチュウ</t>
    </rPh>
    <rPh sb="86" eb="87">
      <t>トウ</t>
    </rPh>
    <rPh sb="87" eb="88">
      <t>オヨ</t>
    </rPh>
    <rPh sb="89" eb="91">
      <t>タンパク</t>
    </rPh>
    <rPh sb="92" eb="94">
      <t>ウム</t>
    </rPh>
    <rPh sb="95" eb="97">
      <t>ケンサ</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</si>
</sst>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quot;〒&quot;###\ｰ####"/>
    <numFmt numFmtId="177" formatCode="0.0"/>
    <numFmt numFmtId="178" formatCode="#&quot;人&quot;"/>
    <numFmt numFmtId="179" formatCode="General&quot;歳&quot;"/>
    <numFmt numFmtId="180" formatCode="#,###\ &quot;人&quot;"/>
    <numFmt numFmtId="181" formatCode="0.00_ "/>
    <numFmt numFmtId="182" formatCode="0.0_);[Red]\(0.0\)"/>
    <numFmt numFmtId="183" formatCode="[$-F800]dddd\,\ mmmm\ dd\,\ yyyy"/>
    <numFmt numFmtId="184" formatCode="#,##0&quot;円&quot;"/>
    <numFmt numFmtId="185" formatCode="#,###\ &quot;年&quot;"/>
  </numFmts>
  <fonts count="70">
    <font>
      <sz val="11"/>
      <color theme="1"/>
      <name val="游ゴシック"/>
      <family val="2"/>
      <charset val="128"/>
      <scheme val="minor"/>
    </font>
    <font>
      <sz val="11"/>
      <color theme="1"/>
      <name val="游ゴシック"/>
      <family val="2"/>
      <charset val="128"/>
      <scheme val="minor"/>
    </font>
    <font>
      <sz val="11"/>
      <color rgb="FFFF0000"/>
      <name val="游ゴシック"/>
      <family val="2"/>
      <charset val="128"/>
      <scheme val="minor"/>
    </font>
    <font>
      <sz val="12"/>
      <color theme="1"/>
      <name val="HGSｺﾞｼｯｸM"/>
      <family val="3"/>
      <charset val="128"/>
    </font>
    <font>
      <sz val="6"/>
      <name val="游ゴシック"/>
      <family val="2"/>
      <charset val="128"/>
      <scheme val="minor"/>
    </font>
    <font>
      <sz val="6"/>
      <name val="ＭＳ Ｐゴシック"/>
      <family val="3"/>
      <charset val="128"/>
    </font>
    <font>
      <sz val="11"/>
      <color theme="1"/>
      <name val="ＭＳ Ｐ明朝"/>
      <family val="1"/>
      <charset val="128"/>
    </font>
    <font>
      <sz val="10"/>
      <color theme="1"/>
      <name val="ＭＳ Ｐ明朝"/>
      <family val="1"/>
      <charset val="128"/>
    </font>
    <font>
      <sz val="10"/>
      <name val="ＭＳ Ｐ明朝"/>
      <family val="1"/>
      <charset val="128"/>
    </font>
    <font>
      <u/>
      <sz val="11"/>
      <color theme="10"/>
      <name val="游ゴシック"/>
      <family val="2"/>
      <charset val="128"/>
      <scheme val="minor"/>
    </font>
    <font>
      <u/>
      <sz val="10"/>
      <name val="ＭＳ Ｐ明朝"/>
      <family val="1"/>
      <charset val="128"/>
    </font>
    <font>
      <b/>
      <sz val="10"/>
      <name val="ＭＳ Ｐ明朝"/>
      <family val="1"/>
      <charset val="128"/>
    </font>
    <font>
      <sz val="10.5"/>
      <name val="ＭＳ Ｐ明朝"/>
      <family val="1"/>
      <charset val="128"/>
    </font>
    <font>
      <b/>
      <sz val="10.5"/>
      <name val="ＭＳ Ｐ明朝"/>
      <family val="1"/>
      <charset val="128"/>
    </font>
    <font>
      <sz val="10.5"/>
      <color theme="1"/>
      <name val="ＭＳ Ｐ明朝"/>
      <family val="1"/>
      <charset val="128"/>
    </font>
    <font>
      <sz val="12"/>
      <name val="ＭＳ Ｐ明朝"/>
      <family val="1"/>
      <charset val="128"/>
    </font>
    <font>
      <b/>
      <sz val="10"/>
      <color theme="1"/>
      <name val="ＭＳ Ｐ明朝"/>
      <family val="1"/>
      <charset val="128"/>
    </font>
    <font>
      <sz val="10"/>
      <color theme="4"/>
      <name val="ＭＳ Ｐ明朝"/>
      <family val="1"/>
      <charset val="128"/>
    </font>
    <font>
      <sz val="10"/>
      <name val="游ゴシック"/>
      <family val="3"/>
      <charset val="128"/>
      <scheme val="minor"/>
    </font>
    <font>
      <sz val="9"/>
      <color indexed="81"/>
      <name val="MS P ゴシック"/>
      <family val="3"/>
      <charset val="128"/>
    </font>
    <font>
      <sz val="10"/>
      <color theme="1"/>
      <name val="游ゴシック"/>
      <family val="3"/>
      <charset val="128"/>
      <scheme val="minor"/>
    </font>
    <font>
      <sz val="11"/>
      <name val="ＭＳ Ｐゴシック"/>
      <family val="3"/>
      <charset val="128"/>
    </font>
    <font>
      <b/>
      <sz val="10"/>
      <color theme="1"/>
      <name val="游ゴシック"/>
      <family val="3"/>
      <charset val="128"/>
      <scheme val="minor"/>
    </font>
    <font>
      <b/>
      <sz val="10"/>
      <name val="游ゴシック"/>
      <family val="3"/>
      <charset val="128"/>
      <scheme val="minor"/>
    </font>
    <font>
      <b/>
      <u/>
      <sz val="10"/>
      <name val="游ゴシック"/>
      <family val="3"/>
      <charset val="128"/>
      <scheme val="minor"/>
    </font>
    <font>
      <b/>
      <sz val="9"/>
      <name val="游ゴシック"/>
      <family val="3"/>
      <charset val="128"/>
      <scheme val="minor"/>
    </font>
    <font>
      <sz val="10"/>
      <color rgb="FFFF0000"/>
      <name val="游ゴシック"/>
      <family val="3"/>
      <charset val="128"/>
      <scheme val="minor"/>
    </font>
    <font>
      <b/>
      <sz val="11"/>
      <name val="游ゴシック"/>
      <family val="3"/>
      <charset val="128"/>
      <scheme val="minor"/>
    </font>
    <font>
      <sz val="6"/>
      <name val="游ゴシック"/>
      <family val="3"/>
      <charset val="128"/>
      <scheme val="minor"/>
    </font>
    <font>
      <sz val="9"/>
      <name val="游ゴシック"/>
      <family val="3"/>
      <charset val="128"/>
      <scheme val="minor"/>
    </font>
    <font>
      <sz val="11"/>
      <name val="游ゴシック"/>
      <family val="3"/>
      <charset val="128"/>
      <scheme val="minor"/>
    </font>
    <font>
      <sz val="11"/>
      <color theme="1"/>
      <name val="游ゴシック"/>
      <family val="3"/>
      <charset val="128"/>
      <scheme val="minor"/>
    </font>
    <font>
      <b/>
      <sz val="11"/>
      <color theme="1"/>
      <name val="游ゴシック"/>
      <family val="3"/>
      <charset val="128"/>
      <scheme val="minor"/>
    </font>
    <font>
      <b/>
      <sz val="14"/>
      <color theme="1"/>
      <name val="游ゴシック"/>
      <family val="3"/>
      <charset val="128"/>
      <scheme val="minor"/>
    </font>
    <font>
      <b/>
      <sz val="9"/>
      <color indexed="81"/>
      <name val="ＭＳ Ｐゴシック"/>
      <family val="3"/>
      <charset val="128"/>
    </font>
    <font>
      <sz val="16"/>
      <color rgb="FFFF0000"/>
      <name val="游ゴシック"/>
      <family val="3"/>
      <charset val="128"/>
      <scheme val="minor"/>
    </font>
    <font>
      <sz val="10"/>
      <color theme="4"/>
      <name val="游ゴシック"/>
      <family val="3"/>
      <charset val="128"/>
      <scheme val="minor"/>
    </font>
    <font>
      <sz val="11"/>
      <color theme="1"/>
      <name val="ＭＳ ゴシック"/>
      <family val="3"/>
      <charset val="128"/>
    </font>
    <font>
      <b/>
      <u/>
      <sz val="11"/>
      <name val="游ゴシック"/>
      <family val="3"/>
      <charset val="128"/>
      <scheme val="minor"/>
    </font>
    <font>
      <sz val="11"/>
      <name val="游ゴシック"/>
      <family val="2"/>
      <charset val="128"/>
      <scheme val="minor"/>
    </font>
    <font>
      <sz val="11"/>
      <color rgb="FFFF0000"/>
      <name val="游ゴシック"/>
      <family val="3"/>
      <charset val="128"/>
      <scheme val="minor"/>
    </font>
    <font>
      <sz val="8"/>
      <color theme="1"/>
      <name val="游ゴシック"/>
      <family val="3"/>
      <charset val="128"/>
      <scheme val="minor"/>
    </font>
    <font>
      <b/>
      <sz val="11"/>
      <color theme="1"/>
      <name val="ＭＳ Ｐゴシック"/>
      <family val="3"/>
      <charset val="128"/>
    </font>
    <font>
      <sz val="10"/>
      <color theme="1"/>
      <name val="ＭＳ Ｐゴシック"/>
      <family val="3"/>
      <charset val="128"/>
    </font>
    <font>
      <b/>
      <sz val="10"/>
      <color theme="1"/>
      <name val="ＭＳ Ｐゴシック"/>
      <family val="3"/>
      <charset val="128"/>
    </font>
    <font>
      <b/>
      <sz val="10"/>
      <name val="ＭＳ Ｐゴシック"/>
      <family val="3"/>
      <charset val="128"/>
    </font>
    <font>
      <sz val="10"/>
      <name val="ＭＳ Ｐゴシック"/>
      <family val="3"/>
      <charset val="128"/>
    </font>
    <font>
      <b/>
      <sz val="11"/>
      <name val="ＭＳ Ｐゴシック"/>
      <family val="3"/>
      <charset val="128"/>
    </font>
    <font>
      <sz val="10"/>
      <color rgb="FFFF0000"/>
      <name val="ＭＳ Ｐゴシック"/>
      <family val="3"/>
      <charset val="128"/>
    </font>
    <font>
      <b/>
      <sz val="11"/>
      <color rgb="FFFF0000"/>
      <name val="ＭＳ Ｐゴシック"/>
      <family val="3"/>
      <charset val="128"/>
    </font>
    <font>
      <sz val="9"/>
      <name val="ＭＳ Ｐゴシック"/>
      <family val="3"/>
      <charset val="128"/>
    </font>
    <font>
      <b/>
      <sz val="9"/>
      <name val="ＭＳ Ｐゴシック"/>
      <family val="3"/>
      <charset val="128"/>
    </font>
    <font>
      <sz val="26"/>
      <color rgb="FFFF0000"/>
      <name val="游ゴシック"/>
      <family val="3"/>
      <charset val="128"/>
      <scheme val="minor"/>
    </font>
    <font>
      <sz val="11"/>
      <name val="ＭＳ ゴシック"/>
      <family val="3"/>
      <charset val="128"/>
    </font>
    <font>
      <sz val="12"/>
      <name val="游ゴシック"/>
      <family val="3"/>
      <charset val="128"/>
      <scheme val="minor"/>
    </font>
    <font>
      <sz val="11"/>
      <name val="HGPｺﾞｼｯｸM"/>
      <family val="3"/>
      <charset val="128"/>
    </font>
    <font>
      <sz val="11"/>
      <color theme="1"/>
      <name val="HGPｺﾞｼｯｸM"/>
      <family val="3"/>
      <charset val="128"/>
    </font>
    <font>
      <sz val="11"/>
      <color rgb="FF000000"/>
      <name val="游ゴシック"/>
      <family val="3"/>
      <charset val="128"/>
      <scheme val="minor"/>
    </font>
    <font>
      <b/>
      <sz val="9"/>
      <color indexed="81"/>
      <name val="MS P ゴシック"/>
      <family val="3"/>
      <charset val="128"/>
    </font>
    <font>
      <b/>
      <sz val="8"/>
      <name val="游ゴシック"/>
      <family val="3"/>
      <charset val="128"/>
      <scheme val="minor"/>
    </font>
    <font>
      <sz val="10"/>
      <color rgb="FF0070C0"/>
      <name val="游ゴシック"/>
      <family val="3"/>
      <charset val="128"/>
      <scheme val="minor"/>
    </font>
    <font>
      <sz val="9"/>
      <color rgb="FF0070C0"/>
      <name val="游ゴシック"/>
      <family val="3"/>
      <charset val="128"/>
      <scheme val="minor"/>
    </font>
    <font>
      <b/>
      <sz val="10"/>
      <color rgb="FF0070C0"/>
      <name val="游ゴシック"/>
      <family val="3"/>
      <charset val="128"/>
      <scheme val="minor"/>
    </font>
    <font>
      <sz val="11"/>
      <color theme="1"/>
      <name val="ＭＳ Ｐゴシック"/>
      <family val="3"/>
      <charset val="128"/>
    </font>
    <font>
      <u/>
      <sz val="11"/>
      <name val="ＭＳ Ｐゴシック"/>
      <family val="3"/>
      <charset val="128"/>
    </font>
    <font>
      <u/>
      <sz val="12"/>
      <color theme="1"/>
      <name val="游ゴシック"/>
      <family val="3"/>
      <charset val="128"/>
      <scheme val="minor"/>
    </font>
    <font>
      <sz val="11"/>
      <color rgb="FFFFFFFF"/>
      <name val="游ゴシック"/>
      <family val="3"/>
      <charset val="128"/>
      <scheme val="minor"/>
    </font>
    <font>
      <b/>
      <sz val="12"/>
      <color theme="1"/>
      <name val="ＭＳ Ｐゴシック"/>
      <family val="3"/>
      <charset val="128"/>
    </font>
    <font>
      <b/>
      <sz val="11"/>
      <color theme="4"/>
      <name val="ＭＳ Ｐゴシック"/>
      <family val="3"/>
      <charset val="128"/>
    </font>
    <font>
      <sz val="6"/>
      <color theme="1"/>
      <name val="游ゴシック"/>
      <family val="3"/>
      <charset val="128"/>
      <scheme val="minor"/>
    </font>
  </fonts>
  <fills count="14">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rgb="FFFFC00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FF66"/>
        <bgColor indexed="64"/>
      </patternFill>
    </fill>
    <fill>
      <patternFill patternType="solid">
        <fgColor theme="9" tint="0.59999389629810485"/>
        <bgColor indexed="64"/>
      </patternFill>
    </fill>
    <fill>
      <patternFill patternType="solid">
        <fgColor theme="4"/>
        <bgColor indexed="64"/>
      </patternFill>
    </fill>
    <fill>
      <patternFill patternType="solid">
        <fgColor theme="9" tint="0.39997558519241921"/>
        <bgColor indexed="64"/>
      </patternFill>
    </fill>
    <fill>
      <patternFill patternType="solid">
        <fgColor rgb="FF92D050"/>
        <bgColor indexed="64"/>
      </patternFill>
    </fill>
    <fill>
      <patternFill patternType="solid">
        <fgColor theme="7" tint="0.59999389629810485"/>
        <bgColor indexed="64"/>
      </patternFill>
    </fill>
  </fills>
  <borders count="79">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hair">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top style="thin">
        <color indexed="64"/>
      </top>
      <bottom style="thin">
        <color indexed="64"/>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hair">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hair">
        <color indexed="64"/>
      </left>
      <right/>
      <top style="thin">
        <color indexed="64"/>
      </top>
      <bottom style="double">
        <color indexed="64"/>
      </bottom>
      <diagonal/>
    </border>
    <border>
      <left/>
      <right style="hair">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hair">
        <color indexed="64"/>
      </top>
      <bottom style="thin">
        <color indexed="64"/>
      </bottom>
      <diagonal/>
    </border>
    <border>
      <left/>
      <right style="thin">
        <color auto="1"/>
      </right>
      <top/>
      <bottom/>
      <diagonal/>
    </border>
    <border>
      <left style="thin">
        <color auto="1"/>
      </left>
      <right/>
      <top/>
      <bottom/>
      <diagonal/>
    </border>
    <border>
      <left/>
      <right/>
      <top/>
      <bottom style="hair">
        <color indexed="64"/>
      </bottom>
      <diagonal/>
    </border>
    <border>
      <left/>
      <right/>
      <top style="hair">
        <color indexed="64"/>
      </top>
      <bottom/>
      <diagonal/>
    </border>
    <border>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bottom style="thin">
        <color auto="1"/>
      </bottom>
      <diagonal/>
    </border>
    <border>
      <left style="hair">
        <color indexed="64"/>
      </left>
      <right/>
      <top/>
      <bottom/>
      <diagonal/>
    </border>
    <border>
      <left/>
      <right style="hair">
        <color indexed="64"/>
      </right>
      <top/>
      <bottom/>
      <diagonal/>
    </border>
    <border>
      <left/>
      <right style="thin">
        <color auto="1"/>
      </right>
      <top style="hair">
        <color indexed="64"/>
      </top>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auto="1"/>
      </left>
      <right style="hair">
        <color auto="1"/>
      </right>
      <top style="thin">
        <color indexed="64"/>
      </top>
      <bottom style="hair">
        <color auto="1"/>
      </bottom>
      <diagonal/>
    </border>
    <border>
      <left style="hair">
        <color indexed="64"/>
      </left>
      <right/>
      <top style="thin">
        <color indexed="64"/>
      </top>
      <bottom style="hair">
        <color indexed="64"/>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diagonal/>
    </border>
    <border>
      <left style="thin">
        <color auto="1"/>
      </left>
      <right style="thin">
        <color indexed="64"/>
      </right>
      <top/>
      <bottom style="thin">
        <color auto="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auto="1"/>
      </left>
      <right style="thin">
        <color indexed="64"/>
      </right>
      <top/>
      <bottom/>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double">
        <color indexed="64"/>
      </top>
      <bottom style="thin">
        <color indexed="64"/>
      </bottom>
      <diagonal style="thin">
        <color indexed="64"/>
      </diagonal>
    </border>
    <border diagonalUp="1">
      <left style="thin">
        <color indexed="64"/>
      </left>
      <right/>
      <top style="thin">
        <color indexed="64"/>
      </top>
      <bottom style="double">
        <color indexed="64"/>
      </bottom>
      <diagonal style="thin">
        <color indexed="64"/>
      </diagonal>
    </border>
    <border diagonalUp="1">
      <left/>
      <right style="thin">
        <color indexed="64"/>
      </right>
      <top style="thin">
        <color indexed="64"/>
      </top>
      <bottom style="double">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right style="hair">
        <color indexed="64"/>
      </right>
      <top/>
      <bottom style="hair">
        <color indexed="64"/>
      </bottom>
      <diagonal/>
    </border>
    <border>
      <left style="hair">
        <color indexed="64"/>
      </left>
      <right/>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thin">
        <color indexed="64"/>
      </right>
      <top style="double">
        <color indexed="64"/>
      </top>
      <bottom style="thin">
        <color indexed="64"/>
      </bottom>
      <diagonal/>
    </border>
    <border diagonalUp="1">
      <left style="thin">
        <color indexed="64"/>
      </left>
      <right/>
      <top style="hair">
        <color indexed="64"/>
      </top>
      <bottom/>
      <diagonal style="thin">
        <color indexed="64"/>
      </diagonal>
    </border>
    <border diagonalUp="1">
      <left/>
      <right style="thin">
        <color indexed="64"/>
      </right>
      <top style="hair">
        <color indexed="64"/>
      </top>
      <bottom/>
      <diagonal style="thin">
        <color indexed="64"/>
      </diagonal>
    </border>
    <border>
      <left style="thin">
        <color auto="1"/>
      </left>
      <right style="thin">
        <color auto="1"/>
      </right>
      <top style="hair">
        <color auto="1"/>
      </top>
      <bottom style="thin">
        <color auto="1"/>
      </bottom>
      <diagonal/>
    </border>
  </borders>
  <cellStyleXfs count="7">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9" fillId="0" borderId="0" applyNumberFormat="0" applyFill="0" applyBorder="0" applyAlignment="0" applyProtection="0">
      <alignment vertical="center"/>
    </xf>
    <xf numFmtId="0" fontId="21" fillId="0" borderId="0">
      <alignment vertical="center"/>
    </xf>
    <xf numFmtId="0" fontId="21" fillId="0" borderId="0">
      <alignment vertical="center"/>
    </xf>
    <xf numFmtId="0" fontId="1" fillId="0" borderId="0">
      <alignment vertical="center"/>
    </xf>
  </cellStyleXfs>
  <cellXfs count="1263">
    <xf numFmtId="0" fontId="0" fillId="0" borderId="0" xfId="0">
      <alignment vertical="center"/>
    </xf>
    <xf numFmtId="0" fontId="3" fillId="2" borderId="0" xfId="0" applyFont="1" applyFill="1">
      <alignment vertical="center"/>
    </xf>
    <xf numFmtId="0" fontId="3" fillId="0" borderId="0" xfId="0" applyFont="1">
      <alignment vertical="center"/>
    </xf>
    <xf numFmtId="0" fontId="3" fillId="3" borderId="0" xfId="0" applyFont="1" applyFill="1">
      <alignment vertical="center"/>
    </xf>
    <xf numFmtId="0" fontId="3" fillId="4" borderId="0" xfId="0" applyFont="1" applyFill="1">
      <alignment vertical="center"/>
    </xf>
    <xf numFmtId="0" fontId="3" fillId="0" borderId="0" xfId="0" applyFont="1" applyAlignment="1">
      <alignment vertical="center"/>
    </xf>
    <xf numFmtId="0" fontId="6" fillId="0" borderId="0" xfId="0" applyFont="1" applyAlignment="1">
      <alignment vertical="center"/>
    </xf>
    <xf numFmtId="0" fontId="6" fillId="0" borderId="0" xfId="0" applyFont="1" applyAlignment="1" applyProtection="1">
      <alignment vertical="center"/>
    </xf>
    <xf numFmtId="0" fontId="7" fillId="0" borderId="0" xfId="0" applyFont="1" applyAlignment="1" applyProtection="1">
      <alignment horizontal="left" vertical="center"/>
    </xf>
    <xf numFmtId="0" fontId="8" fillId="0" borderId="0" xfId="0" applyFont="1" applyAlignment="1">
      <alignment horizontal="left" vertical="center"/>
    </xf>
    <xf numFmtId="0" fontId="8" fillId="0" borderId="1" xfId="0" applyFont="1" applyFill="1" applyBorder="1" applyAlignment="1" applyProtection="1">
      <alignment vertical="center" shrinkToFit="1"/>
    </xf>
    <xf numFmtId="0" fontId="8" fillId="0" borderId="2" xfId="0" applyFont="1" applyFill="1" applyBorder="1" applyAlignment="1" applyProtection="1">
      <alignment vertical="center" shrinkToFit="1"/>
    </xf>
    <xf numFmtId="0" fontId="8" fillId="0" borderId="2" xfId="0" applyFont="1" applyFill="1" applyBorder="1" applyAlignment="1" applyProtection="1">
      <alignment horizontal="center" vertical="center" shrinkToFit="1"/>
    </xf>
    <xf numFmtId="0" fontId="8" fillId="0" borderId="3" xfId="0" applyFont="1" applyFill="1" applyBorder="1" applyAlignment="1" applyProtection="1">
      <alignment horizontal="center" vertical="center"/>
      <protection locked="0"/>
    </xf>
    <xf numFmtId="0" fontId="7" fillId="0" borderId="0" xfId="0" applyFont="1" applyAlignment="1">
      <alignment horizontal="left" vertical="center"/>
    </xf>
    <xf numFmtId="0" fontId="8" fillId="0" borderId="7" xfId="0" applyFont="1" applyFill="1" applyBorder="1" applyAlignment="1">
      <alignment vertical="center"/>
    </xf>
    <xf numFmtId="0" fontId="8" fillId="0" borderId="0" xfId="0" applyFont="1" applyFill="1" applyBorder="1" applyAlignment="1">
      <alignment horizontal="left" vertical="center"/>
    </xf>
    <xf numFmtId="0" fontId="11" fillId="0" borderId="0" xfId="0" applyFont="1" applyFill="1" applyBorder="1" applyAlignment="1">
      <alignment horizontal="left" vertical="center"/>
    </xf>
    <xf numFmtId="0" fontId="8" fillId="0" borderId="0" xfId="0" applyFont="1" applyAlignment="1">
      <alignment vertical="center"/>
    </xf>
    <xf numFmtId="0" fontId="8" fillId="0" borderId="0" xfId="0" applyFont="1" applyFill="1" applyBorder="1" applyAlignment="1">
      <alignment horizontal="center" vertical="center"/>
    </xf>
    <xf numFmtId="0" fontId="6" fillId="0" borderId="0" xfId="0" applyFont="1" applyBorder="1" applyAlignment="1">
      <alignment vertical="center"/>
    </xf>
    <xf numFmtId="0" fontId="8" fillId="0" borderId="17" xfId="0" applyFont="1" applyFill="1" applyBorder="1" applyAlignment="1" applyProtection="1">
      <alignment horizontal="center" vertical="center"/>
      <protection locked="0"/>
    </xf>
    <xf numFmtId="0" fontId="7" fillId="0" borderId="0" xfId="0" applyFont="1" applyAlignment="1" applyProtection="1">
      <alignment vertical="center"/>
    </xf>
    <xf numFmtId="0" fontId="8" fillId="0" borderId="0" xfId="0" applyFont="1" applyFill="1" applyBorder="1" applyAlignment="1">
      <alignment vertical="center"/>
    </xf>
    <xf numFmtId="0" fontId="7" fillId="0" borderId="0" xfId="0" applyFont="1" applyAlignment="1">
      <alignment vertical="center"/>
    </xf>
    <xf numFmtId="0" fontId="8" fillId="0" borderId="0" xfId="0" applyFont="1" applyFill="1" applyBorder="1" applyAlignment="1" applyProtection="1">
      <alignment horizontal="center" vertical="center"/>
    </xf>
    <xf numFmtId="0" fontId="11" fillId="0" borderId="0" xfId="0" applyFont="1" applyFill="1" applyBorder="1" applyAlignment="1">
      <alignment horizontal="center" vertical="center"/>
    </xf>
    <xf numFmtId="0" fontId="8" fillId="0" borderId="2" xfId="0" applyFont="1" applyFill="1" applyBorder="1" applyAlignment="1" applyProtection="1">
      <alignment horizontal="center" vertical="center"/>
      <protection locked="0"/>
    </xf>
    <xf numFmtId="0" fontId="8" fillId="0" borderId="2" xfId="0" applyFont="1" applyFill="1" applyBorder="1" applyAlignment="1" applyProtection="1">
      <alignment horizontal="center" vertical="center"/>
    </xf>
    <xf numFmtId="0" fontId="8" fillId="0" borderId="0" xfId="0" applyFont="1" applyAlignment="1">
      <alignment horizontal="center" vertical="center"/>
    </xf>
    <xf numFmtId="0" fontId="14" fillId="0" borderId="0" xfId="0" applyFont="1" applyAlignment="1">
      <alignment horizontal="left" vertical="center"/>
    </xf>
    <xf numFmtId="0" fontId="14" fillId="0" borderId="0" xfId="0" applyFont="1">
      <alignment vertical="center"/>
    </xf>
    <xf numFmtId="0" fontId="8" fillId="0" borderId="0" xfId="0" applyFont="1" applyBorder="1" applyAlignment="1" applyProtection="1">
      <alignment vertical="center"/>
    </xf>
    <xf numFmtId="0" fontId="8" fillId="0" borderId="8" xfId="0" applyFont="1" applyBorder="1" applyAlignment="1">
      <alignment vertical="center"/>
    </xf>
    <xf numFmtId="0" fontId="8" fillId="0" borderId="0" xfId="0" applyFont="1" applyBorder="1" applyAlignment="1">
      <alignment vertical="center"/>
    </xf>
    <xf numFmtId="0" fontId="16" fillId="0" borderId="0" xfId="0" applyFont="1" applyAlignment="1">
      <alignment horizontal="left" vertical="center"/>
    </xf>
    <xf numFmtId="0" fontId="17" fillId="0" borderId="0" xfId="0" applyFont="1" applyBorder="1" applyAlignment="1" applyProtection="1">
      <alignment vertical="center" shrinkToFit="1"/>
    </xf>
    <xf numFmtId="0" fontId="18" fillId="0" borderId="8" xfId="0" applyFont="1" applyFill="1" applyBorder="1" applyAlignment="1" applyProtection="1">
      <alignment horizontal="center" vertical="center" shrinkToFit="1"/>
      <protection locked="0"/>
    </xf>
    <xf numFmtId="0" fontId="17" fillId="0" borderId="0" xfId="0" applyFont="1" applyBorder="1" applyAlignment="1" applyProtection="1">
      <alignment shrinkToFit="1"/>
    </xf>
    <xf numFmtId="0" fontId="8" fillId="0" borderId="21" xfId="0" applyFont="1" applyBorder="1" applyAlignment="1" applyProtection="1">
      <alignment horizontal="center"/>
    </xf>
    <xf numFmtId="0" fontId="8" fillId="0" borderId="0" xfId="0" applyFont="1" applyBorder="1" applyAlignment="1">
      <alignment horizontal="center"/>
    </xf>
    <xf numFmtId="0" fontId="8" fillId="0" borderId="0" xfId="0" applyFont="1" applyBorder="1" applyAlignment="1">
      <alignment vertical="center" shrinkToFit="1"/>
    </xf>
    <xf numFmtId="0" fontId="8" fillId="0" borderId="8" xfId="0" applyFont="1" applyBorder="1" applyAlignment="1">
      <alignment vertical="center" shrinkToFit="1"/>
    </xf>
    <xf numFmtId="58" fontId="8" fillId="0" borderId="0" xfId="0" applyNumberFormat="1" applyFont="1" applyAlignment="1" applyProtection="1">
      <alignment vertical="center"/>
    </xf>
    <xf numFmtId="0" fontId="8" fillId="0" borderId="0" xfId="0" applyNumberFormat="1" applyFont="1" applyBorder="1" applyAlignment="1" applyProtection="1">
      <alignment horizontal="center" vertical="center"/>
    </xf>
    <xf numFmtId="0" fontId="8" fillId="0" borderId="0" xfId="0" applyNumberFormat="1" applyFont="1" applyBorder="1" applyAlignment="1" applyProtection="1">
      <alignment horizontal="center" vertical="center"/>
      <protection locked="0"/>
    </xf>
    <xf numFmtId="0" fontId="6" fillId="0" borderId="0" xfId="0" applyFont="1" applyAlignment="1">
      <alignment horizontal="left" vertical="center"/>
    </xf>
    <xf numFmtId="0" fontId="20" fillId="0" borderId="0" xfId="0" applyFont="1" applyFill="1" applyAlignment="1" applyProtection="1">
      <alignment horizontal="left" vertical="center"/>
    </xf>
    <xf numFmtId="0" fontId="18" fillId="0" borderId="0" xfId="0" applyFont="1" applyFill="1" applyAlignment="1" applyProtection="1">
      <alignment horizontal="left" vertical="center"/>
    </xf>
    <xf numFmtId="0" fontId="18" fillId="0" borderId="0" xfId="4" applyFont="1" applyFill="1" applyProtection="1">
      <alignment vertical="center"/>
    </xf>
    <xf numFmtId="0" fontId="18" fillId="0" borderId="1" xfId="0" applyFont="1" applyFill="1" applyBorder="1" applyAlignment="1" applyProtection="1">
      <alignment horizontal="left" vertical="center"/>
    </xf>
    <xf numFmtId="0" fontId="18" fillId="0" borderId="2" xfId="0" applyFont="1" applyFill="1" applyBorder="1" applyAlignment="1" applyProtection="1">
      <alignment horizontal="left" vertical="center"/>
    </xf>
    <xf numFmtId="0" fontId="18" fillId="0" borderId="3" xfId="0" applyFont="1" applyFill="1" applyBorder="1" applyAlignment="1" applyProtection="1">
      <alignment horizontal="center" vertical="center"/>
    </xf>
    <xf numFmtId="0" fontId="18" fillId="0" borderId="0" xfId="0" applyFont="1" applyFill="1" applyBorder="1" applyAlignment="1" applyProtection="1">
      <alignment horizontal="left" vertical="center"/>
    </xf>
    <xf numFmtId="0" fontId="18" fillId="0" borderId="0" xfId="0" applyFont="1" applyFill="1" applyBorder="1" applyAlignment="1" applyProtection="1">
      <alignment horizontal="center" vertical="center"/>
      <protection locked="0"/>
    </xf>
    <xf numFmtId="0" fontId="18" fillId="0" borderId="17" xfId="0" applyFont="1" applyFill="1" applyBorder="1" applyAlignment="1" applyProtection="1">
      <alignment horizontal="left" vertical="center"/>
    </xf>
    <xf numFmtId="0" fontId="18" fillId="0" borderId="17" xfId="0" applyFont="1" applyFill="1" applyBorder="1" applyAlignment="1" applyProtection="1">
      <alignment horizontal="center" vertical="center"/>
      <protection locked="0"/>
    </xf>
    <xf numFmtId="0" fontId="18" fillId="0" borderId="19" xfId="0" applyFont="1" applyFill="1" applyBorder="1" applyAlignment="1" applyProtection="1">
      <alignment horizontal="center" vertical="center"/>
    </xf>
    <xf numFmtId="0" fontId="18" fillId="0" borderId="3" xfId="0" applyFont="1" applyFill="1" applyBorder="1" applyAlignment="1" applyProtection="1">
      <alignment horizontal="left" vertical="center"/>
    </xf>
    <xf numFmtId="0" fontId="18" fillId="0" borderId="3" xfId="0" applyFont="1" applyFill="1" applyBorder="1" applyAlignment="1" applyProtection="1">
      <alignment horizontal="center" vertical="center"/>
      <protection locked="0"/>
    </xf>
    <xf numFmtId="0" fontId="18" fillId="0" borderId="20" xfId="0" applyFont="1" applyFill="1" applyBorder="1" applyAlignment="1" applyProtection="1">
      <alignment horizontal="center" vertical="center"/>
    </xf>
    <xf numFmtId="0" fontId="18" fillId="0" borderId="21" xfId="0" applyFont="1" applyFill="1" applyBorder="1" applyAlignment="1" applyProtection="1">
      <alignment horizontal="center" vertical="center"/>
    </xf>
    <xf numFmtId="0" fontId="18" fillId="0" borderId="21" xfId="0" applyFont="1" applyFill="1" applyBorder="1" applyAlignment="1" applyProtection="1">
      <alignment horizontal="center" vertical="center"/>
      <protection locked="0"/>
    </xf>
    <xf numFmtId="0" fontId="18" fillId="0" borderId="21" xfId="0" applyFont="1" applyFill="1" applyBorder="1" applyAlignment="1" applyProtection="1">
      <alignment vertical="center"/>
    </xf>
    <xf numFmtId="0" fontId="18" fillId="0" borderId="26" xfId="0" applyFont="1" applyFill="1" applyBorder="1" applyAlignment="1" applyProtection="1">
      <alignment vertical="center"/>
    </xf>
    <xf numFmtId="0" fontId="18" fillId="0" borderId="0" xfId="0" applyFont="1" applyFill="1" applyBorder="1" applyAlignment="1" applyProtection="1">
      <alignment vertical="center"/>
    </xf>
    <xf numFmtId="0" fontId="18" fillId="0" borderId="0" xfId="0" applyFont="1" applyFill="1" applyBorder="1" applyAlignment="1" applyProtection="1">
      <alignment horizontal="center" vertical="center"/>
    </xf>
    <xf numFmtId="0" fontId="18" fillId="0" borderId="8" xfId="0" applyFont="1" applyFill="1" applyBorder="1" applyAlignment="1" applyProtection="1">
      <alignment vertical="center"/>
    </xf>
    <xf numFmtId="0" fontId="18" fillId="0" borderId="7" xfId="0" applyFont="1" applyFill="1" applyBorder="1" applyAlignment="1" applyProtection="1">
      <alignment vertical="center"/>
    </xf>
    <xf numFmtId="0" fontId="18" fillId="0" borderId="9" xfId="0" applyFont="1" applyFill="1" applyBorder="1" applyAlignment="1" applyProtection="1">
      <alignment horizontal="center" vertical="center"/>
      <protection locked="0"/>
    </xf>
    <xf numFmtId="0" fontId="18" fillId="0" borderId="27" xfId="0" applyFont="1" applyFill="1" applyBorder="1" applyAlignment="1" applyProtection="1">
      <alignment horizontal="center" vertical="center"/>
      <protection locked="0"/>
    </xf>
    <xf numFmtId="0" fontId="18" fillId="0" borderId="8" xfId="0" applyFont="1" applyFill="1" applyBorder="1" applyAlignment="1" applyProtection="1">
      <alignment horizontal="center" vertical="center"/>
    </xf>
    <xf numFmtId="0" fontId="18" fillId="0" borderId="22" xfId="0" applyFont="1" applyFill="1" applyBorder="1" applyAlignment="1" applyProtection="1">
      <alignment vertical="center"/>
    </xf>
    <xf numFmtId="0" fontId="18" fillId="0" borderId="17" xfId="0" applyFont="1" applyFill="1" applyBorder="1" applyAlignment="1" applyProtection="1">
      <alignment vertical="center"/>
    </xf>
    <xf numFmtId="0" fontId="18" fillId="0" borderId="17" xfId="0" applyFont="1" applyFill="1" applyBorder="1" applyAlignment="1" applyProtection="1">
      <alignment horizontal="center" vertical="center"/>
    </xf>
    <xf numFmtId="0" fontId="18" fillId="0" borderId="18" xfId="0" applyFont="1" applyFill="1" applyBorder="1" applyAlignment="1" applyProtection="1">
      <alignment horizontal="center" vertical="center"/>
      <protection locked="0"/>
    </xf>
    <xf numFmtId="0" fontId="18" fillId="0" borderId="0" xfId="5" applyFont="1" applyFill="1" applyProtection="1">
      <alignment vertical="center"/>
    </xf>
    <xf numFmtId="0" fontId="18" fillId="0" borderId="1" xfId="0" applyFont="1" applyFill="1" applyBorder="1" applyAlignment="1" applyProtection="1">
      <alignment horizontal="center" vertical="center"/>
      <protection locked="0"/>
    </xf>
    <xf numFmtId="0" fontId="18" fillId="0" borderId="2" xfId="0" applyFont="1" applyFill="1" applyBorder="1" applyAlignment="1" applyProtection="1">
      <alignment horizontal="center" vertical="center"/>
      <protection locked="0"/>
    </xf>
    <xf numFmtId="0" fontId="18" fillId="0" borderId="2" xfId="0" applyFont="1" applyFill="1" applyBorder="1" applyAlignment="1" applyProtection="1">
      <alignment vertical="center"/>
    </xf>
    <xf numFmtId="0" fontId="18" fillId="0" borderId="5" xfId="0" applyFont="1" applyFill="1" applyBorder="1" applyAlignment="1" applyProtection="1">
      <alignment horizontal="center" vertical="center"/>
      <protection locked="0"/>
    </xf>
    <xf numFmtId="0" fontId="18" fillId="0" borderId="1" xfId="0" applyFont="1" applyFill="1" applyBorder="1" applyAlignment="1" applyProtection="1">
      <alignment vertical="center"/>
    </xf>
    <xf numFmtId="0" fontId="18" fillId="0" borderId="2" xfId="0" applyFont="1" applyFill="1" applyBorder="1" applyAlignment="1" applyProtection="1">
      <alignment horizontal="center" vertical="center"/>
    </xf>
    <xf numFmtId="0" fontId="18" fillId="0" borderId="1" xfId="0" applyFont="1" applyFill="1" applyBorder="1" applyAlignment="1" applyProtection="1">
      <alignment horizontal="center" vertical="center"/>
    </xf>
    <xf numFmtId="0" fontId="20" fillId="0" borderId="1" xfId="0" applyFont="1" applyFill="1" applyBorder="1" applyAlignment="1" applyProtection="1">
      <alignment horizontal="left" vertical="center"/>
    </xf>
    <xf numFmtId="0" fontId="20" fillId="0" borderId="2" xfId="0" applyFont="1" applyFill="1" applyBorder="1" applyAlignment="1" applyProtection="1">
      <alignment horizontal="left" vertical="center"/>
    </xf>
    <xf numFmtId="0" fontId="18" fillId="0" borderId="7" xfId="0" applyFont="1" applyFill="1" applyBorder="1" applyAlignment="1" applyProtection="1">
      <alignment horizontal="center" vertical="center"/>
    </xf>
    <xf numFmtId="0" fontId="18" fillId="0" borderId="22" xfId="0" applyFont="1" applyFill="1" applyBorder="1" applyAlignment="1" applyProtection="1">
      <alignment horizontal="center" vertical="center"/>
    </xf>
    <xf numFmtId="0" fontId="18" fillId="0" borderId="8" xfId="0" applyFont="1" applyFill="1" applyBorder="1" applyAlignment="1" applyProtection="1">
      <alignment horizontal="center" vertical="center"/>
      <protection locked="0"/>
    </xf>
    <xf numFmtId="0" fontId="20"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0" fontId="18" fillId="0" borderId="22" xfId="0" applyFont="1" applyFill="1" applyBorder="1" applyAlignment="1" applyProtection="1">
      <alignment horizontal="left" vertical="center"/>
    </xf>
    <xf numFmtId="0" fontId="24" fillId="0" borderId="17" xfId="0" applyFont="1" applyFill="1" applyBorder="1" applyProtection="1">
      <alignment vertical="center"/>
    </xf>
    <xf numFmtId="0" fontId="18" fillId="0" borderId="3" xfId="0" applyFont="1" applyFill="1" applyBorder="1" applyAlignment="1" applyProtection="1">
      <alignment horizontal="left" vertical="center" shrinkToFit="1"/>
    </xf>
    <xf numFmtId="0" fontId="18" fillId="0" borderId="29" xfId="0" applyFont="1" applyFill="1" applyBorder="1" applyAlignment="1" applyProtection="1">
      <alignment horizontal="center" vertical="center"/>
      <protection locked="0"/>
    </xf>
    <xf numFmtId="0" fontId="18" fillId="0" borderId="33" xfId="0" applyFont="1" applyFill="1" applyBorder="1" applyAlignment="1" applyProtection="1">
      <alignment horizontal="center" vertical="center"/>
    </xf>
    <xf numFmtId="0" fontId="18" fillId="0" borderId="34" xfId="0" applyFont="1" applyFill="1" applyBorder="1" applyAlignment="1" applyProtection="1">
      <alignment horizontal="center" vertical="center"/>
      <protection locked="0"/>
    </xf>
    <xf numFmtId="0" fontId="18" fillId="0" borderId="34" xfId="0" applyFont="1" applyFill="1" applyBorder="1" applyAlignment="1" applyProtection="1">
      <alignment horizontal="center" vertical="center"/>
    </xf>
    <xf numFmtId="0" fontId="18" fillId="0" borderId="34" xfId="0" applyFont="1" applyFill="1" applyBorder="1" applyAlignment="1" applyProtection="1">
      <alignment horizontal="left" vertical="center" shrinkToFit="1"/>
    </xf>
    <xf numFmtId="0" fontId="18" fillId="0" borderId="21" xfId="0" applyFont="1" applyFill="1" applyBorder="1" applyAlignment="1" applyProtection="1">
      <alignment horizontal="left" vertical="center" shrinkToFit="1"/>
    </xf>
    <xf numFmtId="0" fontId="18" fillId="0" borderId="7" xfId="0" applyFont="1" applyFill="1" applyBorder="1" applyAlignment="1" applyProtection="1">
      <alignment horizontal="left" vertical="center"/>
    </xf>
    <xf numFmtId="0" fontId="18" fillId="0" borderId="8" xfId="0" applyFont="1" applyFill="1" applyBorder="1" applyAlignment="1" applyProtection="1">
      <alignment horizontal="left" vertical="center"/>
    </xf>
    <xf numFmtId="0" fontId="18" fillId="0" borderId="36" xfId="0" applyFont="1" applyFill="1" applyBorder="1" applyAlignment="1" applyProtection="1">
      <alignment horizontal="left" vertical="center"/>
    </xf>
    <xf numFmtId="0" fontId="18" fillId="0" borderId="37" xfId="0" applyFont="1" applyFill="1" applyBorder="1" applyAlignment="1" applyProtection="1">
      <alignment horizontal="left" vertical="center"/>
    </xf>
    <xf numFmtId="0" fontId="20" fillId="0" borderId="22" xfId="0" applyFont="1" applyFill="1" applyBorder="1" applyAlignment="1" applyProtection="1">
      <alignment horizontal="left" vertical="center"/>
    </xf>
    <xf numFmtId="0" fontId="20" fillId="0" borderId="17" xfId="0" applyFont="1" applyFill="1" applyBorder="1" applyAlignment="1" applyProtection="1">
      <alignment horizontal="left" vertical="center"/>
    </xf>
    <xf numFmtId="0" fontId="26" fillId="0" borderId="37" xfId="0" applyFont="1" applyFill="1" applyBorder="1" applyAlignment="1" applyProtection="1">
      <alignment horizontal="left" vertical="center"/>
    </xf>
    <xf numFmtId="0" fontId="18" fillId="0" borderId="26" xfId="0" applyFont="1" applyFill="1" applyBorder="1" applyAlignment="1" applyProtection="1">
      <alignment horizontal="left" vertical="center"/>
    </xf>
    <xf numFmtId="0" fontId="18" fillId="0" borderId="39" xfId="0" applyFont="1" applyFill="1" applyBorder="1" applyAlignment="1" applyProtection="1">
      <alignment horizontal="left" vertical="center"/>
    </xf>
    <xf numFmtId="0" fontId="18" fillId="0" borderId="29" xfId="0" applyFont="1" applyFill="1" applyBorder="1" applyAlignment="1" applyProtection="1">
      <alignment horizontal="left" vertical="center"/>
    </xf>
    <xf numFmtId="0" fontId="18" fillId="0" borderId="32" xfId="0" applyFont="1" applyFill="1" applyBorder="1" applyAlignment="1" applyProtection="1">
      <alignment horizontal="left" vertical="center"/>
    </xf>
    <xf numFmtId="0" fontId="18" fillId="0" borderId="0" xfId="0" applyFont="1" applyFill="1" applyBorder="1" applyAlignment="1" applyProtection="1">
      <alignment vertical="center" wrapText="1"/>
    </xf>
    <xf numFmtId="0" fontId="18" fillId="0" borderId="17" xfId="0" applyFont="1" applyFill="1" applyBorder="1" applyAlignment="1" applyProtection="1">
      <alignment horizontal="center" vertical="center" wrapText="1"/>
    </xf>
    <xf numFmtId="0" fontId="27" fillId="0" borderId="0" xfId="0" applyFont="1" applyFill="1" applyProtection="1">
      <alignment vertical="center"/>
    </xf>
    <xf numFmtId="0" fontId="18" fillId="0" borderId="7" xfId="0" applyFont="1" applyFill="1" applyBorder="1" applyAlignment="1" applyProtection="1">
      <alignment horizontal="left" vertical="center"/>
      <protection locked="0"/>
    </xf>
    <xf numFmtId="0" fontId="18" fillId="0" borderId="8" xfId="0" applyFont="1" applyFill="1" applyBorder="1" applyAlignment="1" applyProtection="1">
      <alignment horizontal="left" vertical="center"/>
      <protection locked="0"/>
    </xf>
    <xf numFmtId="0" fontId="20" fillId="0" borderId="8" xfId="0" applyFont="1" applyFill="1" applyBorder="1" applyAlignment="1" applyProtection="1">
      <alignment horizontal="left" vertical="center"/>
    </xf>
    <xf numFmtId="0" fontId="29" fillId="0" borderId="17" xfId="0" applyFont="1" applyFill="1" applyBorder="1" applyAlignment="1" applyProtection="1">
      <alignment horizontal="left" vertical="center"/>
    </xf>
    <xf numFmtId="49" fontId="18" fillId="0" borderId="8" xfId="0" applyNumberFormat="1" applyFont="1" applyFill="1" applyBorder="1" applyAlignment="1" applyProtection="1">
      <alignment horizontal="center" vertical="center"/>
      <protection locked="0"/>
    </xf>
    <xf numFmtId="49" fontId="18" fillId="0" borderId="0" xfId="0" applyNumberFormat="1" applyFont="1" applyFill="1" applyBorder="1" applyAlignment="1" applyProtection="1">
      <alignment horizontal="center" vertical="center"/>
      <protection locked="0"/>
    </xf>
    <xf numFmtId="0" fontId="18" fillId="0" borderId="2" xfId="0" applyFont="1" applyFill="1" applyBorder="1" applyAlignment="1" applyProtection="1">
      <alignment horizontal="left" vertical="center" shrinkToFit="1"/>
    </xf>
    <xf numFmtId="0" fontId="18" fillId="0" borderId="2" xfId="0" applyFont="1" applyFill="1" applyBorder="1" applyAlignment="1" applyProtection="1">
      <alignment horizontal="center" vertical="center" shrinkToFit="1"/>
    </xf>
    <xf numFmtId="0" fontId="18" fillId="0" borderId="0" xfId="5" applyFont="1" applyFill="1" applyBorder="1" applyAlignment="1" applyProtection="1">
      <alignment horizontal="left" vertical="center"/>
    </xf>
    <xf numFmtId="0" fontId="18" fillId="0" borderId="43" xfId="0" applyFont="1" applyFill="1" applyBorder="1" applyAlignment="1" applyProtection="1">
      <alignment horizontal="left" vertical="center"/>
    </xf>
    <xf numFmtId="0" fontId="18" fillId="0" borderId="28" xfId="0" applyFont="1" applyFill="1" applyBorder="1" applyAlignment="1" applyProtection="1">
      <alignment horizontal="left" vertical="center"/>
    </xf>
    <xf numFmtId="49" fontId="18" fillId="0" borderId="28" xfId="0" applyNumberFormat="1" applyFont="1" applyFill="1" applyBorder="1" applyAlignment="1" applyProtection="1">
      <alignment horizontal="center" vertical="center"/>
      <protection locked="0"/>
    </xf>
    <xf numFmtId="0" fontId="18" fillId="0" borderId="28" xfId="0" applyFont="1" applyFill="1" applyBorder="1" applyAlignment="1" applyProtection="1">
      <alignment horizontal="center" vertical="center"/>
    </xf>
    <xf numFmtId="0" fontId="18" fillId="0" borderId="28" xfId="0" applyFont="1" applyFill="1" applyBorder="1" applyAlignment="1" applyProtection="1">
      <alignment horizontal="center" vertical="center"/>
      <protection locked="0"/>
    </xf>
    <xf numFmtId="49" fontId="18" fillId="0" borderId="17" xfId="0" applyNumberFormat="1" applyFont="1" applyFill="1" applyBorder="1" applyAlignment="1" applyProtection="1">
      <alignment horizontal="center" vertical="center"/>
      <protection locked="0"/>
    </xf>
    <xf numFmtId="0" fontId="18" fillId="0" borderId="0" xfId="4" applyFont="1" applyFill="1" applyBorder="1" applyAlignment="1" applyProtection="1">
      <alignment horizontal="left" vertical="center"/>
    </xf>
    <xf numFmtId="0" fontId="30" fillId="0" borderId="0" xfId="0" applyFont="1" applyFill="1" applyBorder="1" applyAlignment="1" applyProtection="1">
      <alignment horizontal="left" vertical="center"/>
    </xf>
    <xf numFmtId="0" fontId="18" fillId="0" borderId="17" xfId="0" applyFont="1" applyFill="1" applyBorder="1" applyAlignment="1" applyProtection="1">
      <alignment horizontal="center" vertical="center" shrinkToFit="1"/>
      <protection locked="0"/>
    </xf>
    <xf numFmtId="0" fontId="18" fillId="0" borderId="7" xfId="0" applyFont="1" applyFill="1" applyBorder="1" applyAlignment="1" applyProtection="1">
      <alignment horizontal="center" vertical="center" shrinkToFit="1"/>
    </xf>
    <xf numFmtId="0" fontId="18" fillId="0" borderId="8" xfId="0" applyFont="1" applyFill="1" applyBorder="1" applyAlignment="1" applyProtection="1">
      <alignment horizontal="left" vertical="center" shrinkToFit="1"/>
      <protection locked="0"/>
    </xf>
    <xf numFmtId="0" fontId="18" fillId="0" borderId="8" xfId="0" applyFont="1" applyFill="1" applyBorder="1" applyAlignment="1" applyProtection="1">
      <alignment horizontal="center" vertical="center" shrinkToFit="1"/>
    </xf>
    <xf numFmtId="0" fontId="18" fillId="0" borderId="0" xfId="0" applyFont="1" applyFill="1" applyBorder="1" applyAlignment="1" applyProtection="1">
      <alignment vertical="center" shrinkToFit="1"/>
    </xf>
    <xf numFmtId="0" fontId="18" fillId="0" borderId="0" xfId="0" applyFont="1" applyFill="1" applyBorder="1" applyAlignment="1" applyProtection="1">
      <alignment horizontal="center" vertical="center" shrinkToFit="1"/>
    </xf>
    <xf numFmtId="0" fontId="18" fillId="0" borderId="0"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left" vertical="center"/>
    </xf>
    <xf numFmtId="0" fontId="18" fillId="0" borderId="9" xfId="0" applyFont="1" applyFill="1" applyBorder="1" applyAlignment="1" applyProtection="1">
      <alignment vertical="center"/>
    </xf>
    <xf numFmtId="0" fontId="18" fillId="0" borderId="27" xfId="0" applyFont="1" applyFill="1" applyBorder="1" applyAlignment="1" applyProtection="1">
      <alignment vertical="center"/>
    </xf>
    <xf numFmtId="0" fontId="32" fillId="0" borderId="0" xfId="0" applyFont="1" applyFill="1" applyAlignment="1" applyProtection="1">
      <alignment horizontal="left" vertical="center"/>
    </xf>
    <xf numFmtId="0" fontId="27" fillId="0" borderId="0" xfId="0" applyFont="1" applyFill="1" applyAlignment="1">
      <alignment horizontal="left" vertical="center"/>
    </xf>
    <xf numFmtId="0" fontId="20" fillId="0" borderId="0" xfId="0" applyFont="1" applyFill="1">
      <alignment vertical="center"/>
    </xf>
    <xf numFmtId="0" fontId="20" fillId="0" borderId="0" xfId="0" applyFont="1" applyFill="1" applyAlignment="1">
      <alignment horizontal="center" vertical="center"/>
    </xf>
    <xf numFmtId="0" fontId="35" fillId="0" borderId="0" xfId="0" applyFont="1" applyFill="1">
      <alignment vertical="center"/>
    </xf>
    <xf numFmtId="0" fontId="20" fillId="0" borderId="0" xfId="0" applyFont="1" applyFill="1" applyBorder="1" applyAlignment="1">
      <alignment horizontal="center" vertical="center"/>
    </xf>
    <xf numFmtId="0" fontId="18" fillId="0" borderId="45" xfId="0" applyFont="1" applyFill="1" applyBorder="1" applyAlignment="1" applyProtection="1">
      <alignment vertical="center" shrinkToFit="1"/>
    </xf>
    <xf numFmtId="0" fontId="36" fillId="0" borderId="0" xfId="0" applyFont="1" applyFill="1" applyBorder="1" applyAlignment="1">
      <alignment horizontal="left" vertical="top"/>
    </xf>
    <xf numFmtId="0" fontId="18" fillId="0" borderId="47" xfId="0" applyFont="1" applyFill="1" applyBorder="1" applyAlignment="1" applyProtection="1">
      <alignment vertical="center" shrinkToFit="1"/>
    </xf>
    <xf numFmtId="179" fontId="18" fillId="0" borderId="27" xfId="0" applyNumberFormat="1" applyFont="1" applyFill="1" applyBorder="1" applyAlignment="1" applyProtection="1">
      <alignment vertical="center"/>
      <protection locked="0"/>
    </xf>
    <xf numFmtId="179" fontId="18" fillId="0" borderId="26" xfId="0" applyNumberFormat="1" applyFont="1" applyFill="1" applyBorder="1" applyAlignment="1" applyProtection="1">
      <alignment horizontal="center" vertical="center"/>
      <protection locked="0"/>
    </xf>
    <xf numFmtId="0" fontId="18" fillId="0" borderId="17" xfId="0" applyFont="1" applyFill="1" applyBorder="1" applyAlignment="1" applyProtection="1">
      <alignment horizontal="center" vertical="center" wrapText="1"/>
      <protection locked="0"/>
    </xf>
    <xf numFmtId="0" fontId="18" fillId="0" borderId="2" xfId="0" applyFont="1" applyFill="1" applyBorder="1" applyAlignment="1" applyProtection="1">
      <alignment horizontal="center" vertical="center" shrinkToFit="1"/>
      <protection locked="0"/>
    </xf>
    <xf numFmtId="0" fontId="18" fillId="0" borderId="0" xfId="0" applyFont="1" applyFill="1" applyBorder="1" applyAlignment="1" applyProtection="1">
      <alignment vertical="center" shrinkToFit="1"/>
      <protection locked="0"/>
    </xf>
    <xf numFmtId="0" fontId="18" fillId="0" borderId="23" xfId="0" applyFont="1" applyFill="1" applyBorder="1" applyAlignment="1" applyProtection="1">
      <alignment horizontal="center" vertical="center" shrinkToFit="1"/>
      <protection locked="0"/>
    </xf>
    <xf numFmtId="0" fontId="18" fillId="0" borderId="2" xfId="0" applyFont="1" applyFill="1" applyBorder="1" applyAlignment="1" applyProtection="1">
      <alignment horizontal="center" vertical="center" wrapText="1"/>
      <protection locked="0"/>
    </xf>
    <xf numFmtId="0" fontId="18" fillId="0" borderId="0" xfId="0" applyFont="1" applyFill="1" applyBorder="1" applyAlignment="1" applyProtection="1">
      <alignment vertical="center" wrapText="1"/>
      <protection locked="0"/>
    </xf>
    <xf numFmtId="0" fontId="18" fillId="0" borderId="5" xfId="0" applyFont="1" applyFill="1" applyBorder="1" applyAlignment="1" applyProtection="1">
      <alignment horizontal="center" vertical="center" wrapText="1"/>
      <protection locked="0"/>
    </xf>
    <xf numFmtId="0" fontId="18" fillId="0" borderId="2" xfId="0" applyFont="1" applyFill="1" applyBorder="1" applyAlignment="1" applyProtection="1">
      <alignment horizontal="left" vertical="center" wrapText="1"/>
      <protection locked="0"/>
    </xf>
    <xf numFmtId="0" fontId="18" fillId="0" borderId="2" xfId="0" applyFont="1" applyFill="1" applyBorder="1" applyAlignment="1" applyProtection="1">
      <alignment vertical="center" wrapText="1"/>
      <protection locked="0"/>
    </xf>
    <xf numFmtId="0" fontId="18" fillId="0" borderId="1" xfId="0" applyFont="1" applyFill="1" applyBorder="1" applyAlignment="1" applyProtection="1">
      <alignment vertical="center" wrapText="1"/>
      <protection locked="0"/>
    </xf>
    <xf numFmtId="0" fontId="20" fillId="0" borderId="0" xfId="0" applyFont="1" applyFill="1" applyBorder="1">
      <alignment vertical="center"/>
    </xf>
    <xf numFmtId="0" fontId="18" fillId="0" borderId="0" xfId="0" applyFont="1" applyFill="1" applyBorder="1" applyAlignment="1">
      <alignment horizontal="center" vertical="center"/>
    </xf>
    <xf numFmtId="0" fontId="29" fillId="0" borderId="0" xfId="0" applyFont="1" applyFill="1" applyBorder="1" applyAlignment="1">
      <alignment horizontal="center" vertical="center"/>
    </xf>
    <xf numFmtId="0" fontId="18" fillId="0" borderId="0" xfId="0" applyFont="1" applyFill="1" applyBorder="1">
      <alignment vertical="center"/>
    </xf>
    <xf numFmtId="0" fontId="18" fillId="0" borderId="0" xfId="0" applyFont="1" applyFill="1">
      <alignment vertical="center"/>
    </xf>
    <xf numFmtId="180" fontId="18" fillId="5" borderId="0" xfId="0" applyNumberFormat="1" applyFont="1" applyFill="1" applyBorder="1" applyProtection="1">
      <alignment vertical="center"/>
      <protection locked="0"/>
    </xf>
    <xf numFmtId="181" fontId="18" fillId="0" borderId="0" xfId="0" applyNumberFormat="1" applyFont="1" applyFill="1" applyBorder="1">
      <alignment vertical="center"/>
    </xf>
    <xf numFmtId="12" fontId="18" fillId="0" borderId="0" xfId="0" applyNumberFormat="1" applyFont="1" applyFill="1" applyBorder="1" applyAlignment="1">
      <alignment horizontal="center" vertical="center"/>
    </xf>
    <xf numFmtId="180" fontId="18" fillId="0" borderId="0" xfId="0" applyNumberFormat="1" applyFont="1" applyFill="1" applyBorder="1">
      <alignment vertical="center"/>
    </xf>
    <xf numFmtId="12" fontId="18" fillId="0" borderId="0" xfId="0" applyNumberFormat="1" applyFont="1" applyFill="1" applyAlignment="1">
      <alignment horizontal="center" vertical="center"/>
    </xf>
    <xf numFmtId="0" fontId="20" fillId="0" borderId="17" xfId="0" applyFont="1" applyFill="1" applyBorder="1" applyAlignment="1">
      <alignment horizontal="center" vertical="center"/>
    </xf>
    <xf numFmtId="0" fontId="20" fillId="0" borderId="17" xfId="0" applyFont="1" applyFill="1" applyBorder="1">
      <alignment vertical="center"/>
    </xf>
    <xf numFmtId="0" fontId="18" fillId="0" borderId="17" xfId="0" applyFont="1" applyFill="1" applyBorder="1" applyAlignment="1" applyProtection="1">
      <alignment vertical="center" wrapText="1"/>
      <protection locked="0"/>
    </xf>
    <xf numFmtId="0" fontId="18" fillId="0" borderId="22" xfId="0" applyFont="1" applyFill="1" applyBorder="1" applyAlignment="1" applyProtection="1">
      <alignment vertical="center" wrapText="1"/>
      <protection locked="0"/>
    </xf>
    <xf numFmtId="182" fontId="18" fillId="0" borderId="0" xfId="0" applyNumberFormat="1" applyFont="1" applyFill="1" applyBorder="1">
      <alignment vertical="center"/>
    </xf>
    <xf numFmtId="13" fontId="18" fillId="0" borderId="0" xfId="0" applyNumberFormat="1" applyFont="1" applyFill="1" applyBorder="1" applyAlignment="1">
      <alignment horizontal="center" vertical="center"/>
    </xf>
    <xf numFmtId="13" fontId="18" fillId="0" borderId="0" xfId="0" applyNumberFormat="1" applyFont="1" applyFill="1" applyAlignment="1">
      <alignment horizontal="center" vertical="center"/>
    </xf>
    <xf numFmtId="0" fontId="18" fillId="0" borderId="8" xfId="0" applyFont="1" applyFill="1" applyBorder="1" applyAlignment="1" applyProtection="1">
      <alignment horizontal="center" vertical="center" wrapText="1"/>
      <protection locked="0"/>
    </xf>
    <xf numFmtId="0" fontId="18" fillId="0" borderId="8" xfId="0" applyFont="1" applyFill="1" applyBorder="1" applyAlignment="1" applyProtection="1">
      <alignment vertical="center" wrapText="1"/>
      <protection locked="0"/>
    </xf>
    <xf numFmtId="0" fontId="18" fillId="0" borderId="7" xfId="0" applyFont="1" applyFill="1" applyBorder="1" applyAlignment="1" applyProtection="1">
      <alignment vertical="center" wrapText="1"/>
      <protection locked="0"/>
    </xf>
    <xf numFmtId="0" fontId="37" fillId="0" borderId="0" xfId="0" applyFont="1" applyFill="1">
      <alignment vertical="center"/>
    </xf>
    <xf numFmtId="0" fontId="18" fillId="0" borderId="0" xfId="0" applyFont="1" applyFill="1" applyBorder="1" applyAlignment="1">
      <alignment horizontal="center" vertical="center" textRotation="255" wrapText="1"/>
    </xf>
    <xf numFmtId="0" fontId="18" fillId="0" borderId="0" xfId="0" applyFont="1" applyFill="1" applyBorder="1" applyAlignment="1" applyProtection="1">
      <alignment horizontal="center" vertical="center" wrapText="1"/>
      <protection locked="0"/>
    </xf>
    <xf numFmtId="0" fontId="18" fillId="0" borderId="0" xfId="0" applyFont="1" applyFill="1" applyBorder="1" applyAlignment="1" applyProtection="1">
      <alignment horizontal="left" vertical="center" wrapText="1"/>
      <protection locked="0"/>
    </xf>
    <xf numFmtId="0" fontId="20" fillId="0" borderId="0" xfId="0" applyFont="1" applyFill="1" applyBorder="1" applyProtection="1">
      <alignment vertical="center"/>
      <protection locked="0"/>
    </xf>
    <xf numFmtId="0" fontId="18" fillId="0" borderId="0" xfId="0" applyFont="1" applyFill="1" applyBorder="1" applyAlignment="1">
      <alignment vertical="center"/>
    </xf>
    <xf numFmtId="179" fontId="18" fillId="0" borderId="0" xfId="0" applyNumberFormat="1" applyFont="1" applyFill="1" applyBorder="1" applyAlignment="1">
      <alignment horizontal="center" vertical="center"/>
    </xf>
    <xf numFmtId="0" fontId="18" fillId="0" borderId="0" xfId="0" applyFont="1" applyFill="1" applyBorder="1" applyAlignment="1">
      <alignment horizontal="center" vertical="center" wrapText="1"/>
    </xf>
    <xf numFmtId="0" fontId="18" fillId="0" borderId="0" xfId="0" applyFont="1" applyFill="1" applyBorder="1" applyAlignment="1">
      <alignment horizontal="left" vertical="center" shrinkToFit="1"/>
    </xf>
    <xf numFmtId="0" fontId="18" fillId="0" borderId="0" xfId="0" applyFont="1" applyFill="1" applyBorder="1" applyAlignment="1">
      <alignment vertical="center" shrinkToFit="1"/>
    </xf>
    <xf numFmtId="0" fontId="18" fillId="0" borderId="0" xfId="0" applyFont="1" applyFill="1" applyBorder="1" applyAlignment="1">
      <alignment horizontal="center" vertical="center" shrinkToFit="1"/>
    </xf>
    <xf numFmtId="0" fontId="18" fillId="0" borderId="0" xfId="0" applyFont="1" applyFill="1" applyBorder="1" applyAlignment="1">
      <alignment horizontal="left" vertical="top"/>
    </xf>
    <xf numFmtId="179" fontId="18" fillId="0" borderId="0" xfId="0" applyNumberFormat="1" applyFont="1" applyFill="1" applyBorder="1" applyAlignment="1">
      <alignment vertical="center"/>
    </xf>
    <xf numFmtId="0" fontId="18" fillId="0" borderId="0" xfId="0" applyFont="1" applyFill="1" applyBorder="1" applyAlignment="1">
      <alignment vertical="center" wrapText="1"/>
    </xf>
    <xf numFmtId="0" fontId="18" fillId="0" borderId="0" xfId="0" applyFont="1" applyFill="1" applyAlignment="1">
      <alignment vertical="center" shrinkToFit="1"/>
    </xf>
    <xf numFmtId="0" fontId="21" fillId="0" borderId="0" xfId="0" applyFont="1" applyFill="1" applyBorder="1">
      <alignment vertical="center"/>
    </xf>
    <xf numFmtId="0" fontId="20" fillId="0" borderId="0" xfId="0" applyFont="1" applyFill="1" applyProtection="1">
      <alignment vertical="center"/>
      <protection locked="0"/>
    </xf>
    <xf numFmtId="0" fontId="18" fillId="0" borderId="0" xfId="0" applyFont="1" applyFill="1" applyAlignment="1">
      <alignment horizontal="left" vertical="center"/>
    </xf>
    <xf numFmtId="0" fontId="18" fillId="0" borderId="0" xfId="0" applyFont="1" applyFill="1" applyAlignment="1">
      <alignment horizontal="center" vertical="center"/>
    </xf>
    <xf numFmtId="178" fontId="18" fillId="0" borderId="0" xfId="0" applyNumberFormat="1" applyFont="1" applyFill="1" applyAlignment="1">
      <alignment horizontal="right" vertical="center"/>
    </xf>
    <xf numFmtId="0" fontId="18" fillId="0" borderId="0" xfId="0" applyFont="1" applyFill="1" applyProtection="1">
      <alignment vertical="center"/>
      <protection locked="0"/>
    </xf>
    <xf numFmtId="0" fontId="18" fillId="0" borderId="23" xfId="0" applyFont="1" applyFill="1" applyBorder="1" applyAlignment="1" applyProtection="1">
      <alignment vertical="center" shrinkToFit="1"/>
      <protection locked="0"/>
    </xf>
    <xf numFmtId="0" fontId="18" fillId="0" borderId="27" xfId="0" applyFont="1" applyFill="1" applyBorder="1" applyAlignment="1" applyProtection="1">
      <alignment vertical="center" shrinkToFit="1"/>
      <protection locked="0"/>
    </xf>
    <xf numFmtId="0" fontId="2" fillId="0" borderId="0" xfId="0" applyFont="1" applyBorder="1" applyAlignment="1">
      <alignment horizontal="center" vertical="center"/>
    </xf>
    <xf numFmtId="0" fontId="40" fillId="0" borderId="0" xfId="0" applyFont="1" applyBorder="1" applyAlignment="1">
      <alignment horizontal="center" vertical="center"/>
    </xf>
    <xf numFmtId="0" fontId="32" fillId="0" borderId="0" xfId="0" applyFont="1" applyFill="1">
      <alignment vertical="center"/>
    </xf>
    <xf numFmtId="0" fontId="26" fillId="0" borderId="0" xfId="0" applyFont="1" applyFill="1" applyBorder="1" applyAlignment="1">
      <alignment horizontal="left" vertical="center" shrinkToFit="1"/>
    </xf>
    <xf numFmtId="0" fontId="32" fillId="0" borderId="0" xfId="0" applyFont="1" applyFill="1" applyAlignment="1">
      <alignment horizontal="left" vertical="center"/>
    </xf>
    <xf numFmtId="0" fontId="22" fillId="0" borderId="0" xfId="0" applyFont="1">
      <alignment vertical="center"/>
    </xf>
    <xf numFmtId="0" fontId="20" fillId="0" borderId="0" xfId="0" applyFont="1">
      <alignment vertical="center"/>
    </xf>
    <xf numFmtId="0" fontId="20" fillId="0" borderId="17" xfId="0" applyFont="1" applyBorder="1">
      <alignment vertical="center"/>
    </xf>
    <xf numFmtId="0" fontId="20" fillId="0" borderId="22" xfId="0" applyFont="1" applyBorder="1">
      <alignment vertical="center"/>
    </xf>
    <xf numFmtId="0" fontId="18" fillId="0" borderId="0" xfId="0" applyFont="1" applyBorder="1" applyAlignment="1" applyProtection="1">
      <alignment horizontal="center" vertical="center"/>
      <protection locked="0"/>
    </xf>
    <xf numFmtId="0" fontId="20" fillId="0" borderId="0" xfId="0" applyFont="1" applyBorder="1">
      <alignment vertical="center"/>
    </xf>
    <xf numFmtId="0" fontId="20" fillId="0" borderId="26" xfId="0" applyFont="1" applyBorder="1">
      <alignment vertical="center"/>
    </xf>
    <xf numFmtId="0" fontId="41" fillId="0" borderId="0" xfId="0" applyFont="1" applyBorder="1">
      <alignment vertical="center"/>
    </xf>
    <xf numFmtId="0" fontId="18" fillId="0" borderId="0" xfId="0" applyFont="1" applyBorder="1">
      <alignment vertical="center"/>
    </xf>
    <xf numFmtId="0" fontId="20" fillId="0" borderId="0" xfId="0" applyFont="1" applyBorder="1" applyProtection="1">
      <alignment vertical="center"/>
    </xf>
    <xf numFmtId="0" fontId="20" fillId="0" borderId="26" xfId="0" applyFont="1" applyBorder="1" applyAlignment="1" applyProtection="1">
      <alignment vertical="center"/>
    </xf>
    <xf numFmtId="0" fontId="37" fillId="0" borderId="0" xfId="0" applyFont="1">
      <alignment vertical="center"/>
    </xf>
    <xf numFmtId="0" fontId="20" fillId="0" borderId="22" xfId="0" applyFont="1" applyBorder="1" applyProtection="1">
      <alignment vertical="center"/>
    </xf>
    <xf numFmtId="0" fontId="21" fillId="0" borderId="0" xfId="0" applyFont="1">
      <alignment vertical="center"/>
    </xf>
    <xf numFmtId="0" fontId="20" fillId="0" borderId="0" xfId="0" applyFont="1" applyProtection="1">
      <alignment vertical="center"/>
    </xf>
    <xf numFmtId="0" fontId="20" fillId="0" borderId="0" xfId="0" applyFont="1" applyBorder="1" applyAlignment="1" applyProtection="1">
      <alignment horizontal="center" vertical="center"/>
    </xf>
    <xf numFmtId="0" fontId="20" fillId="0" borderId="26" xfId="0" applyFont="1" applyBorder="1" applyProtection="1">
      <alignment vertical="center"/>
    </xf>
    <xf numFmtId="0" fontId="26" fillId="0" borderId="0" xfId="0" applyFont="1" applyBorder="1" applyAlignment="1">
      <alignment horizontal="left" vertical="center"/>
    </xf>
    <xf numFmtId="0" fontId="20" fillId="0" borderId="17" xfId="0" applyFont="1" applyBorder="1" applyAlignment="1">
      <alignment vertical="center"/>
    </xf>
    <xf numFmtId="0" fontId="42" fillId="0" borderId="0" xfId="0" applyFont="1" applyFill="1">
      <alignment vertical="center"/>
    </xf>
    <xf numFmtId="0" fontId="43" fillId="0" borderId="0" xfId="0" applyFont="1" applyFill="1">
      <alignment vertical="center"/>
    </xf>
    <xf numFmtId="0" fontId="42" fillId="0" borderId="0" xfId="0" applyFont="1" applyFill="1" applyAlignment="1">
      <alignment horizontal="left" vertical="center"/>
    </xf>
    <xf numFmtId="0" fontId="21" fillId="0" borderId="0" xfId="0" applyFont="1" applyFill="1">
      <alignment vertical="center"/>
    </xf>
    <xf numFmtId="0" fontId="47" fillId="0" borderId="0" xfId="0" applyFont="1" applyFill="1">
      <alignment vertical="center"/>
    </xf>
    <xf numFmtId="0" fontId="46" fillId="0" borderId="0" xfId="0" applyFont="1" applyFill="1" applyBorder="1" applyAlignment="1">
      <alignment horizontal="left" vertical="top" wrapText="1" shrinkToFit="1"/>
    </xf>
    <xf numFmtId="0" fontId="45" fillId="0" borderId="0" xfId="0" applyFont="1" applyFill="1" applyBorder="1" applyAlignment="1">
      <alignment horizontal="center" vertical="center" shrinkToFit="1"/>
    </xf>
    <xf numFmtId="0" fontId="46" fillId="0" borderId="0" xfId="0" applyFont="1" applyFill="1">
      <alignment vertical="center"/>
    </xf>
    <xf numFmtId="0" fontId="45" fillId="0" borderId="5" xfId="0" applyFont="1" applyFill="1" applyBorder="1">
      <alignment vertical="center"/>
    </xf>
    <xf numFmtId="0" fontId="45" fillId="0" borderId="2" xfId="0" applyFont="1" applyFill="1" applyBorder="1">
      <alignment vertical="center"/>
    </xf>
    <xf numFmtId="0" fontId="48" fillId="0" borderId="0" xfId="0" applyFont="1" applyFill="1">
      <alignment vertical="center"/>
    </xf>
    <xf numFmtId="0" fontId="49" fillId="0" borderId="0" xfId="0" applyFont="1" applyFill="1">
      <alignment vertical="center"/>
    </xf>
    <xf numFmtId="0" fontId="47" fillId="0" borderId="0" xfId="0" applyFont="1" applyFill="1" applyAlignment="1">
      <alignment horizontal="left" vertical="center"/>
    </xf>
    <xf numFmtId="0" fontId="50" fillId="0" borderId="35" xfId="0" applyFont="1" applyFill="1" applyBorder="1">
      <alignment vertical="center"/>
    </xf>
    <xf numFmtId="0" fontId="46" fillId="0" borderId="34" xfId="0" applyFont="1" applyFill="1" applyBorder="1" applyAlignment="1">
      <alignment vertical="center"/>
    </xf>
    <xf numFmtId="0" fontId="46" fillId="0" borderId="33" xfId="0" applyFont="1" applyFill="1" applyBorder="1" applyAlignment="1">
      <alignment vertical="center"/>
    </xf>
    <xf numFmtId="0" fontId="0" fillId="0" borderId="0" xfId="0" applyFill="1">
      <alignment vertical="center"/>
    </xf>
    <xf numFmtId="0" fontId="45" fillId="0" borderId="0" xfId="0" applyFont="1" applyFill="1">
      <alignment vertical="center"/>
    </xf>
    <xf numFmtId="0" fontId="45" fillId="0" borderId="1" xfId="0" applyFont="1" applyFill="1" applyBorder="1">
      <alignment vertical="center"/>
    </xf>
    <xf numFmtId="0" fontId="30" fillId="0" borderId="0" xfId="0" applyFont="1">
      <alignment vertical="center"/>
    </xf>
    <xf numFmtId="0" fontId="18" fillId="0" borderId="0" xfId="0" applyFont="1">
      <alignment vertical="center"/>
    </xf>
    <xf numFmtId="0" fontId="23" fillId="0" borderId="0" xfId="0" applyFont="1">
      <alignment vertical="center"/>
    </xf>
    <xf numFmtId="0" fontId="18" fillId="0" borderId="0" xfId="0" applyFont="1" applyBorder="1" applyAlignment="1" applyProtection="1">
      <alignment horizontal="center" vertical="center" wrapText="1"/>
      <protection locked="0"/>
    </xf>
    <xf numFmtId="0" fontId="23" fillId="0" borderId="0" xfId="0" applyFont="1" applyFill="1" applyAlignment="1">
      <alignment horizontal="left" vertical="center"/>
    </xf>
    <xf numFmtId="0" fontId="23" fillId="0" borderId="0" xfId="0" applyFont="1" applyFill="1" applyAlignment="1">
      <alignment horizontal="justify" vertical="center"/>
    </xf>
    <xf numFmtId="0" fontId="23" fillId="0" borderId="0" xfId="0" applyFont="1" applyFill="1" applyBorder="1" applyAlignment="1">
      <alignment vertical="center" wrapText="1"/>
    </xf>
    <xf numFmtId="0" fontId="23" fillId="0" borderId="0" xfId="0" applyFont="1" applyBorder="1" applyAlignment="1">
      <alignment vertical="center" wrapText="1"/>
    </xf>
    <xf numFmtId="0" fontId="53" fillId="0" borderId="0" xfId="0" applyFont="1">
      <alignment vertical="center"/>
    </xf>
    <xf numFmtId="0" fontId="23" fillId="0" borderId="0" xfId="0" applyFont="1" applyFill="1">
      <alignment vertical="center"/>
    </xf>
    <xf numFmtId="0" fontId="18" fillId="0" borderId="27" xfId="0" applyFont="1" applyBorder="1" applyAlignment="1" applyProtection="1">
      <alignment vertical="top" wrapText="1"/>
      <protection locked="0"/>
    </xf>
    <xf numFmtId="0" fontId="18" fillId="0" borderId="27" xfId="0" applyFont="1" applyBorder="1" applyAlignment="1">
      <alignment vertical="center"/>
    </xf>
    <xf numFmtId="0" fontId="18" fillId="0" borderId="0" xfId="0" applyFont="1" applyBorder="1" applyAlignment="1" applyProtection="1">
      <alignment horizontal="left" vertical="top" wrapText="1"/>
      <protection locked="0"/>
    </xf>
    <xf numFmtId="0" fontId="18" fillId="0" borderId="17" xfId="0" applyFont="1" applyBorder="1">
      <alignment vertical="center"/>
    </xf>
    <xf numFmtId="0" fontId="18" fillId="0" borderId="22" xfId="0" applyFont="1" applyBorder="1" applyAlignment="1" applyProtection="1">
      <alignment vertical="top" wrapText="1"/>
      <protection locked="0"/>
    </xf>
    <xf numFmtId="0" fontId="54" fillId="0" borderId="2" xfId="0" applyFont="1" applyBorder="1" applyAlignment="1" applyProtection="1">
      <alignment horizontal="center" vertical="center" wrapText="1"/>
      <protection locked="0"/>
    </xf>
    <xf numFmtId="0" fontId="54" fillId="0" borderId="2" xfId="0" applyFont="1" applyFill="1" applyBorder="1" applyAlignment="1" applyProtection="1">
      <alignment horizontal="center" vertical="center"/>
    </xf>
    <xf numFmtId="0" fontId="18" fillId="0" borderId="27" xfId="0" applyFont="1" applyBorder="1">
      <alignment vertical="center"/>
    </xf>
    <xf numFmtId="0" fontId="18" fillId="0" borderId="5" xfId="0" applyFont="1" applyBorder="1" applyAlignment="1" applyProtection="1">
      <alignment vertical="top" wrapText="1"/>
      <protection locked="0"/>
    </xf>
    <xf numFmtId="0" fontId="18" fillId="0" borderId="2" xfId="0" applyFont="1" applyBorder="1">
      <alignment vertical="center"/>
    </xf>
    <xf numFmtId="0" fontId="18" fillId="0" borderId="0" xfId="0" applyFont="1" applyBorder="1" applyAlignment="1" applyProtection="1">
      <alignment vertical="top" shrinkToFit="1"/>
      <protection locked="0"/>
    </xf>
    <xf numFmtId="0" fontId="18" fillId="0" borderId="0" xfId="0" applyFont="1" applyBorder="1" applyAlignment="1" applyProtection="1">
      <alignment vertical="top" wrapText="1"/>
      <protection locked="0"/>
    </xf>
    <xf numFmtId="0" fontId="18" fillId="0" borderId="26" xfId="0" applyFont="1" applyBorder="1" applyAlignment="1" applyProtection="1">
      <alignment vertical="top" wrapText="1"/>
      <protection locked="0"/>
    </xf>
    <xf numFmtId="0" fontId="18" fillId="0" borderId="26" xfId="0" applyFont="1" applyBorder="1" applyAlignment="1" applyProtection="1">
      <alignment horizontal="center" vertical="center" wrapText="1"/>
      <protection locked="0"/>
    </xf>
    <xf numFmtId="0" fontId="18" fillId="0" borderId="18" xfId="0" applyFont="1" applyBorder="1">
      <alignment vertical="center"/>
    </xf>
    <xf numFmtId="0" fontId="18" fillId="0" borderId="17" xfId="0" applyFont="1" applyBorder="1" applyAlignment="1" applyProtection="1">
      <alignment horizontal="center" vertical="center" wrapText="1"/>
      <protection locked="0"/>
    </xf>
    <xf numFmtId="0" fontId="18" fillId="0" borderId="22" xfId="0" applyFont="1" applyBorder="1" applyAlignment="1" applyProtection="1">
      <alignment horizontal="center" vertical="center" wrapText="1"/>
      <protection locked="0"/>
    </xf>
    <xf numFmtId="0" fontId="18" fillId="0" borderId="26" xfId="0" applyFont="1" applyBorder="1">
      <alignment vertical="center"/>
    </xf>
    <xf numFmtId="0" fontId="18" fillId="0" borderId="2" xfId="0" applyFont="1" applyBorder="1" applyAlignment="1" applyProtection="1">
      <alignment horizontal="center" vertical="center" wrapText="1"/>
      <protection locked="0"/>
    </xf>
    <xf numFmtId="0" fontId="18" fillId="0" borderId="5" xfId="0" applyFont="1" applyBorder="1">
      <alignment vertical="center"/>
    </xf>
    <xf numFmtId="0" fontId="18" fillId="0" borderId="1" xfId="0" applyFont="1" applyBorder="1" applyAlignment="1" applyProtection="1">
      <alignment horizontal="center" vertical="center" wrapText="1"/>
      <protection locked="0"/>
    </xf>
    <xf numFmtId="0" fontId="18" fillId="0" borderId="27" xfId="0" applyFont="1" applyBorder="1" applyAlignment="1" applyProtection="1">
      <alignment horizontal="center" vertical="center" wrapText="1"/>
      <protection locked="0"/>
    </xf>
    <xf numFmtId="0" fontId="18" fillId="0" borderId="27" xfId="0" applyFont="1" applyFill="1" applyBorder="1" applyAlignment="1" applyProtection="1">
      <alignment vertical="center"/>
      <protection locked="0"/>
    </xf>
    <xf numFmtId="0" fontId="18" fillId="0" borderId="0" xfId="0" applyFont="1" applyFill="1" applyBorder="1" applyAlignment="1" applyProtection="1">
      <alignment vertical="center"/>
      <protection locked="0"/>
    </xf>
    <xf numFmtId="0" fontId="18" fillId="0" borderId="5" xfId="0" applyFont="1" applyFill="1" applyBorder="1" applyAlignment="1" applyProtection="1">
      <alignment horizontal="center" vertical="center"/>
    </xf>
    <xf numFmtId="0" fontId="18" fillId="0" borderId="1" xfId="0" applyFont="1" applyBorder="1">
      <alignment vertical="center"/>
    </xf>
    <xf numFmtId="0" fontId="18" fillId="0" borderId="9" xfId="0" applyFont="1" applyFill="1" applyBorder="1" applyAlignment="1" applyProtection="1">
      <alignment horizontal="center" vertical="center" shrinkToFit="1"/>
      <protection locked="0"/>
    </xf>
    <xf numFmtId="0" fontId="18" fillId="0" borderId="8" xfId="0" applyFont="1" applyBorder="1" applyAlignment="1" applyProtection="1">
      <alignment horizontal="center" vertical="center" wrapText="1"/>
      <protection locked="0"/>
    </xf>
    <xf numFmtId="0" fontId="18" fillId="0" borderId="8" xfId="0" applyFont="1" applyBorder="1">
      <alignment vertical="center"/>
    </xf>
    <xf numFmtId="0" fontId="18" fillId="0" borderId="7" xfId="0" applyFont="1" applyBorder="1" applyAlignment="1" applyProtection="1">
      <alignment horizontal="center" vertical="center" wrapText="1"/>
      <protection locked="0"/>
    </xf>
    <xf numFmtId="0" fontId="23" fillId="0" borderId="0" xfId="0" applyFont="1" applyAlignment="1">
      <alignment horizontal="left" vertical="center"/>
    </xf>
    <xf numFmtId="0" fontId="18" fillId="0" borderId="26" xfId="0" applyFont="1" applyFill="1" applyBorder="1" applyAlignment="1" applyProtection="1">
      <alignment horizontal="center" vertical="center" wrapText="1"/>
      <protection locked="0"/>
    </xf>
    <xf numFmtId="0" fontId="18" fillId="0" borderId="1" xfId="0" applyFont="1" applyFill="1" applyBorder="1" applyAlignment="1" applyProtection="1">
      <alignment horizontal="center" vertical="center" shrinkToFit="1"/>
      <protection locked="0"/>
    </xf>
    <xf numFmtId="0" fontId="55" fillId="7" borderId="23" xfId="0" applyFont="1" applyFill="1" applyBorder="1" applyAlignment="1">
      <alignment horizontal="center" vertical="center"/>
    </xf>
    <xf numFmtId="0" fontId="55" fillId="7" borderId="23" xfId="0" applyFont="1" applyFill="1" applyBorder="1" applyAlignment="1">
      <alignment horizontal="center" vertical="center" shrinkToFit="1"/>
    </xf>
    <xf numFmtId="0" fontId="55" fillId="7" borderId="23" xfId="0" applyFont="1" applyFill="1" applyBorder="1" applyAlignment="1">
      <alignment horizontal="center" vertical="center" wrapText="1"/>
    </xf>
    <xf numFmtId="0" fontId="55" fillId="6" borderId="23" xfId="0" applyFont="1" applyFill="1" applyBorder="1" applyAlignment="1">
      <alignment horizontal="center" vertical="center" wrapText="1"/>
    </xf>
    <xf numFmtId="0" fontId="55" fillId="8" borderId="23" xfId="0" applyFont="1" applyFill="1" applyBorder="1" applyAlignment="1">
      <alignment horizontal="center" vertical="center"/>
    </xf>
    <xf numFmtId="0" fontId="55" fillId="8" borderId="23" xfId="0" applyFont="1" applyFill="1" applyBorder="1" applyAlignment="1">
      <alignment horizontal="center" vertical="center" wrapText="1"/>
    </xf>
    <xf numFmtId="0" fontId="55" fillId="9" borderId="23" xfId="0" applyFont="1" applyFill="1" applyBorder="1" applyAlignment="1">
      <alignment horizontal="center" vertical="center" wrapText="1"/>
    </xf>
    <xf numFmtId="0" fontId="55" fillId="9" borderId="23" xfId="0" applyFont="1" applyFill="1" applyBorder="1" applyAlignment="1">
      <alignment horizontal="center" vertical="center"/>
    </xf>
    <xf numFmtId="0" fontId="56" fillId="0" borderId="23" xfId="0" applyFont="1" applyBorder="1">
      <alignment vertical="center"/>
    </xf>
    <xf numFmtId="57" fontId="56" fillId="0" borderId="23" xfId="0" applyNumberFormat="1" applyFont="1" applyBorder="1">
      <alignment vertical="center"/>
    </xf>
    <xf numFmtId="0" fontId="56" fillId="0" borderId="0" xfId="0" applyFont="1">
      <alignment vertical="center"/>
    </xf>
    <xf numFmtId="0" fontId="56" fillId="10" borderId="23" xfId="0" applyFont="1" applyFill="1" applyBorder="1" applyAlignment="1"/>
    <xf numFmtId="58" fontId="56" fillId="10" borderId="23" xfId="0" applyNumberFormat="1" applyFont="1" applyFill="1" applyBorder="1" applyAlignment="1"/>
    <xf numFmtId="0" fontId="56" fillId="0" borderId="0" xfId="0" applyFont="1" applyFill="1" applyAlignment="1"/>
    <xf numFmtId="0" fontId="56" fillId="0" borderId="0" xfId="0" applyFont="1" applyFill="1">
      <alignment vertical="center"/>
    </xf>
    <xf numFmtId="58" fontId="56" fillId="0" borderId="23" xfId="0" applyNumberFormat="1" applyFont="1" applyBorder="1">
      <alignment vertical="center"/>
    </xf>
    <xf numFmtId="0" fontId="0" fillId="11" borderId="23" xfId="0" applyFill="1" applyBorder="1">
      <alignment vertical="center"/>
    </xf>
    <xf numFmtId="0" fontId="0" fillId="0" borderId="23" xfId="0" applyBorder="1">
      <alignment vertical="center"/>
    </xf>
    <xf numFmtId="58" fontId="0" fillId="0" borderId="23" xfId="0" applyNumberFormat="1" applyBorder="1">
      <alignment vertical="center"/>
    </xf>
    <xf numFmtId="2" fontId="0" fillId="0" borderId="23" xfId="0" applyNumberFormat="1" applyBorder="1">
      <alignment vertical="center"/>
    </xf>
    <xf numFmtId="0" fontId="0" fillId="0" borderId="23" xfId="0" applyFill="1" applyBorder="1">
      <alignment vertical="center"/>
    </xf>
    <xf numFmtId="0" fontId="0" fillId="11" borderId="53" xfId="0" applyFill="1" applyBorder="1">
      <alignment vertical="center"/>
    </xf>
    <xf numFmtId="0" fontId="0" fillId="0" borderId="57" xfId="0" applyFill="1" applyBorder="1">
      <alignment vertical="center"/>
    </xf>
    <xf numFmtId="0" fontId="0" fillId="0" borderId="53" xfId="0" applyFill="1" applyBorder="1">
      <alignment vertical="center"/>
    </xf>
    <xf numFmtId="0" fontId="30" fillId="11" borderId="23" xfId="0" applyFont="1" applyFill="1" applyBorder="1">
      <alignment vertical="center"/>
    </xf>
    <xf numFmtId="0" fontId="18" fillId="0" borderId="17" xfId="0" applyFont="1" applyFill="1" applyBorder="1" applyAlignment="1" applyProtection="1">
      <alignment horizontal="center" vertical="center"/>
      <protection locked="0"/>
    </xf>
    <xf numFmtId="0" fontId="31" fillId="0" borderId="0" xfId="0" applyFont="1" applyFill="1" applyBorder="1">
      <alignment vertical="center"/>
    </xf>
    <xf numFmtId="0" fontId="31" fillId="0" borderId="0" xfId="0" applyFont="1" applyFill="1" applyBorder="1" applyAlignment="1">
      <alignment vertical="center"/>
    </xf>
    <xf numFmtId="0" fontId="31" fillId="0" borderId="0" xfId="0" applyFont="1" applyFill="1" applyBorder="1" applyAlignment="1">
      <alignment horizontal="center" vertical="center"/>
    </xf>
    <xf numFmtId="38" fontId="31" fillId="0" borderId="0" xfId="1" applyFont="1" applyFill="1" applyBorder="1" applyAlignment="1">
      <alignment horizontal="left" vertical="center"/>
    </xf>
    <xf numFmtId="0" fontId="31" fillId="0" borderId="0" xfId="0" applyFont="1" applyBorder="1" applyAlignment="1">
      <alignment vertical="center"/>
    </xf>
    <xf numFmtId="0" fontId="31" fillId="0" borderId="0" xfId="0" applyFont="1">
      <alignment vertical="center"/>
    </xf>
    <xf numFmtId="0" fontId="31" fillId="0" borderId="0" xfId="0" applyFont="1" applyFill="1" applyBorder="1" applyAlignment="1">
      <alignment horizontal="left" vertical="center"/>
    </xf>
    <xf numFmtId="0" fontId="31" fillId="0" borderId="0" xfId="0" applyFont="1" applyBorder="1">
      <alignment vertical="center"/>
    </xf>
    <xf numFmtId="0" fontId="31" fillId="0" borderId="0" xfId="0" applyFont="1" applyAlignment="1">
      <alignment vertical="center"/>
    </xf>
    <xf numFmtId="0" fontId="57" fillId="0" borderId="0" xfId="0" applyFont="1" applyAlignment="1">
      <alignment horizontal="left" vertical="top"/>
    </xf>
    <xf numFmtId="0" fontId="31" fillId="0" borderId="0" xfId="0" applyFont="1" applyAlignment="1">
      <alignment horizontal="left" vertical="top"/>
    </xf>
    <xf numFmtId="0" fontId="31" fillId="0" borderId="0" xfId="0" applyFont="1" applyFill="1" applyBorder="1" applyAlignment="1">
      <alignment horizontal="left" vertical="center" wrapText="1"/>
    </xf>
    <xf numFmtId="0" fontId="31" fillId="0" borderId="0" xfId="0" applyFont="1" applyBorder="1" applyAlignment="1">
      <alignment horizontal="center" vertical="center"/>
    </xf>
    <xf numFmtId="0" fontId="31" fillId="0" borderId="26" xfId="0" applyFont="1" applyBorder="1" applyAlignment="1">
      <alignment horizontal="center" vertical="center"/>
    </xf>
    <xf numFmtId="0" fontId="31" fillId="0" borderId="26" xfId="0" applyFont="1" applyBorder="1" applyAlignment="1">
      <alignment vertical="center"/>
    </xf>
    <xf numFmtId="0" fontId="31" fillId="0" borderId="27" xfId="0" applyFont="1" applyBorder="1">
      <alignment vertical="center"/>
    </xf>
    <xf numFmtId="0" fontId="18" fillId="0" borderId="2" xfId="0" applyFont="1" applyFill="1" applyBorder="1" applyAlignment="1" applyProtection="1">
      <alignment vertical="center" shrinkToFit="1"/>
    </xf>
    <xf numFmtId="0" fontId="24" fillId="0" borderId="2" xfId="0" applyFont="1" applyFill="1" applyBorder="1" applyAlignment="1" applyProtection="1">
      <alignment vertical="center" shrinkToFit="1"/>
    </xf>
    <xf numFmtId="0" fontId="24" fillId="0" borderId="1" xfId="0" applyFont="1" applyFill="1" applyBorder="1" applyAlignment="1" applyProtection="1">
      <alignment vertical="center" shrinkToFit="1"/>
    </xf>
    <xf numFmtId="0" fontId="18" fillId="0" borderId="23" xfId="0" applyFont="1" applyFill="1" applyBorder="1">
      <alignment vertical="center"/>
    </xf>
    <xf numFmtId="181" fontId="18" fillId="0" borderId="23" xfId="0" applyNumberFormat="1" applyFont="1" applyFill="1" applyBorder="1">
      <alignment vertical="center"/>
    </xf>
    <xf numFmtId="0" fontId="60" fillId="0" borderId="23" xfId="0" applyFont="1" applyFill="1" applyBorder="1" applyAlignment="1">
      <alignment horizontal="center" vertical="center"/>
    </xf>
    <xf numFmtId="0" fontId="61" fillId="0" borderId="23" xfId="0" applyFont="1" applyFill="1" applyBorder="1" applyAlignment="1">
      <alignment horizontal="center" vertical="center"/>
    </xf>
    <xf numFmtId="0" fontId="60" fillId="0" borderId="23" xfId="0" applyFont="1" applyFill="1" applyBorder="1">
      <alignment vertical="center"/>
    </xf>
    <xf numFmtId="180" fontId="60" fillId="5" borderId="23" xfId="0" applyNumberFormat="1" applyFont="1" applyFill="1" applyBorder="1" applyProtection="1">
      <alignment vertical="center"/>
      <protection locked="0"/>
    </xf>
    <xf numFmtId="181" fontId="60" fillId="0" borderId="23" xfId="0" applyNumberFormat="1" applyFont="1" applyFill="1" applyBorder="1">
      <alignment vertical="center"/>
    </xf>
    <xf numFmtId="182" fontId="60" fillId="0" borderId="23" xfId="0" applyNumberFormat="1" applyFont="1" applyFill="1" applyBorder="1">
      <alignment vertical="center"/>
    </xf>
    <xf numFmtId="0" fontId="62" fillId="0" borderId="0" xfId="0" applyFont="1" applyFill="1" applyAlignment="1">
      <alignment horizontal="left" vertical="center"/>
    </xf>
    <xf numFmtId="0" fontId="18" fillId="0" borderId="17" xfId="0" applyFont="1" applyFill="1" applyBorder="1" applyAlignment="1" applyProtection="1">
      <alignment horizontal="left" vertical="center"/>
    </xf>
    <xf numFmtId="0" fontId="18" fillId="0" borderId="2" xfId="0" applyFont="1" applyFill="1" applyBorder="1" applyAlignment="1" applyProtection="1">
      <alignment horizontal="center" vertical="center" shrinkToFit="1"/>
      <protection locked="0"/>
    </xf>
    <xf numFmtId="0" fontId="18" fillId="0" borderId="17" xfId="0" applyFont="1" applyFill="1" applyBorder="1" applyAlignment="1" applyProtection="1">
      <alignment horizontal="center" vertical="center"/>
    </xf>
    <xf numFmtId="0" fontId="18" fillId="0" borderId="8" xfId="0" applyFont="1" applyFill="1" applyBorder="1" applyAlignment="1" applyProtection="1">
      <alignment horizontal="center" vertical="center"/>
    </xf>
    <xf numFmtId="0" fontId="18" fillId="0" borderId="8" xfId="0" applyFont="1" applyFill="1" applyBorder="1" applyAlignment="1" applyProtection="1">
      <alignment horizontal="center" vertical="center" shrinkToFit="1"/>
      <protection locked="0"/>
    </xf>
    <xf numFmtId="0" fontId="18" fillId="0" borderId="0" xfId="0" applyFont="1" applyFill="1" applyBorder="1" applyAlignment="1" applyProtection="1">
      <alignment horizontal="center" vertical="center"/>
    </xf>
    <xf numFmtId="0" fontId="18" fillId="0" borderId="2" xfId="0" applyFont="1" applyFill="1" applyBorder="1" applyAlignment="1" applyProtection="1">
      <alignment horizontal="center" vertical="center"/>
    </xf>
    <xf numFmtId="0" fontId="18" fillId="0" borderId="2" xfId="0" applyFont="1" applyFill="1" applyBorder="1" applyAlignment="1" applyProtection="1">
      <alignment horizontal="center" vertical="center"/>
      <protection locked="0"/>
    </xf>
    <xf numFmtId="0" fontId="18" fillId="0" borderId="17" xfId="0" applyFont="1" applyFill="1" applyBorder="1" applyAlignment="1" applyProtection="1">
      <alignment horizontal="center" vertical="center"/>
      <protection locked="0"/>
    </xf>
    <xf numFmtId="0" fontId="18" fillId="0" borderId="8" xfId="0" applyFont="1" applyFill="1" applyBorder="1" applyAlignment="1" applyProtection="1">
      <alignment horizontal="center" vertical="center"/>
      <protection locked="0"/>
    </xf>
    <xf numFmtId="0" fontId="18" fillId="0" borderId="18" xfId="0" applyFont="1" applyFill="1" applyBorder="1" applyAlignment="1" applyProtection="1">
      <alignment horizontal="center" vertical="center"/>
      <protection locked="0"/>
    </xf>
    <xf numFmtId="0" fontId="18" fillId="0" borderId="1" xfId="0" applyFont="1" applyFill="1" applyBorder="1" applyAlignment="1" applyProtection="1">
      <alignment horizontal="center" vertical="center"/>
    </xf>
    <xf numFmtId="0" fontId="18" fillId="0" borderId="0" xfId="0" applyFont="1" applyFill="1" applyBorder="1" applyAlignment="1" applyProtection="1">
      <alignment horizontal="center" vertical="center" wrapText="1"/>
      <protection locked="0"/>
    </xf>
    <xf numFmtId="0" fontId="18" fillId="0" borderId="0" xfId="0" applyFont="1" applyFill="1" applyBorder="1" applyAlignment="1" applyProtection="1">
      <alignment horizontal="center" vertical="center"/>
      <protection locked="0"/>
    </xf>
    <xf numFmtId="0" fontId="18" fillId="0" borderId="5" xfId="0" applyFont="1" applyFill="1" applyBorder="1" applyAlignment="1" applyProtection="1">
      <alignment horizontal="center" vertical="center"/>
    </xf>
    <xf numFmtId="0" fontId="18" fillId="0" borderId="0" xfId="0" applyFont="1" applyFill="1" applyBorder="1" applyAlignment="1" applyProtection="1">
      <alignment vertical="center" shrinkToFit="1"/>
    </xf>
    <xf numFmtId="0" fontId="18" fillId="0" borderId="1" xfId="0" applyFont="1" applyFill="1" applyBorder="1" applyAlignment="1" applyProtection="1">
      <alignment horizontal="center" vertical="center" shrinkToFit="1"/>
      <protection locked="0"/>
    </xf>
    <xf numFmtId="0" fontId="18" fillId="0" borderId="9" xfId="0" applyFont="1" applyFill="1" applyBorder="1" applyAlignment="1" applyProtection="1">
      <alignment horizontal="center" vertical="center" shrinkToFit="1"/>
      <protection locked="0"/>
    </xf>
    <xf numFmtId="0" fontId="18" fillId="0" borderId="8" xfId="0" applyFont="1" applyFill="1" applyBorder="1" applyAlignment="1" applyProtection="1">
      <alignment horizontal="center" vertical="center" wrapText="1"/>
      <protection locked="0"/>
    </xf>
    <xf numFmtId="0" fontId="18" fillId="0" borderId="5" xfId="0" applyFont="1" applyFill="1" applyBorder="1" applyAlignment="1" applyProtection="1">
      <alignment horizontal="center" vertical="center" wrapText="1"/>
      <protection locked="0"/>
    </xf>
    <xf numFmtId="0" fontId="18" fillId="0" borderId="17" xfId="0" applyFont="1" applyFill="1" applyBorder="1" applyAlignment="1" applyProtection="1">
      <alignment horizontal="center" vertical="center" wrapText="1"/>
      <protection locked="0"/>
    </xf>
    <xf numFmtId="0" fontId="18" fillId="0" borderId="26" xfId="0" applyFont="1" applyFill="1" applyBorder="1" applyAlignment="1" applyProtection="1">
      <alignment horizontal="center" vertical="center" wrapText="1"/>
      <protection locked="0"/>
    </xf>
    <xf numFmtId="0" fontId="18" fillId="0" borderId="2" xfId="0" applyFont="1" applyFill="1" applyBorder="1" applyAlignment="1" applyProtection="1">
      <alignment horizontal="center" vertical="center" wrapText="1"/>
      <protection locked="0"/>
    </xf>
    <xf numFmtId="0" fontId="18" fillId="0" borderId="2" xfId="0" applyFont="1" applyBorder="1" applyAlignment="1" applyProtection="1">
      <alignment horizontal="center" vertical="center" wrapText="1"/>
      <protection locked="0"/>
    </xf>
    <xf numFmtId="0" fontId="18" fillId="0" borderId="0" xfId="0" applyFont="1" applyBorder="1" applyAlignment="1" applyProtection="1">
      <alignment horizontal="left" vertical="top" wrapText="1"/>
      <protection locked="0"/>
    </xf>
    <xf numFmtId="0" fontId="18" fillId="0" borderId="22" xfId="0" applyFont="1" applyBorder="1" applyAlignment="1" applyProtection="1">
      <alignment vertical="top" wrapText="1"/>
      <protection locked="0"/>
    </xf>
    <xf numFmtId="0" fontId="18" fillId="0" borderId="27" xfId="0" applyFont="1" applyBorder="1" applyAlignment="1" applyProtection="1">
      <alignment vertical="top" wrapText="1"/>
      <protection locked="0"/>
    </xf>
    <xf numFmtId="0" fontId="18" fillId="0" borderId="0" xfId="0" applyFont="1" applyBorder="1" applyAlignment="1" applyProtection="1">
      <alignment vertical="top" wrapText="1"/>
      <protection locked="0"/>
    </xf>
    <xf numFmtId="0" fontId="18" fillId="0" borderId="26" xfId="0" applyFont="1" applyBorder="1" applyAlignment="1" applyProtection="1">
      <alignment vertical="top" wrapText="1"/>
      <protection locked="0"/>
    </xf>
    <xf numFmtId="0" fontId="18" fillId="0" borderId="17" xfId="0" applyFont="1" applyFill="1" applyBorder="1" applyAlignment="1" applyProtection="1">
      <alignment horizontal="center" vertical="center"/>
    </xf>
    <xf numFmtId="0" fontId="18" fillId="0" borderId="0" xfId="0" applyFont="1" applyFill="1" applyBorder="1" applyAlignment="1" applyProtection="1">
      <alignment horizontal="center" vertical="center" wrapText="1"/>
      <protection locked="0"/>
    </xf>
    <xf numFmtId="0" fontId="18" fillId="0" borderId="18" xfId="0" applyFont="1" applyFill="1" applyBorder="1" applyAlignment="1" applyProtection="1">
      <alignment horizontal="center" vertical="center" wrapText="1"/>
      <protection locked="0"/>
    </xf>
    <xf numFmtId="0" fontId="18" fillId="0" borderId="27" xfId="0" applyFont="1" applyFill="1" applyBorder="1" applyAlignment="1" applyProtection="1">
      <alignment horizontal="center" vertical="center" wrapText="1"/>
      <protection locked="0"/>
    </xf>
    <xf numFmtId="0" fontId="20" fillId="0" borderId="27"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184" fontId="48" fillId="0" borderId="8" xfId="0" applyNumberFormat="1" applyFont="1" applyFill="1" applyBorder="1" applyAlignment="1">
      <alignment vertical="center"/>
    </xf>
    <xf numFmtId="0" fontId="56" fillId="10" borderId="1" xfId="0" applyFont="1" applyFill="1" applyBorder="1">
      <alignment vertical="center"/>
    </xf>
    <xf numFmtId="0" fontId="56" fillId="0" borderId="1" xfId="0" applyFont="1" applyBorder="1">
      <alignment vertical="center"/>
    </xf>
    <xf numFmtId="0" fontId="56" fillId="0" borderId="26" xfId="0" applyFont="1" applyFill="1" applyBorder="1" applyAlignment="1"/>
    <xf numFmtId="0" fontId="56" fillId="0" borderId="26" xfId="0" applyFont="1" applyBorder="1">
      <alignment vertical="center"/>
    </xf>
    <xf numFmtId="0" fontId="20" fillId="0" borderId="26" xfId="0" applyFont="1" applyFill="1" applyBorder="1">
      <alignment vertical="center"/>
    </xf>
    <xf numFmtId="0" fontId="18" fillId="0" borderId="9" xfId="0" applyFont="1" applyFill="1" applyBorder="1" applyAlignment="1" applyProtection="1">
      <alignment horizontal="center" vertical="center" wrapText="1"/>
      <protection locked="0"/>
    </xf>
    <xf numFmtId="0" fontId="18" fillId="0" borderId="8" xfId="0" applyFont="1" applyFill="1" applyBorder="1" applyAlignment="1" applyProtection="1">
      <alignment vertical="center" shrinkToFit="1"/>
    </xf>
    <xf numFmtId="0" fontId="18" fillId="0" borderId="25" xfId="0" applyFont="1" applyFill="1" applyBorder="1" applyAlignment="1" applyProtection="1">
      <alignment vertical="center" shrinkToFit="1"/>
    </xf>
    <xf numFmtId="0" fontId="0" fillId="0" borderId="27" xfId="0" applyBorder="1">
      <alignment vertical="center"/>
    </xf>
    <xf numFmtId="0" fontId="0" fillId="0" borderId="2" xfId="0" applyFill="1" applyBorder="1">
      <alignment vertical="center"/>
    </xf>
    <xf numFmtId="0" fontId="63" fillId="0" borderId="0" xfId="0" applyFont="1" applyBorder="1" applyAlignment="1">
      <alignment vertical="center"/>
    </xf>
    <xf numFmtId="0" fontId="63" fillId="0" borderId="0" xfId="0" applyFont="1" applyBorder="1">
      <alignment vertical="center"/>
    </xf>
    <xf numFmtId="0" fontId="63" fillId="12" borderId="23" xfId="0" applyFont="1" applyFill="1" applyBorder="1" applyAlignment="1">
      <alignment horizontal="center" vertical="center"/>
    </xf>
    <xf numFmtId="0" fontId="21" fillId="0" borderId="23" xfId="0" applyFont="1" applyFill="1" applyBorder="1" applyAlignment="1">
      <alignment horizontal="center" vertical="center"/>
    </xf>
    <xf numFmtId="0" fontId="21" fillId="0" borderId="52" xfId="0" applyFont="1" applyFill="1" applyBorder="1" applyAlignment="1">
      <alignment horizontal="center" vertical="center"/>
    </xf>
    <xf numFmtId="0" fontId="21" fillId="0" borderId="2" xfId="0" applyFont="1" applyFill="1" applyBorder="1" applyAlignment="1">
      <alignment vertical="center"/>
    </xf>
    <xf numFmtId="0" fontId="21" fillId="0" borderId="53" xfId="0" applyFont="1" applyFill="1" applyBorder="1" applyAlignment="1">
      <alignment horizontal="center" vertical="center"/>
    </xf>
    <xf numFmtId="0" fontId="21" fillId="0" borderId="35" xfId="0" applyFont="1" applyFill="1" applyBorder="1" applyAlignment="1">
      <alignment vertical="center"/>
    </xf>
    <xf numFmtId="0" fontId="21" fillId="0" borderId="34" xfId="0" applyFont="1" applyFill="1" applyBorder="1" applyAlignment="1">
      <alignment vertical="center"/>
    </xf>
    <xf numFmtId="0" fontId="21" fillId="0" borderId="33" xfId="0" applyFont="1" applyFill="1" applyBorder="1" applyAlignment="1">
      <alignment vertical="center"/>
    </xf>
    <xf numFmtId="0" fontId="21" fillId="0" borderId="1" xfId="0" applyFont="1" applyFill="1" applyBorder="1" applyAlignment="1">
      <alignment vertical="center"/>
    </xf>
    <xf numFmtId="0" fontId="21" fillId="0" borderId="31" xfId="0" applyFont="1" applyFill="1" applyBorder="1" applyAlignment="1">
      <alignment vertical="center"/>
    </xf>
    <xf numFmtId="0" fontId="21" fillId="0" borderId="21" xfId="0" applyFont="1" applyFill="1" applyBorder="1" applyAlignment="1">
      <alignment vertical="center"/>
    </xf>
    <xf numFmtId="0" fontId="21" fillId="0" borderId="20" xfId="0" applyFont="1" applyFill="1" applyBorder="1" applyAlignment="1">
      <alignment vertical="center"/>
    </xf>
    <xf numFmtId="0" fontId="21" fillId="0" borderId="54" xfId="0" applyFont="1" applyFill="1" applyBorder="1" applyAlignment="1">
      <alignment horizontal="center" vertical="center"/>
    </xf>
    <xf numFmtId="0" fontId="21" fillId="0" borderId="8" xfId="0" applyFont="1" applyFill="1" applyBorder="1" applyAlignment="1">
      <alignment vertical="center"/>
    </xf>
    <xf numFmtId="0" fontId="21" fillId="0" borderId="7" xfId="0" applyFont="1" applyFill="1" applyBorder="1" applyAlignment="1">
      <alignment vertical="center"/>
    </xf>
    <xf numFmtId="0" fontId="21" fillId="0" borderId="57" xfId="0" applyFont="1" applyFill="1" applyBorder="1" applyAlignment="1">
      <alignment horizontal="center" vertical="center"/>
    </xf>
    <xf numFmtId="0" fontId="65" fillId="0" borderId="0" xfId="0" applyFont="1" applyFill="1" applyBorder="1" applyAlignment="1">
      <alignment vertical="center"/>
    </xf>
    <xf numFmtId="0" fontId="66" fillId="0" borderId="0" xfId="0" applyFont="1" applyAlignment="1">
      <alignment horizontal="left" vertical="top"/>
    </xf>
    <xf numFmtId="0" fontId="21" fillId="0" borderId="50" xfId="0" applyFont="1" applyFill="1" applyBorder="1" applyAlignment="1">
      <alignment horizontal="center" vertical="center"/>
    </xf>
    <xf numFmtId="0" fontId="18" fillId="0" borderId="2" xfId="0" applyFont="1" applyFill="1" applyBorder="1" applyAlignment="1" applyProtection="1">
      <alignment horizontal="center" vertical="center"/>
      <protection locked="0"/>
    </xf>
    <xf numFmtId="0" fontId="18" fillId="0" borderId="17" xfId="0" applyFont="1" applyFill="1" applyBorder="1" applyAlignment="1" applyProtection="1">
      <alignment horizontal="center" vertical="center"/>
      <protection locked="0"/>
    </xf>
    <xf numFmtId="0" fontId="21" fillId="0" borderId="52" xfId="0" applyFont="1" applyFill="1" applyBorder="1" applyAlignment="1">
      <alignment horizontal="center" vertical="center"/>
    </xf>
    <xf numFmtId="0" fontId="21" fillId="0" borderId="53" xfId="0" applyFont="1" applyFill="1" applyBorder="1" applyAlignment="1">
      <alignment horizontal="center" vertical="center"/>
    </xf>
    <xf numFmtId="0" fontId="21" fillId="0" borderId="0" xfId="0" applyFont="1" applyFill="1" applyBorder="1" applyAlignment="1">
      <alignment vertical="center"/>
    </xf>
    <xf numFmtId="0" fontId="21" fillId="0" borderId="8" xfId="0" applyFont="1" applyFill="1" applyBorder="1" applyAlignment="1">
      <alignment vertical="center"/>
    </xf>
    <xf numFmtId="0" fontId="21" fillId="0" borderId="7" xfId="0" applyFont="1" applyFill="1" applyBorder="1" applyAlignment="1">
      <alignment vertical="center"/>
    </xf>
    <xf numFmtId="0" fontId="21" fillId="0" borderId="49" xfId="0" applyFont="1" applyFill="1" applyBorder="1" applyAlignment="1">
      <alignment horizontal="center" vertical="center"/>
    </xf>
    <xf numFmtId="0" fontId="21" fillId="0" borderId="44" xfId="0" applyFont="1" applyFill="1" applyBorder="1" applyAlignment="1">
      <alignment vertical="center"/>
    </xf>
    <xf numFmtId="0" fontId="21" fillId="0" borderId="28" xfId="0" applyFont="1" applyFill="1" applyBorder="1" applyAlignment="1">
      <alignment vertical="center"/>
    </xf>
    <xf numFmtId="0" fontId="21" fillId="0" borderId="43" xfId="0" applyFont="1" applyFill="1" applyBorder="1" applyAlignment="1">
      <alignment vertical="center"/>
    </xf>
    <xf numFmtId="0" fontId="67" fillId="0" borderId="0" xfId="0" applyFont="1" applyBorder="1" applyAlignment="1">
      <alignment horizontal="left" vertical="center"/>
    </xf>
    <xf numFmtId="0" fontId="47" fillId="0" borderId="17" xfId="0" applyFont="1" applyFill="1" applyBorder="1" applyAlignment="1">
      <alignment vertical="center"/>
    </xf>
    <xf numFmtId="0" fontId="47" fillId="0" borderId="2" xfId="0" applyFont="1" applyFill="1" applyBorder="1" applyAlignment="1">
      <alignment vertical="center"/>
    </xf>
    <xf numFmtId="0" fontId="47" fillId="0" borderId="34" xfId="0" applyFont="1" applyFill="1" applyBorder="1" applyAlignment="1">
      <alignment vertical="center"/>
    </xf>
    <xf numFmtId="0" fontId="47" fillId="0" borderId="8" xfId="0" applyFont="1" applyFill="1" applyBorder="1" applyAlignment="1">
      <alignment vertical="center"/>
    </xf>
    <xf numFmtId="0" fontId="21" fillId="0" borderId="0" xfId="0" applyFont="1" applyFill="1" applyBorder="1" applyAlignment="1">
      <alignment horizontal="center" vertical="center"/>
    </xf>
    <xf numFmtId="0" fontId="63" fillId="0" borderId="0" xfId="0" applyFont="1" applyFill="1" applyBorder="1">
      <alignment vertical="center"/>
    </xf>
    <xf numFmtId="0" fontId="47" fillId="0" borderId="0" xfId="0" applyFont="1" applyFill="1" applyBorder="1" applyAlignment="1">
      <alignment vertical="center"/>
    </xf>
    <xf numFmtId="0" fontId="21" fillId="0" borderId="78" xfId="0" applyFont="1" applyFill="1" applyBorder="1" applyAlignment="1">
      <alignment horizontal="center" vertical="center"/>
    </xf>
    <xf numFmtId="0" fontId="21" fillId="0" borderId="52" xfId="0" applyFont="1" applyFill="1" applyBorder="1" applyAlignment="1">
      <alignment horizontal="center" vertical="center"/>
    </xf>
    <xf numFmtId="0" fontId="18" fillId="0" borderId="2" xfId="0" applyFont="1" applyFill="1" applyBorder="1" applyAlignment="1" applyProtection="1">
      <alignment horizontal="center" vertical="center"/>
      <protection locked="0"/>
    </xf>
    <xf numFmtId="0" fontId="18" fillId="0" borderId="26" xfId="0" applyFont="1" applyFill="1" applyBorder="1" applyAlignment="1" applyProtection="1">
      <alignment vertical="center" shrinkToFit="1"/>
    </xf>
    <xf numFmtId="0" fontId="21" fillId="0" borderId="17" xfId="0" applyFont="1" applyFill="1" applyBorder="1" applyAlignment="1">
      <alignment vertical="center"/>
    </xf>
    <xf numFmtId="0" fontId="21" fillId="0" borderId="8" xfId="0" applyFont="1" applyFill="1" applyBorder="1" applyAlignment="1">
      <alignment vertical="center"/>
    </xf>
    <xf numFmtId="0" fontId="20" fillId="0" borderId="26" xfId="0" applyFont="1" applyFill="1" applyBorder="1" applyAlignment="1" applyProtection="1">
      <alignment horizontal="left" vertical="center"/>
    </xf>
    <xf numFmtId="0" fontId="21" fillId="0" borderId="52" xfId="0" applyFont="1" applyFill="1" applyBorder="1" applyAlignment="1">
      <alignment horizontal="center" vertical="center"/>
    </xf>
    <xf numFmtId="0" fontId="20" fillId="0" borderId="0" xfId="0" applyFont="1" applyBorder="1" applyAlignment="1" applyProtection="1">
      <alignment vertical="center" shrinkToFit="1"/>
    </xf>
    <xf numFmtId="0" fontId="20" fillId="0" borderId="26" xfId="0" applyFont="1" applyBorder="1" applyAlignment="1" applyProtection="1">
      <alignment vertical="center" shrinkToFit="1"/>
    </xf>
    <xf numFmtId="0" fontId="32" fillId="0" borderId="0" xfId="0" applyFont="1">
      <alignment vertical="center"/>
    </xf>
    <xf numFmtId="0" fontId="20" fillId="0" borderId="27" xfId="0" applyFont="1" applyBorder="1" applyAlignment="1">
      <alignment vertical="center"/>
    </xf>
    <xf numFmtId="0" fontId="20" fillId="0" borderId="0" xfId="0" applyFont="1" applyBorder="1" applyAlignment="1">
      <alignment vertical="center"/>
    </xf>
    <xf numFmtId="0" fontId="21" fillId="0" borderId="52" xfId="0" applyFont="1" applyFill="1" applyBorder="1" applyAlignment="1">
      <alignment horizontal="center" vertical="center"/>
    </xf>
    <xf numFmtId="0" fontId="21" fillId="0" borderId="57" xfId="0" applyFont="1" applyFill="1" applyBorder="1" applyAlignment="1">
      <alignment horizontal="center" vertical="center"/>
    </xf>
    <xf numFmtId="0" fontId="21" fillId="0" borderId="53" xfId="0" applyFont="1" applyFill="1" applyBorder="1" applyAlignment="1">
      <alignment horizontal="center" vertical="center"/>
    </xf>
    <xf numFmtId="0" fontId="63" fillId="12" borderId="23" xfId="0" applyFont="1" applyFill="1" applyBorder="1" applyAlignment="1">
      <alignment horizontal="center" vertical="center"/>
    </xf>
    <xf numFmtId="0" fontId="21" fillId="13" borderId="23" xfId="0" applyFont="1" applyFill="1" applyBorder="1" applyAlignment="1">
      <alignment horizontal="left" vertical="center"/>
    </xf>
    <xf numFmtId="0" fontId="21" fillId="0" borderId="18" xfId="0" applyFont="1" applyFill="1" applyBorder="1" applyAlignment="1">
      <alignment horizontal="left" vertical="center" wrapText="1"/>
    </xf>
    <xf numFmtId="0" fontId="21" fillId="0" borderId="17" xfId="0" applyFont="1" applyFill="1" applyBorder="1" applyAlignment="1">
      <alignment horizontal="left" vertical="center" wrapText="1"/>
    </xf>
    <xf numFmtId="0" fontId="21" fillId="0" borderId="22"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64" fillId="0" borderId="18" xfId="0" applyFont="1" applyFill="1" applyBorder="1" applyAlignment="1">
      <alignment horizontal="left" vertical="center" wrapText="1"/>
    </xf>
    <xf numFmtId="0" fontId="64" fillId="0" borderId="17" xfId="0" applyFont="1" applyFill="1" applyBorder="1" applyAlignment="1">
      <alignment horizontal="left" vertical="center" wrapText="1"/>
    </xf>
    <xf numFmtId="0" fontId="64" fillId="0" borderId="22" xfId="0" applyFont="1" applyFill="1" applyBorder="1" applyAlignment="1">
      <alignment horizontal="left" vertical="center" wrapText="1"/>
    </xf>
    <xf numFmtId="0" fontId="64" fillId="0" borderId="9" xfId="0" applyFont="1" applyFill="1" applyBorder="1" applyAlignment="1">
      <alignment horizontal="left" vertical="center" wrapText="1"/>
    </xf>
    <xf numFmtId="0" fontId="64" fillId="0" borderId="8" xfId="0" applyFont="1" applyFill="1" applyBorder="1" applyAlignment="1">
      <alignment horizontal="left" vertical="center" wrapText="1"/>
    </xf>
    <xf numFmtId="0" fontId="64" fillId="0" borderId="7"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1" xfId="0" applyFont="1" applyFill="1" applyBorder="1" applyAlignment="1">
      <alignment horizontal="left" vertical="center" wrapText="1"/>
    </xf>
    <xf numFmtId="0" fontId="64" fillId="0" borderId="5" xfId="0" applyFont="1" applyFill="1" applyBorder="1" applyAlignment="1">
      <alignment horizontal="left" vertical="center" wrapText="1"/>
    </xf>
    <xf numFmtId="0" fontId="64" fillId="0" borderId="2" xfId="0" applyFont="1" applyFill="1" applyBorder="1" applyAlignment="1">
      <alignment horizontal="left" vertical="center"/>
    </xf>
    <xf numFmtId="0" fontId="64" fillId="0" borderId="1" xfId="0" applyFont="1" applyFill="1" applyBorder="1" applyAlignment="1">
      <alignment horizontal="left" vertical="center"/>
    </xf>
    <xf numFmtId="0" fontId="21" fillId="0" borderId="18" xfId="0" applyFont="1" applyFill="1" applyBorder="1" applyAlignment="1">
      <alignment vertical="center"/>
    </xf>
    <xf numFmtId="0" fontId="21" fillId="0" borderId="17" xfId="0" applyFont="1" applyFill="1" applyBorder="1" applyAlignment="1">
      <alignment vertical="center"/>
    </xf>
    <xf numFmtId="0" fontId="21" fillId="0" borderId="22" xfId="0" applyFont="1" applyFill="1" applyBorder="1" applyAlignment="1">
      <alignment vertical="center"/>
    </xf>
    <xf numFmtId="0" fontId="21" fillId="0" borderId="27" xfId="0" applyFont="1" applyFill="1" applyBorder="1" applyAlignment="1">
      <alignment vertical="center"/>
    </xf>
    <xf numFmtId="0" fontId="21" fillId="0" borderId="0" xfId="0" applyFont="1" applyFill="1" applyBorder="1" applyAlignment="1">
      <alignment vertical="center"/>
    </xf>
    <xf numFmtId="0" fontId="21" fillId="0" borderId="26" xfId="0" applyFont="1" applyFill="1" applyBorder="1" applyAlignment="1">
      <alignment vertical="center"/>
    </xf>
    <xf numFmtId="0" fontId="64" fillId="0" borderId="2" xfId="0" applyFont="1" applyFill="1" applyBorder="1" applyAlignment="1">
      <alignment vertical="center" wrapText="1"/>
    </xf>
    <xf numFmtId="0" fontId="64" fillId="0" borderId="17" xfId="0" applyFont="1" applyFill="1" applyBorder="1" applyAlignment="1">
      <alignment vertical="center" wrapText="1"/>
    </xf>
    <xf numFmtId="0" fontId="21" fillId="0" borderId="32" xfId="0" applyFont="1" applyFill="1" applyBorder="1" applyAlignment="1">
      <alignment horizontal="left" vertical="center"/>
    </xf>
    <xf numFmtId="0" fontId="21" fillId="0" borderId="29" xfId="0" applyFont="1" applyFill="1" applyBorder="1" applyAlignment="1">
      <alignment horizontal="left" vertical="center"/>
    </xf>
    <xf numFmtId="0" fontId="21" fillId="0" borderId="39" xfId="0" applyFont="1" applyFill="1" applyBorder="1" applyAlignment="1">
      <alignment horizontal="left" vertical="center"/>
    </xf>
    <xf numFmtId="0" fontId="21" fillId="0" borderId="27" xfId="0" applyFont="1" applyFill="1" applyBorder="1" applyAlignment="1">
      <alignment horizontal="left" vertical="center"/>
    </xf>
    <xf numFmtId="0" fontId="21" fillId="0" borderId="0" xfId="0" applyFont="1" applyFill="1" applyBorder="1" applyAlignment="1">
      <alignment horizontal="left" vertical="center"/>
    </xf>
    <xf numFmtId="0" fontId="21" fillId="0" borderId="26" xfId="0" applyFont="1" applyFill="1" applyBorder="1" applyAlignment="1">
      <alignment horizontal="left" vertical="center"/>
    </xf>
    <xf numFmtId="0" fontId="21" fillId="0" borderId="44" xfId="0" applyFont="1" applyFill="1" applyBorder="1" applyAlignment="1">
      <alignment horizontal="left" vertical="center"/>
    </xf>
    <xf numFmtId="0" fontId="21" fillId="0" borderId="28" xfId="0" applyFont="1" applyFill="1" applyBorder="1" applyAlignment="1">
      <alignment horizontal="left" vertical="center"/>
    </xf>
    <xf numFmtId="0" fontId="21" fillId="0" borderId="43" xfId="0" applyFont="1" applyFill="1" applyBorder="1" applyAlignment="1">
      <alignment horizontal="left" vertical="center"/>
    </xf>
    <xf numFmtId="0" fontId="21" fillId="0" borderId="32" xfId="0" applyFont="1" applyFill="1" applyBorder="1" applyAlignment="1">
      <alignment horizontal="left" vertical="center" wrapText="1"/>
    </xf>
    <xf numFmtId="0" fontId="21" fillId="0" borderId="51" xfId="0" applyFont="1" applyFill="1" applyBorder="1" applyAlignment="1">
      <alignment horizontal="center" vertical="center"/>
    </xf>
    <xf numFmtId="0" fontId="21" fillId="0" borderId="49" xfId="0" applyFont="1" applyFill="1" applyBorder="1" applyAlignment="1">
      <alignment horizontal="center" vertical="center"/>
    </xf>
    <xf numFmtId="0" fontId="21" fillId="0" borderId="9" xfId="0" applyFont="1" applyFill="1" applyBorder="1" applyAlignment="1">
      <alignment horizontal="left" vertical="center"/>
    </xf>
    <xf numFmtId="0" fontId="21" fillId="0" borderId="8" xfId="0" applyFont="1" applyFill="1" applyBorder="1" applyAlignment="1">
      <alignment horizontal="left" vertical="center"/>
    </xf>
    <xf numFmtId="0" fontId="21" fillId="0" borderId="7" xfId="0" applyFont="1" applyFill="1" applyBorder="1" applyAlignment="1">
      <alignment horizontal="left" vertical="center"/>
    </xf>
    <xf numFmtId="0" fontId="21" fillId="0" borderId="29" xfId="0" applyFont="1" applyFill="1" applyBorder="1" applyAlignment="1">
      <alignment horizontal="left" vertical="center" wrapText="1"/>
    </xf>
    <xf numFmtId="0" fontId="21" fillId="0" borderId="39" xfId="0" applyFont="1" applyFill="1" applyBorder="1" applyAlignment="1">
      <alignment horizontal="left" vertical="center" wrapText="1"/>
    </xf>
    <xf numFmtId="0" fontId="21" fillId="0" borderId="27"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26" xfId="0" applyFont="1" applyFill="1" applyBorder="1" applyAlignment="1">
      <alignment horizontal="left" vertical="center" wrapText="1"/>
    </xf>
    <xf numFmtId="0" fontId="21" fillId="12" borderId="5" xfId="0" applyFont="1" applyFill="1" applyBorder="1" applyAlignment="1">
      <alignment horizontal="center" vertical="center"/>
    </xf>
    <xf numFmtId="0" fontId="21" fillId="12" borderId="2" xfId="0" applyFont="1" applyFill="1" applyBorder="1" applyAlignment="1">
      <alignment horizontal="center" vertical="center"/>
    </xf>
    <xf numFmtId="0" fontId="21" fillId="12" borderId="1" xfId="0" applyFont="1" applyFill="1" applyBorder="1" applyAlignment="1">
      <alignment horizontal="center" vertical="center"/>
    </xf>
    <xf numFmtId="0" fontId="21" fillId="0" borderId="17" xfId="0" applyFont="1" applyFill="1" applyBorder="1" applyAlignment="1">
      <alignment horizontal="left" vertical="center"/>
    </xf>
    <xf numFmtId="0" fontId="21" fillId="0" borderId="22" xfId="0" applyFont="1" applyFill="1" applyBorder="1" applyAlignment="1">
      <alignment horizontal="left" vertical="center"/>
    </xf>
    <xf numFmtId="0" fontId="21" fillId="0" borderId="44" xfId="0" applyFont="1" applyFill="1" applyBorder="1" applyAlignment="1">
      <alignment horizontal="left" vertical="center" wrapText="1"/>
    </xf>
    <xf numFmtId="0" fontId="21" fillId="0" borderId="28" xfId="0" applyFont="1" applyFill="1" applyBorder="1" applyAlignment="1">
      <alignment horizontal="left" vertical="center" wrapText="1"/>
    </xf>
    <xf numFmtId="0" fontId="21" fillId="0" borderId="43" xfId="0" applyFont="1" applyFill="1" applyBorder="1" applyAlignment="1">
      <alignment horizontal="left" vertical="center" wrapText="1"/>
    </xf>
    <xf numFmtId="0" fontId="47" fillId="0" borderId="25" xfId="0" applyFont="1" applyFill="1" applyBorder="1" applyAlignment="1">
      <alignment horizontal="left" vertical="center"/>
    </xf>
    <xf numFmtId="0" fontId="47" fillId="0" borderId="3" xfId="0" applyFont="1" applyFill="1" applyBorder="1" applyAlignment="1">
      <alignment horizontal="left" vertical="center"/>
    </xf>
    <xf numFmtId="0" fontId="47" fillId="0" borderId="19" xfId="0" applyFont="1" applyFill="1" applyBorder="1" applyAlignment="1">
      <alignment horizontal="left" vertical="center"/>
    </xf>
    <xf numFmtId="0" fontId="21" fillId="0" borderId="2" xfId="0" applyFont="1" applyFill="1" applyBorder="1" applyAlignment="1">
      <alignment vertical="center" wrapText="1"/>
    </xf>
    <xf numFmtId="0" fontId="21" fillId="13" borderId="5" xfId="0" applyFont="1" applyFill="1" applyBorder="1" applyAlignment="1">
      <alignment horizontal="left" vertical="center"/>
    </xf>
    <xf numFmtId="0" fontId="21" fillId="13" borderId="2" xfId="0" applyFont="1" applyFill="1" applyBorder="1" applyAlignment="1">
      <alignment horizontal="left" vertical="center"/>
    </xf>
    <xf numFmtId="0" fontId="21" fillId="13" borderId="1" xfId="0" applyFont="1" applyFill="1" applyBorder="1" applyAlignment="1">
      <alignment horizontal="left" vertical="center"/>
    </xf>
    <xf numFmtId="0" fontId="21" fillId="0" borderId="32" xfId="0" applyFont="1" applyFill="1" applyBorder="1" applyAlignment="1">
      <alignment vertical="center" wrapText="1"/>
    </xf>
    <xf numFmtId="0" fontId="21" fillId="0" borderId="29" xfId="0" applyFont="1" applyFill="1" applyBorder="1" applyAlignment="1">
      <alignment vertical="center" wrapText="1"/>
    </xf>
    <xf numFmtId="0" fontId="21" fillId="0" borderId="39" xfId="0" applyFont="1" applyFill="1" applyBorder="1" applyAlignment="1">
      <alignment vertical="center" wrapText="1"/>
    </xf>
    <xf numFmtId="0" fontId="21" fillId="0" borderId="44" xfId="0" applyFont="1" applyFill="1" applyBorder="1" applyAlignment="1">
      <alignment vertical="center" wrapText="1"/>
    </xf>
    <xf numFmtId="0" fontId="21" fillId="0" borderId="28" xfId="0" applyFont="1" applyFill="1" applyBorder="1" applyAlignment="1">
      <alignment vertical="center" wrapText="1"/>
    </xf>
    <xf numFmtId="0" fontId="21" fillId="0" borderId="43" xfId="0" applyFont="1" applyFill="1" applyBorder="1" applyAlignment="1">
      <alignment vertical="center" wrapText="1"/>
    </xf>
    <xf numFmtId="0" fontId="21" fillId="0" borderId="3" xfId="0" applyFont="1" applyFill="1" applyBorder="1" applyAlignment="1">
      <alignment vertical="center" wrapText="1"/>
    </xf>
    <xf numFmtId="0" fontId="21" fillId="0" borderId="21" xfId="0" applyFont="1" applyFill="1" applyBorder="1" applyAlignment="1">
      <alignment vertical="center" wrapText="1"/>
    </xf>
    <xf numFmtId="0" fontId="21" fillId="0" borderId="23" xfId="0" applyFont="1" applyFill="1" applyBorder="1" applyAlignment="1">
      <alignment horizontal="left" vertical="center" wrapText="1"/>
    </xf>
    <xf numFmtId="0" fontId="30" fillId="0" borderId="23" xfId="0" applyFont="1" applyFill="1" applyBorder="1" applyAlignment="1">
      <alignment horizontal="left" vertical="center"/>
    </xf>
    <xf numFmtId="0" fontId="30" fillId="0" borderId="52" xfId="0" applyFont="1" applyFill="1" applyBorder="1" applyAlignment="1">
      <alignment horizontal="left" vertical="center"/>
    </xf>
    <xf numFmtId="0" fontId="21" fillId="0" borderId="5" xfId="0" applyFont="1" applyFill="1" applyBorder="1" applyAlignment="1">
      <alignment horizontal="left" vertical="center"/>
    </xf>
    <xf numFmtId="0" fontId="21" fillId="0" borderId="2" xfId="0" applyFont="1" applyFill="1" applyBorder="1" applyAlignment="1">
      <alignment horizontal="left" vertical="center"/>
    </xf>
    <xf numFmtId="0" fontId="21" fillId="0" borderId="1" xfId="0" applyFont="1" applyFill="1" applyBorder="1" applyAlignment="1">
      <alignment horizontal="left" vertical="center"/>
    </xf>
    <xf numFmtId="0" fontId="21" fillId="0" borderId="31" xfId="0" applyFont="1" applyFill="1" applyBorder="1" applyAlignment="1">
      <alignment horizontal="left" vertical="center"/>
    </xf>
    <xf numFmtId="0" fontId="21" fillId="0" borderId="21" xfId="0" applyFont="1" applyFill="1" applyBorder="1" applyAlignment="1">
      <alignment horizontal="left" vertical="center"/>
    </xf>
    <xf numFmtId="0" fontId="21" fillId="0" borderId="20" xfId="0" applyFont="1" applyFill="1" applyBorder="1" applyAlignment="1">
      <alignment horizontal="left" vertical="center"/>
    </xf>
    <xf numFmtId="0" fontId="47" fillId="0" borderId="31" xfId="0" applyFont="1" applyFill="1" applyBorder="1" applyAlignment="1">
      <alignment horizontal="left" vertical="center"/>
    </xf>
    <xf numFmtId="0" fontId="47" fillId="0" borderId="21" xfId="0" applyFont="1" applyFill="1" applyBorder="1" applyAlignment="1">
      <alignment horizontal="left" vertical="center"/>
    </xf>
    <xf numFmtId="0" fontId="47" fillId="0" borderId="20" xfId="0" applyFont="1" applyFill="1" applyBorder="1" applyAlignment="1">
      <alignment horizontal="left" vertical="center"/>
    </xf>
    <xf numFmtId="0" fontId="64" fillId="0" borderId="5" xfId="0" applyFont="1" applyFill="1" applyBorder="1" applyAlignment="1">
      <alignment horizontal="left" vertical="center"/>
    </xf>
    <xf numFmtId="0" fontId="47" fillId="0" borderId="5" xfId="0" applyFont="1" applyFill="1" applyBorder="1" applyAlignment="1">
      <alignment horizontal="left" vertical="center"/>
    </xf>
    <xf numFmtId="0" fontId="47" fillId="0" borderId="2" xfId="0" applyFont="1" applyFill="1" applyBorder="1" applyAlignment="1">
      <alignment horizontal="left" vertical="center"/>
    </xf>
    <xf numFmtId="0" fontId="47" fillId="0" borderId="1" xfId="0" applyFont="1" applyFill="1" applyBorder="1" applyAlignment="1">
      <alignment horizontal="left" vertical="center"/>
    </xf>
    <xf numFmtId="0" fontId="21" fillId="0" borderId="25" xfId="0" applyFont="1" applyFill="1" applyBorder="1" applyAlignment="1">
      <alignment vertical="center" wrapText="1"/>
    </xf>
    <xf numFmtId="0" fontId="21" fillId="0" borderId="19" xfId="0" applyFont="1" applyFill="1" applyBorder="1" applyAlignment="1">
      <alignment vertical="center" wrapText="1"/>
    </xf>
    <xf numFmtId="0" fontId="21" fillId="0" borderId="18" xfId="0" applyFont="1" applyFill="1" applyBorder="1" applyAlignment="1">
      <alignment vertical="center" wrapText="1"/>
    </xf>
    <xf numFmtId="0" fontId="21" fillId="0" borderId="17" xfId="0" applyFont="1" applyFill="1" applyBorder="1" applyAlignment="1">
      <alignment vertical="center" wrapText="1"/>
    </xf>
    <xf numFmtId="0" fontId="21" fillId="0" borderId="22" xfId="0" applyFont="1" applyFill="1" applyBorder="1" applyAlignment="1">
      <alignment vertical="center" wrapText="1"/>
    </xf>
    <xf numFmtId="0" fontId="21" fillId="0" borderId="9" xfId="0" applyFont="1" applyFill="1" applyBorder="1" applyAlignment="1">
      <alignment vertical="center"/>
    </xf>
    <xf numFmtId="0" fontId="21" fillId="0" borderId="8" xfId="0" applyFont="1" applyFill="1" applyBorder="1" applyAlignment="1">
      <alignment vertical="center"/>
    </xf>
    <xf numFmtId="0" fontId="21" fillId="0" borderId="7" xfId="0" applyFont="1" applyFill="1" applyBorder="1" applyAlignment="1">
      <alignment vertical="center"/>
    </xf>
    <xf numFmtId="0" fontId="21" fillId="0" borderId="5" xfId="0" applyFont="1" applyFill="1" applyBorder="1" applyAlignment="1">
      <alignment vertical="center" wrapText="1"/>
    </xf>
    <xf numFmtId="0" fontId="21" fillId="0" borderId="31" xfId="0" applyFont="1" applyFill="1" applyBorder="1" applyAlignment="1">
      <alignment vertical="center" wrapText="1"/>
    </xf>
    <xf numFmtId="0" fontId="21" fillId="0" borderId="32" xfId="0" applyFont="1" applyFill="1" applyBorder="1" applyAlignment="1">
      <alignment vertical="center"/>
    </xf>
    <xf numFmtId="0" fontId="21" fillId="0" borderId="29" xfId="0" applyFont="1" applyFill="1" applyBorder="1" applyAlignment="1">
      <alignment vertical="center"/>
    </xf>
    <xf numFmtId="0" fontId="21" fillId="0" borderId="39" xfId="0" applyFont="1" applyFill="1" applyBorder="1" applyAlignment="1">
      <alignment vertical="center"/>
    </xf>
    <xf numFmtId="0" fontId="64" fillId="0" borderId="32" xfId="0" applyFont="1" applyFill="1" applyBorder="1" applyAlignment="1">
      <alignment horizontal="left" vertical="center" wrapText="1"/>
    </xf>
    <xf numFmtId="0" fontId="64" fillId="0" borderId="29" xfId="0" applyFont="1" applyFill="1" applyBorder="1" applyAlignment="1">
      <alignment horizontal="left" vertical="center"/>
    </xf>
    <xf numFmtId="0" fontId="64" fillId="0" borderId="39" xfId="0" applyFont="1" applyFill="1" applyBorder="1" applyAlignment="1">
      <alignment horizontal="left" vertical="center"/>
    </xf>
    <xf numFmtId="0" fontId="64" fillId="0" borderId="27" xfId="0" applyFont="1" applyFill="1" applyBorder="1" applyAlignment="1">
      <alignment horizontal="left" vertical="center"/>
    </xf>
    <xf numFmtId="0" fontId="64" fillId="0" borderId="0" xfId="0" applyFont="1" applyFill="1" applyBorder="1" applyAlignment="1">
      <alignment horizontal="left" vertical="center"/>
    </xf>
    <xf numFmtId="0" fontId="64" fillId="0" borderId="26" xfId="0" applyFont="1" applyFill="1" applyBorder="1" applyAlignment="1">
      <alignment horizontal="left" vertical="center"/>
    </xf>
    <xf numFmtId="0" fontId="21" fillId="0" borderId="31" xfId="0" applyFont="1" applyFill="1" applyBorder="1" applyAlignment="1">
      <alignment horizontal="left" vertical="center" wrapText="1"/>
    </xf>
    <xf numFmtId="0" fontId="21" fillId="0" borderId="21" xfId="0" applyFont="1" applyFill="1" applyBorder="1" applyAlignment="1">
      <alignment horizontal="left" vertical="center" wrapText="1"/>
    </xf>
    <xf numFmtId="0" fontId="21" fillId="0" borderId="20" xfId="0" applyFont="1" applyFill="1" applyBorder="1" applyAlignment="1">
      <alignment horizontal="left" vertical="center" wrapText="1"/>
    </xf>
    <xf numFmtId="0" fontId="21" fillId="0" borderId="35" xfId="0" applyFont="1" applyFill="1" applyBorder="1" applyAlignment="1">
      <alignment horizontal="left" vertical="center"/>
    </xf>
    <xf numFmtId="0" fontId="21" fillId="0" borderId="34" xfId="0" applyFont="1" applyFill="1" applyBorder="1" applyAlignment="1">
      <alignment horizontal="left" vertical="center"/>
    </xf>
    <xf numFmtId="0" fontId="21" fillId="0" borderId="33" xfId="0" applyFont="1" applyFill="1" applyBorder="1" applyAlignment="1">
      <alignment horizontal="left" vertical="center"/>
    </xf>
    <xf numFmtId="0" fontId="47" fillId="0" borderId="31" xfId="0" applyFont="1" applyFill="1" applyBorder="1" applyAlignment="1">
      <alignment horizontal="left" vertical="center" wrapText="1"/>
    </xf>
    <xf numFmtId="0" fontId="47" fillId="0" borderId="21" xfId="0" applyFont="1" applyFill="1" applyBorder="1" applyAlignment="1">
      <alignment horizontal="left" vertical="center" wrapText="1"/>
    </xf>
    <xf numFmtId="0" fontId="47" fillId="0" borderId="20" xfId="0" applyFont="1" applyFill="1" applyBorder="1" applyAlignment="1">
      <alignment horizontal="left" vertical="center" wrapText="1"/>
    </xf>
    <xf numFmtId="0" fontId="21" fillId="0" borderId="25"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19" xfId="0" applyFont="1" applyFill="1" applyBorder="1" applyAlignment="1">
      <alignment horizontal="left" vertical="center" wrapText="1"/>
    </xf>
    <xf numFmtId="0" fontId="21" fillId="0" borderId="44" xfId="0" applyFont="1" applyFill="1" applyBorder="1" applyAlignment="1">
      <alignment vertical="center"/>
    </xf>
    <xf numFmtId="0" fontId="21" fillId="0" borderId="28" xfId="0" applyFont="1" applyFill="1" applyBorder="1" applyAlignment="1">
      <alignment vertical="center"/>
    </xf>
    <xf numFmtId="0" fontId="21" fillId="0" borderId="43" xfId="0" applyFont="1" applyFill="1" applyBorder="1" applyAlignment="1">
      <alignment vertical="center"/>
    </xf>
    <xf numFmtId="0" fontId="21" fillId="0" borderId="52" xfId="0" applyFont="1" applyFill="1" applyBorder="1" applyAlignment="1">
      <alignment horizontal="left" vertical="center" wrapText="1"/>
    </xf>
    <xf numFmtId="0" fontId="21" fillId="0" borderId="1" xfId="0" applyFont="1" applyFill="1" applyBorder="1" applyAlignment="1">
      <alignment vertical="center" wrapText="1"/>
    </xf>
    <xf numFmtId="0" fontId="8" fillId="0" borderId="21" xfId="0" applyFont="1" applyFill="1" applyBorder="1" applyAlignment="1">
      <alignment horizontal="left" vertical="center"/>
    </xf>
    <xf numFmtId="0" fontId="8" fillId="0" borderId="20" xfId="0" applyFont="1" applyFill="1" applyBorder="1" applyAlignment="1">
      <alignment horizontal="left" vertical="center"/>
    </xf>
    <xf numFmtId="0" fontId="8" fillId="0" borderId="18" xfId="0" applyFont="1" applyFill="1" applyBorder="1" applyAlignment="1" applyProtection="1">
      <alignment horizontal="center" vertical="center" shrinkToFit="1"/>
      <protection locked="0"/>
    </xf>
    <xf numFmtId="0" fontId="8" fillId="0" borderId="17" xfId="0" applyFont="1" applyFill="1" applyBorder="1" applyAlignment="1" applyProtection="1">
      <alignment horizontal="center" vertical="center" shrinkToFit="1"/>
      <protection locked="0"/>
    </xf>
    <xf numFmtId="49" fontId="8" fillId="0" borderId="8" xfId="0" applyNumberFormat="1" applyFont="1" applyBorder="1" applyAlignment="1" applyProtection="1">
      <alignment horizontal="center" vertical="center" shrinkToFit="1"/>
      <protection locked="0"/>
    </xf>
    <xf numFmtId="0" fontId="8" fillId="0" borderId="2" xfId="0" applyFont="1" applyFill="1" applyBorder="1" applyAlignment="1" applyProtection="1">
      <alignment horizontal="left" vertical="center" shrinkToFit="1"/>
      <protection locked="0"/>
    </xf>
    <xf numFmtId="0" fontId="8" fillId="0" borderId="5"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3" xfId="0" applyFont="1" applyFill="1" applyBorder="1" applyAlignment="1">
      <alignment horizontal="left" vertical="center" shrinkToFit="1"/>
    </xf>
    <xf numFmtId="0" fontId="8" fillId="0" borderId="19" xfId="0" applyFont="1" applyFill="1" applyBorder="1" applyAlignment="1">
      <alignment horizontal="left" vertical="center" shrinkToFit="1"/>
    </xf>
    <xf numFmtId="0" fontId="8" fillId="0" borderId="22" xfId="0" applyFont="1" applyFill="1" applyBorder="1" applyAlignment="1" applyProtection="1">
      <alignment horizontal="center" vertical="center" shrinkToFit="1"/>
      <protection locked="0"/>
    </xf>
    <xf numFmtId="0" fontId="8" fillId="0" borderId="9" xfId="0" applyFont="1" applyFill="1" applyBorder="1" applyAlignment="1" applyProtection="1">
      <alignment horizontal="center" vertical="center" shrinkToFit="1"/>
      <protection locked="0"/>
    </xf>
    <xf numFmtId="0" fontId="8" fillId="0" borderId="8" xfId="0" applyFont="1" applyFill="1" applyBorder="1" applyAlignment="1" applyProtection="1">
      <alignment horizontal="center" vertical="center" shrinkToFit="1"/>
      <protection locked="0"/>
    </xf>
    <xf numFmtId="0" fontId="8" fillId="0" borderId="7" xfId="0" applyFont="1" applyFill="1" applyBorder="1" applyAlignment="1" applyProtection="1">
      <alignment horizontal="center" vertical="center" shrinkToFit="1"/>
      <protection locked="0"/>
    </xf>
    <xf numFmtId="0" fontId="8" fillId="0" borderId="5" xfId="0" applyFont="1" applyFill="1" applyBorder="1" applyAlignment="1">
      <alignment horizontal="center" vertical="center" shrinkToFit="1"/>
    </xf>
    <xf numFmtId="0" fontId="8" fillId="0" borderId="2" xfId="0" applyFont="1" applyFill="1" applyBorder="1" applyAlignment="1">
      <alignment horizontal="center" vertical="center" shrinkToFit="1"/>
    </xf>
    <xf numFmtId="0" fontId="8" fillId="0" borderId="4" xfId="0" applyFont="1" applyFill="1" applyBorder="1" applyAlignment="1">
      <alignment horizontal="center" vertical="center" shrinkToFit="1"/>
    </xf>
    <xf numFmtId="0" fontId="8" fillId="0" borderId="9"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18" xfId="0" applyFont="1" applyFill="1" applyBorder="1" applyAlignment="1">
      <alignment horizontal="center" vertical="center" shrinkToFit="1"/>
    </xf>
    <xf numFmtId="0" fontId="8" fillId="0" borderId="17" xfId="0" applyFont="1" applyFill="1" applyBorder="1" applyAlignment="1">
      <alignment horizontal="center" vertical="center" shrinkToFit="1"/>
    </xf>
    <xf numFmtId="0" fontId="8" fillId="0" borderId="16" xfId="0" applyFont="1" applyFill="1" applyBorder="1" applyAlignment="1">
      <alignment horizontal="center" vertical="center" shrinkToFit="1"/>
    </xf>
    <xf numFmtId="0" fontId="10" fillId="0" borderId="15" xfId="3" applyFont="1" applyFill="1" applyBorder="1" applyAlignment="1" applyProtection="1">
      <alignment horizontal="left" vertical="center" shrinkToFit="1"/>
      <protection locked="0"/>
    </xf>
    <xf numFmtId="0" fontId="8" fillId="0" borderId="14" xfId="0" applyFont="1" applyFill="1" applyBorder="1" applyAlignment="1" applyProtection="1">
      <alignment horizontal="left" vertical="center" shrinkToFit="1"/>
      <protection locked="0"/>
    </xf>
    <xf numFmtId="0" fontId="8" fillId="0" borderId="13" xfId="0" applyFont="1" applyFill="1" applyBorder="1" applyAlignment="1" applyProtection="1">
      <alignment horizontal="left" vertical="center" shrinkToFit="1"/>
      <protection locked="0"/>
    </xf>
    <xf numFmtId="0" fontId="8" fillId="0" borderId="12" xfId="0" applyFont="1" applyFill="1" applyBorder="1" applyAlignment="1">
      <alignment horizontal="center" vertical="center" shrinkToFit="1"/>
    </xf>
    <xf numFmtId="0" fontId="8" fillId="0" borderId="11" xfId="0" applyFont="1" applyFill="1" applyBorder="1" applyAlignment="1">
      <alignment horizontal="center" vertical="center" shrinkToFit="1"/>
    </xf>
    <xf numFmtId="0" fontId="8" fillId="0" borderId="10" xfId="0" applyFont="1" applyFill="1" applyBorder="1" applyAlignment="1">
      <alignment horizontal="center" vertical="center" shrinkToFit="1"/>
    </xf>
    <xf numFmtId="0" fontId="8" fillId="0" borderId="8" xfId="0" applyFont="1" applyFill="1" applyBorder="1" applyAlignment="1" applyProtection="1">
      <alignment horizontal="left" vertical="center" shrinkToFit="1"/>
      <protection locked="0"/>
    </xf>
    <xf numFmtId="0" fontId="8" fillId="0" borderId="6" xfId="0" applyFont="1" applyFill="1" applyBorder="1" applyAlignment="1" applyProtection="1">
      <alignment horizontal="left" vertical="center" shrinkToFit="1"/>
      <protection locked="0"/>
    </xf>
    <xf numFmtId="0" fontId="8" fillId="0" borderId="1" xfId="0" applyFont="1" applyFill="1" applyBorder="1" applyAlignment="1" applyProtection="1">
      <alignment horizontal="left" vertical="center" shrinkToFit="1"/>
      <protection locked="0"/>
    </xf>
    <xf numFmtId="0" fontId="8" fillId="0" borderId="6" xfId="3" applyFont="1" applyFill="1" applyBorder="1" applyAlignment="1" applyProtection="1">
      <alignment horizontal="left" vertical="center" shrinkToFit="1"/>
      <protection locked="0"/>
    </xf>
    <xf numFmtId="0" fontId="8" fillId="0" borderId="2" xfId="3" applyFont="1" applyFill="1" applyBorder="1" applyAlignment="1" applyProtection="1">
      <alignment horizontal="left" vertical="center" shrinkToFit="1"/>
      <protection locked="0"/>
    </xf>
    <xf numFmtId="0" fontId="8" fillId="0" borderId="1" xfId="3" applyFont="1" applyFill="1" applyBorder="1" applyAlignment="1" applyProtection="1">
      <alignment horizontal="left" vertical="center" shrinkToFit="1"/>
      <protection locked="0"/>
    </xf>
    <xf numFmtId="0" fontId="8" fillId="0" borderId="2" xfId="0" applyFont="1" applyFill="1" applyBorder="1" applyAlignment="1" applyProtection="1">
      <alignment horizontal="center" vertical="center" shrinkToFit="1"/>
    </xf>
    <xf numFmtId="0" fontId="10" fillId="0" borderId="6" xfId="3" applyFont="1" applyFill="1" applyBorder="1" applyAlignment="1" applyProtection="1">
      <alignment horizontal="left" vertical="center" shrinkToFit="1"/>
      <protection locked="0"/>
    </xf>
    <xf numFmtId="0" fontId="11" fillId="0" borderId="5"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1" xfId="0" applyFont="1" applyFill="1" applyBorder="1" applyAlignment="1">
      <alignment horizontal="center" vertical="center"/>
    </xf>
    <xf numFmtId="0" fontId="8" fillId="0" borderId="22" xfId="0" applyFont="1" applyFill="1" applyBorder="1" applyAlignment="1">
      <alignment horizontal="center" vertical="center" shrinkToFit="1"/>
    </xf>
    <xf numFmtId="0" fontId="8" fillId="0" borderId="9" xfId="0" applyFont="1" applyFill="1" applyBorder="1" applyAlignment="1">
      <alignment horizontal="center" vertical="center" shrinkToFit="1"/>
    </xf>
    <xf numFmtId="0" fontId="8" fillId="0" borderId="8" xfId="0" applyFont="1" applyFill="1" applyBorder="1" applyAlignment="1">
      <alignment horizontal="center" vertical="center" shrinkToFit="1"/>
    </xf>
    <xf numFmtId="0" fontId="8" fillId="0" borderId="7" xfId="0" applyFont="1" applyFill="1" applyBorder="1" applyAlignment="1">
      <alignment horizontal="center" vertical="center" shrinkToFit="1"/>
    </xf>
    <xf numFmtId="0" fontId="13" fillId="0" borderId="5" xfId="0" applyFont="1" applyFill="1" applyBorder="1" applyAlignment="1">
      <alignment horizontal="center" vertical="center"/>
    </xf>
    <xf numFmtId="0" fontId="13" fillId="0" borderId="1" xfId="0" applyFont="1" applyFill="1" applyBorder="1" applyAlignment="1">
      <alignment horizontal="center" vertical="center"/>
    </xf>
    <xf numFmtId="0" fontId="12" fillId="0" borderId="5" xfId="0" applyFont="1" applyFill="1" applyBorder="1" applyAlignment="1" applyProtection="1">
      <alignment horizontal="center" vertical="center"/>
      <protection locked="0"/>
    </xf>
    <xf numFmtId="0" fontId="12" fillId="0" borderId="1" xfId="0" applyFont="1" applyFill="1" applyBorder="1" applyAlignment="1" applyProtection="1">
      <alignment horizontal="center" vertical="center"/>
      <protection locked="0"/>
    </xf>
    <xf numFmtId="0" fontId="8" fillId="0" borderId="5" xfId="0" applyFont="1" applyFill="1" applyBorder="1" applyAlignment="1" applyProtection="1">
      <alignment horizontal="center" vertical="center"/>
    </xf>
    <xf numFmtId="0" fontId="8" fillId="0" borderId="2" xfId="0" applyFont="1" applyFill="1" applyBorder="1" applyAlignment="1" applyProtection="1">
      <alignment horizontal="center" vertical="center"/>
    </xf>
    <xf numFmtId="0" fontId="8" fillId="0" borderId="1" xfId="0" applyFont="1" applyFill="1" applyBorder="1" applyAlignment="1" applyProtection="1">
      <alignment horizontal="center" vertical="center"/>
    </xf>
    <xf numFmtId="0" fontId="8" fillId="0" borderId="0" xfId="0" applyFont="1" applyBorder="1" applyAlignment="1">
      <alignment horizontal="center" vertical="center" shrinkToFit="1"/>
    </xf>
    <xf numFmtId="0" fontId="8" fillId="0" borderId="8" xfId="0" applyFont="1" applyBorder="1" applyAlignment="1">
      <alignment horizontal="center" vertical="center" shrinkToFit="1"/>
    </xf>
    <xf numFmtId="0" fontId="14" fillId="0" borderId="0" xfId="0" applyFont="1" applyAlignment="1">
      <alignment horizontal="left" vertical="center" wrapText="1"/>
    </xf>
    <xf numFmtId="0" fontId="14" fillId="0" borderId="0" xfId="0" applyFont="1" applyAlignment="1">
      <alignment horizontal="left" vertical="center"/>
    </xf>
    <xf numFmtId="0" fontId="15" fillId="0" borderId="0" xfId="0" applyFont="1" applyAlignment="1">
      <alignment horizontal="center" vertical="center"/>
    </xf>
    <xf numFmtId="0" fontId="8" fillId="0" borderId="17" xfId="0" applyFont="1" applyBorder="1" applyAlignment="1" applyProtection="1">
      <alignment vertical="center" shrinkToFit="1"/>
      <protection locked="0"/>
    </xf>
    <xf numFmtId="0" fontId="8" fillId="0" borderId="8" xfId="0" applyFont="1" applyBorder="1" applyAlignment="1" applyProtection="1">
      <alignment vertical="center" shrinkToFit="1"/>
      <protection locked="0"/>
    </xf>
    <xf numFmtId="0" fontId="8" fillId="0" borderId="0" xfId="0" applyNumberFormat="1" applyFont="1" applyBorder="1" applyAlignment="1">
      <alignment horizontal="center" vertical="center"/>
    </xf>
    <xf numFmtId="0" fontId="8" fillId="0" borderId="0" xfId="0" applyFont="1" applyFill="1" applyBorder="1" applyAlignment="1">
      <alignment horizontal="center" vertical="center" shrinkToFit="1"/>
    </xf>
    <xf numFmtId="176" fontId="8" fillId="0" borderId="21" xfId="0" applyNumberFormat="1" applyFont="1" applyBorder="1" applyAlignment="1" applyProtection="1">
      <alignment horizontal="left" shrinkToFit="1"/>
      <protection locked="0"/>
    </xf>
    <xf numFmtId="0" fontId="8" fillId="0" borderId="21" xfId="0" applyFont="1" applyBorder="1" applyAlignment="1" applyProtection="1">
      <alignment horizontal="left" shrinkToFit="1"/>
      <protection locked="0"/>
    </xf>
    <xf numFmtId="0" fontId="8" fillId="0" borderId="8" xfId="0" applyFont="1" applyBorder="1" applyAlignment="1" applyProtection="1">
      <alignment horizontal="left" vertical="center" shrinkToFit="1"/>
      <protection locked="0"/>
    </xf>
    <xf numFmtId="0" fontId="22" fillId="0" borderId="5" xfId="0" applyFont="1" applyFill="1" applyBorder="1" applyAlignment="1" applyProtection="1">
      <alignment horizontal="center" vertical="center" shrinkToFit="1"/>
    </xf>
    <xf numFmtId="0" fontId="22" fillId="0" borderId="2" xfId="0" applyFont="1" applyFill="1" applyBorder="1" applyAlignment="1" applyProtection="1">
      <alignment horizontal="center" vertical="center" shrinkToFit="1"/>
    </xf>
    <xf numFmtId="0" fontId="22" fillId="0" borderId="1" xfId="0" applyFont="1" applyFill="1" applyBorder="1" applyAlignment="1" applyProtection="1">
      <alignment horizontal="center" vertical="center" shrinkToFit="1"/>
    </xf>
    <xf numFmtId="0" fontId="18" fillId="0" borderId="5" xfId="0" applyFont="1" applyFill="1" applyBorder="1" applyAlignment="1" applyProtection="1">
      <alignment horizontal="center" vertical="center" shrinkToFit="1"/>
    </xf>
    <xf numFmtId="0" fontId="18" fillId="0" borderId="2" xfId="0" applyFont="1" applyFill="1" applyBorder="1" applyAlignment="1" applyProtection="1">
      <alignment horizontal="center" vertical="center" shrinkToFit="1"/>
    </xf>
    <xf numFmtId="0" fontId="18" fillId="0" borderId="2" xfId="0" applyFont="1" applyFill="1" applyBorder="1" applyAlignment="1" applyProtection="1">
      <alignment horizontal="center" vertical="center"/>
      <protection locked="0"/>
    </xf>
    <xf numFmtId="0" fontId="18" fillId="0" borderId="2" xfId="0" applyFont="1" applyFill="1" applyBorder="1" applyAlignment="1" applyProtection="1">
      <alignment horizontal="center" vertical="center"/>
    </xf>
    <xf numFmtId="0" fontId="22" fillId="0" borderId="18" xfId="0" applyFont="1" applyFill="1" applyBorder="1" applyAlignment="1" applyProtection="1">
      <alignment horizontal="center" vertical="center" shrinkToFit="1"/>
    </xf>
    <xf numFmtId="0" fontId="22" fillId="0" borderId="17" xfId="0" applyFont="1" applyFill="1" applyBorder="1" applyAlignment="1" applyProtection="1">
      <alignment horizontal="center" vertical="center" shrinkToFit="1"/>
    </xf>
    <xf numFmtId="0" fontId="22" fillId="0" borderId="22" xfId="0" applyFont="1" applyFill="1" applyBorder="1" applyAlignment="1" applyProtection="1">
      <alignment horizontal="center" vertical="center" shrinkToFit="1"/>
    </xf>
    <xf numFmtId="0" fontId="22" fillId="0" borderId="27" xfId="0" applyFont="1" applyFill="1" applyBorder="1" applyAlignment="1" applyProtection="1">
      <alignment horizontal="center" vertical="center" shrinkToFit="1"/>
    </xf>
    <xf numFmtId="0" fontId="22" fillId="0" borderId="0" xfId="0" applyFont="1" applyFill="1" applyBorder="1" applyAlignment="1" applyProtection="1">
      <alignment horizontal="center" vertical="center" shrinkToFit="1"/>
    </xf>
    <xf numFmtId="0" fontId="22" fillId="0" borderId="26" xfId="0" applyFont="1" applyFill="1" applyBorder="1" applyAlignment="1" applyProtection="1">
      <alignment horizontal="center" vertical="center" shrinkToFit="1"/>
    </xf>
    <xf numFmtId="0" fontId="22" fillId="0" borderId="9" xfId="0" applyFont="1" applyFill="1" applyBorder="1" applyAlignment="1" applyProtection="1">
      <alignment horizontal="center" vertical="center" shrinkToFit="1"/>
    </xf>
    <xf numFmtId="0" fontId="22" fillId="0" borderId="8" xfId="0" applyFont="1" applyFill="1" applyBorder="1" applyAlignment="1" applyProtection="1">
      <alignment horizontal="center" vertical="center" shrinkToFit="1"/>
    </xf>
    <xf numFmtId="0" fontId="22" fillId="0" borderId="7" xfId="0" applyFont="1" applyFill="1" applyBorder="1" applyAlignment="1" applyProtection="1">
      <alignment horizontal="center" vertical="center" shrinkToFit="1"/>
    </xf>
    <xf numFmtId="0" fontId="23" fillId="0" borderId="18" xfId="0" applyFont="1" applyFill="1" applyBorder="1" applyAlignment="1" applyProtection="1">
      <alignment horizontal="center" vertical="center"/>
    </xf>
    <xf numFmtId="0" fontId="23" fillId="0" borderId="17" xfId="0" applyFont="1" applyFill="1" applyBorder="1" applyAlignment="1" applyProtection="1">
      <alignment horizontal="center" vertical="center"/>
    </xf>
    <xf numFmtId="0" fontId="23" fillId="0" borderId="22" xfId="0" applyFont="1" applyFill="1" applyBorder="1" applyAlignment="1" applyProtection="1">
      <alignment horizontal="center" vertical="center"/>
    </xf>
    <xf numFmtId="0" fontId="23" fillId="0" borderId="27" xfId="0" applyFont="1" applyFill="1" applyBorder="1" applyAlignment="1" applyProtection="1">
      <alignment horizontal="center" vertical="center"/>
    </xf>
    <xf numFmtId="0" fontId="23" fillId="0" borderId="0" xfId="0" applyFont="1" applyFill="1" applyBorder="1" applyAlignment="1" applyProtection="1">
      <alignment horizontal="center" vertical="center"/>
    </xf>
    <xf numFmtId="0" fontId="23" fillId="0" borderId="26" xfId="0" applyFont="1" applyFill="1" applyBorder="1" applyAlignment="1" applyProtection="1">
      <alignment horizontal="center" vertical="center"/>
    </xf>
    <xf numFmtId="0" fontId="18" fillId="0" borderId="17" xfId="0" applyFont="1" applyFill="1" applyBorder="1" applyAlignment="1" applyProtection="1">
      <alignment horizontal="center" vertical="center"/>
      <protection locked="0"/>
    </xf>
    <xf numFmtId="0" fontId="18" fillId="0" borderId="22" xfId="0" applyFont="1" applyFill="1" applyBorder="1" applyAlignment="1" applyProtection="1">
      <alignment horizontal="center" vertical="center"/>
      <protection locked="0"/>
    </xf>
    <xf numFmtId="0" fontId="18" fillId="0" borderId="0" xfId="0" applyFont="1" applyFill="1" applyBorder="1" applyAlignment="1" applyProtection="1">
      <alignment horizontal="center" vertical="center"/>
      <protection locked="0"/>
    </xf>
    <xf numFmtId="0" fontId="18" fillId="0" borderId="26" xfId="0" applyFont="1" applyFill="1" applyBorder="1" applyAlignment="1" applyProtection="1">
      <alignment horizontal="center" vertical="center"/>
      <protection locked="0"/>
    </xf>
    <xf numFmtId="0" fontId="18" fillId="0" borderId="28" xfId="0" applyFont="1" applyFill="1" applyBorder="1" applyAlignment="1" applyProtection="1">
      <alignment horizontal="center" vertical="center" shrinkToFit="1"/>
    </xf>
    <xf numFmtId="0" fontId="18" fillId="0" borderId="25" xfId="0" applyFont="1" applyFill="1" applyBorder="1" applyAlignment="1" applyProtection="1">
      <alignment horizontal="center" vertical="center"/>
    </xf>
    <xf numFmtId="0" fontId="18" fillId="0" borderId="3" xfId="0" applyFont="1" applyFill="1" applyBorder="1" applyAlignment="1" applyProtection="1">
      <alignment horizontal="center" vertical="center"/>
    </xf>
    <xf numFmtId="0" fontId="18" fillId="0" borderId="19" xfId="0" applyFont="1" applyFill="1" applyBorder="1" applyAlignment="1" applyProtection="1">
      <alignment horizontal="center" vertical="center"/>
    </xf>
    <xf numFmtId="0" fontId="22" fillId="0" borderId="23" xfId="0" applyFont="1" applyFill="1" applyBorder="1" applyAlignment="1" applyProtection="1">
      <alignment horizontal="center" vertical="center" shrinkToFit="1"/>
    </xf>
    <xf numFmtId="0" fontId="18" fillId="0" borderId="17"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0" borderId="8" xfId="0" applyFont="1" applyFill="1" applyBorder="1" applyAlignment="1" applyProtection="1">
      <alignment horizontal="center" vertical="center" wrapText="1"/>
    </xf>
    <xf numFmtId="0" fontId="18" fillId="0" borderId="5" xfId="0" applyFont="1" applyFill="1" applyBorder="1" applyAlignment="1" applyProtection="1">
      <alignment horizontal="center" vertical="center"/>
    </xf>
    <xf numFmtId="0" fontId="18" fillId="0" borderId="1" xfId="0" applyFont="1" applyFill="1" applyBorder="1" applyAlignment="1" applyProtection="1">
      <alignment horizontal="center" vertical="center"/>
    </xf>
    <xf numFmtId="0" fontId="18" fillId="0" borderId="18" xfId="0" applyFont="1" applyFill="1" applyBorder="1" applyAlignment="1" applyProtection="1">
      <alignment horizontal="center" vertical="center" shrinkToFit="1"/>
    </xf>
    <xf numFmtId="0" fontId="18" fillId="0" borderId="17" xfId="0" applyFont="1" applyFill="1" applyBorder="1" applyAlignment="1" applyProtection="1">
      <alignment horizontal="center" vertical="center" shrinkToFit="1"/>
    </xf>
    <xf numFmtId="0" fontId="18" fillId="0" borderId="22" xfId="0" applyFont="1" applyFill="1" applyBorder="1" applyAlignment="1" applyProtection="1">
      <alignment horizontal="center" vertical="center" shrinkToFit="1"/>
    </xf>
    <xf numFmtId="0" fontId="18" fillId="0" borderId="9" xfId="0" applyFont="1" applyFill="1" applyBorder="1" applyAlignment="1" applyProtection="1">
      <alignment horizontal="center" vertical="center" shrinkToFit="1"/>
    </xf>
    <xf numFmtId="0" fontId="18" fillId="0" borderId="8" xfId="0" applyFont="1" applyFill="1" applyBorder="1" applyAlignment="1" applyProtection="1">
      <alignment horizontal="center" vertical="center" shrinkToFit="1"/>
    </xf>
    <xf numFmtId="0" fontId="18" fillId="0" borderId="7" xfId="0" applyFont="1" applyFill="1" applyBorder="1" applyAlignment="1" applyProtection="1">
      <alignment horizontal="center" vertical="center" shrinkToFit="1"/>
    </xf>
    <xf numFmtId="0" fontId="18" fillId="0" borderId="8" xfId="0" applyFont="1" applyFill="1" applyBorder="1" applyAlignment="1" applyProtection="1">
      <alignment horizontal="center" vertical="center"/>
      <protection locked="0"/>
    </xf>
    <xf numFmtId="0" fontId="18" fillId="0" borderId="25" xfId="0" applyFont="1" applyFill="1" applyBorder="1" applyAlignment="1" applyProtection="1">
      <alignment horizontal="center" vertical="center"/>
      <protection locked="0"/>
    </xf>
    <xf numFmtId="0" fontId="18" fillId="0" borderId="3" xfId="0" applyFont="1" applyFill="1" applyBorder="1" applyAlignment="1" applyProtection="1">
      <alignment horizontal="center" vertical="center"/>
      <protection locked="0"/>
    </xf>
    <xf numFmtId="0" fontId="23" fillId="0" borderId="25" xfId="0" applyFont="1" applyFill="1" applyBorder="1" applyAlignment="1" applyProtection="1">
      <alignment horizontal="center" vertical="center" shrinkToFit="1"/>
    </xf>
    <xf numFmtId="0" fontId="23" fillId="0" borderId="3" xfId="0" applyFont="1" applyFill="1" applyBorder="1" applyAlignment="1" applyProtection="1">
      <alignment horizontal="center" vertical="center" shrinkToFit="1"/>
    </xf>
    <xf numFmtId="0" fontId="23" fillId="0" borderId="19" xfId="0" applyFont="1" applyFill="1" applyBorder="1" applyAlignment="1" applyProtection="1">
      <alignment horizontal="center" vertical="center" shrinkToFit="1"/>
    </xf>
    <xf numFmtId="9" fontId="18" fillId="0" borderId="3" xfId="2" applyFont="1" applyFill="1" applyBorder="1" applyAlignment="1" applyProtection="1">
      <alignment horizontal="center" vertical="center"/>
      <protection locked="0"/>
    </xf>
    <xf numFmtId="9" fontId="18" fillId="0" borderId="19" xfId="2" applyFont="1" applyFill="1" applyBorder="1" applyAlignment="1" applyProtection="1">
      <alignment horizontal="center" vertical="center"/>
      <protection locked="0"/>
    </xf>
    <xf numFmtId="0" fontId="18" fillId="0" borderId="0" xfId="0" applyFont="1" applyFill="1" applyBorder="1" applyAlignment="1" applyProtection="1">
      <alignment vertical="center" shrinkToFit="1"/>
    </xf>
    <xf numFmtId="0" fontId="18" fillId="0" borderId="26" xfId="0" applyFont="1" applyFill="1" applyBorder="1" applyAlignment="1" applyProtection="1">
      <alignment vertical="center" shrinkToFit="1"/>
    </xf>
    <xf numFmtId="0" fontId="22" fillId="0" borderId="31" xfId="0" applyFont="1" applyFill="1" applyBorder="1" applyAlignment="1" applyProtection="1">
      <alignment horizontal="center" vertical="center" shrinkToFit="1"/>
    </xf>
    <xf numFmtId="0" fontId="22" fillId="0" borderId="21" xfId="0" applyFont="1" applyFill="1" applyBorder="1" applyAlignment="1" applyProtection="1">
      <alignment horizontal="center" vertical="center" shrinkToFit="1"/>
    </xf>
    <xf numFmtId="0" fontId="22" fillId="0" borderId="20" xfId="0" applyFont="1" applyFill="1" applyBorder="1" applyAlignment="1" applyProtection="1">
      <alignment horizontal="center" vertical="center" shrinkToFit="1"/>
    </xf>
    <xf numFmtId="0" fontId="22" fillId="0" borderId="25" xfId="0" applyFont="1" applyFill="1" applyBorder="1" applyAlignment="1" applyProtection="1">
      <alignment horizontal="center" vertical="center" shrinkToFit="1"/>
    </xf>
    <xf numFmtId="0" fontId="22" fillId="0" borderId="3" xfId="0" applyFont="1" applyFill="1" applyBorder="1" applyAlignment="1" applyProtection="1">
      <alignment horizontal="center" vertical="center" shrinkToFit="1"/>
    </xf>
    <xf numFmtId="0" fontId="22" fillId="0" borderId="19" xfId="0" applyFont="1" applyFill="1" applyBorder="1" applyAlignment="1" applyProtection="1">
      <alignment horizontal="center" vertical="center" shrinkToFit="1"/>
    </xf>
    <xf numFmtId="0" fontId="18" fillId="0" borderId="31" xfId="0" applyFont="1" applyFill="1" applyBorder="1" applyAlignment="1" applyProtection="1">
      <alignment horizontal="center" vertical="center"/>
    </xf>
    <xf numFmtId="0" fontId="18" fillId="0" borderId="21" xfId="0" applyFont="1" applyFill="1" applyBorder="1" applyAlignment="1" applyProtection="1">
      <alignment horizontal="center" vertical="center"/>
    </xf>
    <xf numFmtId="0" fontId="18" fillId="0" borderId="30" xfId="0" applyFont="1" applyFill="1" applyBorder="1" applyAlignment="1" applyProtection="1">
      <alignment horizontal="center" vertical="center"/>
    </xf>
    <xf numFmtId="0" fontId="18" fillId="0" borderId="29" xfId="0" applyFont="1" applyFill="1" applyBorder="1" applyAlignment="1" applyProtection="1">
      <alignment horizontal="center" vertical="center"/>
      <protection locked="0"/>
    </xf>
    <xf numFmtId="0" fontId="18" fillId="0" borderId="8" xfId="0" applyFont="1" applyFill="1" applyBorder="1" applyAlignment="1" applyProtection="1">
      <alignment horizontal="left" vertical="center" shrinkToFit="1"/>
    </xf>
    <xf numFmtId="0" fontId="18" fillId="0" borderId="7" xfId="0" applyFont="1" applyFill="1" applyBorder="1" applyAlignment="1" applyProtection="1">
      <alignment horizontal="left" vertical="center" shrinkToFit="1"/>
    </xf>
    <xf numFmtId="0" fontId="18" fillId="0" borderId="9" xfId="0" applyFont="1" applyFill="1" applyBorder="1" applyAlignment="1" applyProtection="1">
      <alignment horizontal="center" vertical="center" wrapText="1"/>
    </xf>
    <xf numFmtId="0" fontId="18" fillId="0" borderId="7" xfId="0" applyFont="1" applyFill="1" applyBorder="1" applyAlignment="1" applyProtection="1">
      <alignment horizontal="center" vertical="center" wrapText="1"/>
    </xf>
    <xf numFmtId="0" fontId="18" fillId="0" borderId="5" xfId="0" applyFont="1" applyFill="1" applyBorder="1" applyAlignment="1" applyProtection="1">
      <alignment horizontal="center" vertical="center" wrapText="1"/>
    </xf>
    <xf numFmtId="0" fontId="18" fillId="0" borderId="2" xfId="0" applyFont="1" applyFill="1" applyBorder="1" applyAlignment="1" applyProtection="1">
      <alignment horizontal="center" vertical="center" wrapText="1"/>
    </xf>
    <xf numFmtId="0" fontId="18" fillId="0" borderId="1" xfId="0" applyFont="1" applyFill="1" applyBorder="1" applyAlignment="1" applyProtection="1">
      <alignment horizontal="center" vertical="center" wrapText="1"/>
    </xf>
    <xf numFmtId="0" fontId="18" fillId="0" borderId="9" xfId="0" applyFont="1" applyFill="1" applyBorder="1" applyAlignment="1" applyProtection="1">
      <alignment horizontal="center" vertical="center"/>
    </xf>
    <xf numFmtId="0" fontId="18" fillId="0" borderId="8" xfId="0" applyFont="1" applyFill="1" applyBorder="1" applyAlignment="1" applyProtection="1">
      <alignment horizontal="center" vertical="center"/>
    </xf>
    <xf numFmtId="0" fontId="18" fillId="0" borderId="18" xfId="0" applyFont="1" applyFill="1" applyBorder="1" applyAlignment="1" applyProtection="1">
      <alignment horizontal="center" vertical="center"/>
    </xf>
    <xf numFmtId="0" fontId="18" fillId="0" borderId="17" xfId="0" applyFont="1" applyFill="1" applyBorder="1" applyAlignment="1" applyProtection="1">
      <alignment horizontal="center" vertical="center"/>
    </xf>
    <xf numFmtId="0" fontId="18" fillId="0" borderId="22" xfId="0" applyFont="1" applyFill="1" applyBorder="1" applyAlignment="1" applyProtection="1">
      <alignment horizontal="center" vertical="center"/>
    </xf>
    <xf numFmtId="0" fontId="18" fillId="0" borderId="7" xfId="0" applyFont="1" applyFill="1" applyBorder="1" applyAlignment="1" applyProtection="1">
      <alignment horizontal="center" vertical="center"/>
    </xf>
    <xf numFmtId="0" fontId="18" fillId="3" borderId="18" xfId="0" applyFont="1" applyFill="1" applyBorder="1" applyAlignment="1" applyProtection="1">
      <alignment horizontal="center" vertical="center"/>
      <protection locked="0"/>
    </xf>
    <xf numFmtId="0" fontId="18" fillId="3" borderId="17" xfId="0" applyFont="1" applyFill="1" applyBorder="1" applyAlignment="1" applyProtection="1">
      <alignment horizontal="center" vertical="center"/>
      <protection locked="0"/>
    </xf>
    <xf numFmtId="0" fontId="18" fillId="3" borderId="22" xfId="0" applyFont="1" applyFill="1" applyBorder="1" applyAlignment="1" applyProtection="1">
      <alignment horizontal="center" vertical="center"/>
      <protection locked="0"/>
    </xf>
    <xf numFmtId="0" fontId="18" fillId="3" borderId="9" xfId="0" applyFont="1" applyFill="1" applyBorder="1" applyAlignment="1" applyProtection="1">
      <alignment horizontal="center" vertical="center"/>
      <protection locked="0"/>
    </xf>
    <xf numFmtId="0" fontId="18" fillId="3" borderId="8" xfId="0" applyFont="1" applyFill="1" applyBorder="1" applyAlignment="1" applyProtection="1">
      <alignment horizontal="center" vertical="center"/>
      <protection locked="0"/>
    </xf>
    <xf numFmtId="0" fontId="18" fillId="3" borderId="7" xfId="0" applyFont="1" applyFill="1" applyBorder="1" applyAlignment="1" applyProtection="1">
      <alignment horizontal="center" vertical="center"/>
      <protection locked="0"/>
    </xf>
    <xf numFmtId="0" fontId="18" fillId="0" borderId="2" xfId="0" applyFont="1" applyFill="1" applyBorder="1" applyAlignment="1" applyProtection="1">
      <alignment horizontal="right" vertical="center"/>
    </xf>
    <xf numFmtId="0" fontId="20" fillId="0" borderId="0" xfId="0" applyFont="1" applyFill="1" applyBorder="1" applyAlignment="1" applyProtection="1">
      <alignment horizontal="center" vertical="center"/>
    </xf>
    <xf numFmtId="0" fontId="23" fillId="0" borderId="5" xfId="0" applyFont="1" applyFill="1" applyBorder="1" applyAlignment="1" applyProtection="1">
      <alignment horizontal="center" vertical="center" shrinkToFit="1"/>
    </xf>
    <xf numFmtId="0" fontId="23" fillId="0" borderId="2" xfId="0" applyFont="1" applyFill="1" applyBorder="1" applyAlignment="1" applyProtection="1">
      <alignment horizontal="center" vertical="center" shrinkToFit="1"/>
    </xf>
    <xf numFmtId="0" fontId="23" fillId="0" borderId="1" xfId="0" applyFont="1" applyFill="1" applyBorder="1" applyAlignment="1" applyProtection="1">
      <alignment horizontal="center" vertical="center" shrinkToFit="1"/>
    </xf>
    <xf numFmtId="0" fontId="23" fillId="0" borderId="18" xfId="0" applyFont="1" applyFill="1" applyBorder="1" applyAlignment="1" applyProtection="1">
      <alignment horizontal="center" vertical="center" wrapText="1"/>
    </xf>
    <xf numFmtId="0" fontId="23" fillId="0" borderId="17" xfId="0" applyFont="1" applyFill="1" applyBorder="1" applyAlignment="1" applyProtection="1">
      <alignment horizontal="center" vertical="center" wrapText="1"/>
    </xf>
    <xf numFmtId="0" fontId="23" fillId="0" borderId="22" xfId="0" applyFont="1" applyFill="1" applyBorder="1" applyAlignment="1" applyProtection="1">
      <alignment horizontal="center" vertical="center" wrapText="1"/>
    </xf>
    <xf numFmtId="0" fontId="23" fillId="0" borderId="27"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23" fillId="0" borderId="26" xfId="0" applyFont="1" applyFill="1" applyBorder="1" applyAlignment="1" applyProtection="1">
      <alignment horizontal="center" vertical="center" wrapText="1"/>
    </xf>
    <xf numFmtId="0" fontId="23" fillId="0" borderId="9" xfId="0" applyFont="1" applyFill="1" applyBorder="1" applyAlignment="1" applyProtection="1">
      <alignment horizontal="center" vertical="center" wrapText="1"/>
    </xf>
    <xf numFmtId="0" fontId="23" fillId="0" borderId="8"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0" fontId="25" fillId="0" borderId="31" xfId="0" applyFont="1" applyFill="1" applyBorder="1" applyAlignment="1" applyProtection="1">
      <alignment horizontal="center" vertical="center" shrinkToFit="1"/>
    </xf>
    <xf numFmtId="0" fontId="25" fillId="0" borderId="21" xfId="0" applyFont="1" applyFill="1" applyBorder="1" applyAlignment="1" applyProtection="1">
      <alignment horizontal="center" vertical="center" shrinkToFit="1"/>
    </xf>
    <xf numFmtId="0" fontId="18" fillId="0" borderId="21" xfId="0" applyFont="1" applyFill="1" applyBorder="1" applyAlignment="1" applyProtection="1">
      <alignment horizontal="left" vertical="center"/>
    </xf>
    <xf numFmtId="0" fontId="18" fillId="0" borderId="21" xfId="0" applyFont="1" applyFill="1" applyBorder="1" applyAlignment="1" applyProtection="1">
      <alignment horizontal="center" vertical="center"/>
      <protection locked="0"/>
    </xf>
    <xf numFmtId="0" fontId="18" fillId="0" borderId="21" xfId="0" applyFont="1" applyFill="1" applyBorder="1" applyAlignment="1" applyProtection="1">
      <alignment horizontal="center" vertical="center" shrinkToFit="1"/>
    </xf>
    <xf numFmtId="0" fontId="25" fillId="0" borderId="35" xfId="0" applyFont="1" applyFill="1" applyBorder="1" applyAlignment="1" applyProtection="1">
      <alignment horizontal="center" vertical="center" shrinkToFit="1"/>
    </xf>
    <xf numFmtId="0" fontId="25" fillId="0" borderId="34" xfId="0" applyFont="1" applyFill="1" applyBorder="1" applyAlignment="1" applyProtection="1">
      <alignment horizontal="center" vertical="center" shrinkToFit="1"/>
    </xf>
    <xf numFmtId="0" fontId="18" fillId="0" borderId="34" xfId="0" applyFont="1" applyFill="1" applyBorder="1" applyAlignment="1" applyProtection="1">
      <alignment horizontal="left" vertical="center"/>
    </xf>
    <xf numFmtId="0" fontId="18" fillId="0" borderId="34" xfId="0" applyFont="1" applyFill="1" applyBorder="1" applyAlignment="1" applyProtection="1">
      <alignment horizontal="center" vertical="center"/>
      <protection locked="0"/>
    </xf>
    <xf numFmtId="0" fontId="18" fillId="0" borderId="34" xfId="0" applyFont="1" applyFill="1" applyBorder="1" applyAlignment="1" applyProtection="1">
      <alignment horizontal="center" vertical="center" shrinkToFit="1"/>
    </xf>
    <xf numFmtId="0" fontId="25" fillId="0" borderId="32" xfId="0" applyFont="1" applyFill="1" applyBorder="1" applyAlignment="1" applyProtection="1">
      <alignment horizontal="distributed" vertical="center" shrinkToFit="1"/>
    </xf>
    <xf numFmtId="0" fontId="25" fillId="0" borderId="29" xfId="0" applyFont="1" applyFill="1" applyBorder="1" applyAlignment="1" applyProtection="1">
      <alignment horizontal="distributed" vertical="center" shrinkToFit="1"/>
    </xf>
    <xf numFmtId="0" fontId="18" fillId="0" borderId="3" xfId="0" applyFont="1" applyFill="1" applyBorder="1" applyAlignment="1" applyProtection="1">
      <alignment horizontal="left" vertical="center"/>
    </xf>
    <xf numFmtId="0" fontId="18" fillId="0" borderId="3" xfId="0" applyFont="1" applyFill="1" applyBorder="1" applyAlignment="1" applyProtection="1">
      <alignment horizontal="center" vertical="center" shrinkToFit="1"/>
    </xf>
    <xf numFmtId="0" fontId="18" fillId="0" borderId="1" xfId="0" applyFont="1" applyFill="1" applyBorder="1" applyAlignment="1" applyProtection="1">
      <alignment horizontal="center" vertical="center" shrinkToFit="1"/>
    </xf>
    <xf numFmtId="0" fontId="18" fillId="0" borderId="2" xfId="0" applyFont="1" applyFill="1" applyBorder="1" applyAlignment="1" applyProtection="1">
      <alignment horizontal="center" vertical="center" shrinkToFit="1"/>
      <protection locked="0"/>
    </xf>
    <xf numFmtId="0" fontId="18" fillId="0" borderId="23" xfId="0" applyFont="1" applyFill="1" applyBorder="1" applyAlignment="1" applyProtection="1">
      <alignment horizontal="center" vertical="center" shrinkToFit="1"/>
    </xf>
    <xf numFmtId="0" fontId="18" fillId="0" borderId="23" xfId="0" applyFont="1" applyFill="1" applyBorder="1" applyAlignment="1" applyProtection="1">
      <alignment horizontal="center" vertical="center"/>
    </xf>
    <xf numFmtId="38" fontId="18" fillId="0" borderId="23" xfId="1" applyFont="1" applyFill="1" applyBorder="1" applyAlignment="1" applyProtection="1">
      <alignment horizontal="center" vertical="center"/>
      <protection locked="0"/>
    </xf>
    <xf numFmtId="38" fontId="18" fillId="0" borderId="5" xfId="1" applyFont="1" applyFill="1" applyBorder="1" applyAlignment="1" applyProtection="1">
      <alignment horizontal="center" vertical="center"/>
      <protection locked="0"/>
    </xf>
    <xf numFmtId="9" fontId="18" fillId="0" borderId="23" xfId="2" applyFont="1" applyFill="1" applyBorder="1" applyAlignment="1" applyProtection="1">
      <alignment horizontal="center" vertical="center"/>
    </xf>
    <xf numFmtId="0" fontId="20" fillId="0" borderId="0" xfId="0" applyFont="1" applyFill="1" applyAlignment="1" applyProtection="1">
      <alignment horizontal="center" vertical="center"/>
    </xf>
    <xf numFmtId="177" fontId="20" fillId="0" borderId="0" xfId="0" applyNumberFormat="1" applyFont="1" applyFill="1" applyAlignment="1" applyProtection="1">
      <alignment horizontal="center" vertical="center"/>
    </xf>
    <xf numFmtId="0" fontId="18" fillId="0" borderId="9" xfId="0" applyFont="1" applyFill="1" applyBorder="1" applyAlignment="1" applyProtection="1">
      <alignment horizontal="center" vertical="center"/>
      <protection locked="0"/>
    </xf>
    <xf numFmtId="0" fontId="18" fillId="0" borderId="27" xfId="0" applyFont="1" applyFill="1" applyBorder="1" applyAlignment="1" applyProtection="1">
      <alignment horizontal="center" vertical="center"/>
      <protection locked="0"/>
    </xf>
    <xf numFmtId="0" fontId="18" fillId="0" borderId="38" xfId="0" applyFont="1" applyFill="1" applyBorder="1" applyAlignment="1" applyProtection="1">
      <alignment horizontal="center" vertical="center"/>
      <protection locked="0"/>
    </xf>
    <xf numFmtId="0" fontId="18" fillId="0" borderId="37" xfId="0" applyFont="1" applyFill="1" applyBorder="1" applyAlignment="1" applyProtection="1">
      <alignment horizontal="center" vertical="center"/>
    </xf>
    <xf numFmtId="0" fontId="18" fillId="0" borderId="0" xfId="0" applyFont="1" applyFill="1" applyBorder="1" applyAlignment="1" applyProtection="1">
      <alignment horizontal="center" vertical="center"/>
    </xf>
    <xf numFmtId="38" fontId="18" fillId="0" borderId="0" xfId="1" applyFont="1" applyFill="1" applyBorder="1" applyAlignment="1" applyProtection="1">
      <alignment horizontal="center" vertical="center"/>
      <protection locked="0"/>
    </xf>
    <xf numFmtId="0" fontId="18" fillId="0" borderId="0" xfId="0" applyFont="1" applyFill="1" applyBorder="1" applyAlignment="1" applyProtection="1">
      <alignment horizontal="left" vertical="center"/>
    </xf>
    <xf numFmtId="0" fontId="18" fillId="0" borderId="26" xfId="0" applyFont="1" applyFill="1" applyBorder="1" applyAlignment="1" applyProtection="1">
      <alignment horizontal="left" vertical="center"/>
    </xf>
    <xf numFmtId="0" fontId="18" fillId="0" borderId="0" xfId="0" applyFont="1" applyFill="1" applyBorder="1" applyAlignment="1" applyProtection="1">
      <alignment horizontal="center" vertical="center" shrinkToFit="1"/>
    </xf>
    <xf numFmtId="0" fontId="18" fillId="0" borderId="18" xfId="0" applyFont="1" applyFill="1" applyBorder="1" applyAlignment="1" applyProtection="1">
      <alignment horizontal="left" vertical="center" wrapText="1"/>
    </xf>
    <xf numFmtId="0" fontId="18" fillId="0" borderId="17" xfId="0" applyFont="1" applyFill="1" applyBorder="1" applyAlignment="1" applyProtection="1">
      <alignment horizontal="left" vertical="center" wrapText="1"/>
    </xf>
    <xf numFmtId="0" fontId="18" fillId="0" borderId="22" xfId="0" applyFont="1" applyFill="1" applyBorder="1" applyAlignment="1" applyProtection="1">
      <alignment horizontal="left" vertical="center" wrapText="1"/>
    </xf>
    <xf numFmtId="0" fontId="18" fillId="0" borderId="9" xfId="0" applyFont="1" applyFill="1" applyBorder="1" applyAlignment="1" applyProtection="1">
      <alignment horizontal="left" vertical="center" wrapText="1"/>
    </xf>
    <xf numFmtId="0" fontId="18" fillId="0" borderId="8" xfId="0" applyFont="1" applyFill="1" applyBorder="1" applyAlignment="1" applyProtection="1">
      <alignment horizontal="left" vertical="center" wrapText="1"/>
    </xf>
    <xf numFmtId="0" fontId="18" fillId="0" borderId="7" xfId="0" applyFont="1" applyFill="1" applyBorder="1" applyAlignment="1" applyProtection="1">
      <alignment horizontal="left" vertical="center" wrapText="1"/>
    </xf>
    <xf numFmtId="178" fontId="18" fillId="0" borderId="41" xfId="0" applyNumberFormat="1" applyFont="1" applyFill="1" applyBorder="1" applyAlignment="1" applyProtection="1">
      <alignment horizontal="center" vertical="center"/>
      <protection locked="0"/>
    </xf>
    <xf numFmtId="178" fontId="18" fillId="0" borderId="42" xfId="0" applyNumberFormat="1" applyFont="1" applyFill="1" applyBorder="1" applyAlignment="1" applyProtection="1">
      <alignment horizontal="center" vertical="center"/>
      <protection locked="0"/>
    </xf>
    <xf numFmtId="178" fontId="18" fillId="0" borderId="23" xfId="0" applyNumberFormat="1" applyFont="1" applyFill="1" applyBorder="1" applyAlignment="1" applyProtection="1">
      <alignment horizontal="center" vertical="center"/>
    </xf>
    <xf numFmtId="38" fontId="18" fillId="0" borderId="23" xfId="1" applyFont="1" applyFill="1" applyBorder="1" applyAlignment="1" applyProtection="1">
      <alignment horizontal="center" vertical="center"/>
    </xf>
    <xf numFmtId="38" fontId="18" fillId="0" borderId="5" xfId="1" applyFont="1" applyFill="1" applyBorder="1" applyAlignment="1" applyProtection="1">
      <alignment horizontal="center" vertical="center"/>
    </xf>
    <xf numFmtId="0" fontId="18" fillId="0" borderId="18" xfId="0" applyFont="1" applyFill="1" applyBorder="1" applyAlignment="1" applyProtection="1">
      <alignment horizontal="center" vertical="center"/>
      <protection locked="0"/>
    </xf>
    <xf numFmtId="0" fontId="18" fillId="0" borderId="17" xfId="0" applyFont="1" applyFill="1" applyBorder="1" applyAlignment="1" applyProtection="1">
      <alignment horizontal="left" vertical="center"/>
      <protection locked="0"/>
    </xf>
    <xf numFmtId="0" fontId="18" fillId="0" borderId="0" xfId="0" applyFont="1" applyFill="1" applyBorder="1" applyAlignment="1" applyProtection="1">
      <alignment horizontal="center" vertical="center" wrapText="1"/>
      <protection locked="0"/>
    </xf>
    <xf numFmtId="0" fontId="18" fillId="0" borderId="0" xfId="0" applyFont="1" applyFill="1" applyBorder="1" applyAlignment="1" applyProtection="1">
      <alignment horizontal="left" vertical="center"/>
      <protection locked="0"/>
    </xf>
    <xf numFmtId="0" fontId="18" fillId="0" borderId="26" xfId="0" applyFont="1" applyFill="1" applyBorder="1" applyAlignment="1" applyProtection="1">
      <alignment horizontal="left" vertical="center"/>
      <protection locked="0"/>
    </xf>
    <xf numFmtId="0" fontId="18" fillId="0" borderId="27" xfId="0" applyFont="1" applyFill="1" applyBorder="1" applyAlignment="1" applyProtection="1">
      <alignment horizontal="left" vertical="center" shrinkToFit="1"/>
    </xf>
    <xf numFmtId="0" fontId="18" fillId="0" borderId="0" xfId="0" applyFont="1" applyFill="1" applyBorder="1" applyAlignment="1" applyProtection="1">
      <alignment horizontal="left" vertical="center" shrinkToFit="1"/>
    </xf>
    <xf numFmtId="0" fontId="18" fillId="0" borderId="26" xfId="0" applyFont="1" applyFill="1" applyBorder="1" applyAlignment="1" applyProtection="1">
      <alignment horizontal="left" vertical="center" shrinkToFit="1"/>
    </xf>
    <xf numFmtId="40" fontId="18" fillId="0" borderId="23" xfId="1" applyNumberFormat="1" applyFont="1" applyFill="1" applyBorder="1" applyAlignment="1" applyProtection="1">
      <alignment horizontal="center" vertical="center"/>
      <protection locked="0"/>
    </xf>
    <xf numFmtId="40" fontId="18" fillId="0" borderId="5" xfId="1" applyNumberFormat="1" applyFont="1" applyFill="1" applyBorder="1" applyAlignment="1" applyProtection="1">
      <alignment horizontal="center" vertical="center"/>
      <protection locked="0"/>
    </xf>
    <xf numFmtId="0" fontId="18" fillId="0" borderId="27" xfId="0" applyFont="1" applyFill="1" applyBorder="1" applyAlignment="1" applyProtection="1">
      <alignment horizontal="left" vertical="center"/>
    </xf>
    <xf numFmtId="0" fontId="23" fillId="0" borderId="18" xfId="0" applyFont="1" applyFill="1" applyBorder="1" applyAlignment="1" applyProtection="1">
      <alignment horizontal="center" vertical="center" shrinkToFit="1"/>
    </xf>
    <xf numFmtId="0" fontId="23" fillId="0" borderId="17" xfId="0" applyFont="1" applyFill="1" applyBorder="1" applyAlignment="1" applyProtection="1">
      <alignment horizontal="center" vertical="center" shrinkToFit="1"/>
    </xf>
    <xf numFmtId="0" fontId="23" fillId="0" borderId="22" xfId="0" applyFont="1" applyFill="1" applyBorder="1" applyAlignment="1" applyProtection="1">
      <alignment horizontal="center" vertical="center" shrinkToFit="1"/>
    </xf>
    <xf numFmtId="0" fontId="23" fillId="0" borderId="9" xfId="0" applyFont="1" applyFill="1" applyBorder="1" applyAlignment="1" applyProtection="1">
      <alignment horizontal="center" vertical="center" shrinkToFit="1"/>
    </xf>
    <xf numFmtId="0" fontId="23" fillId="0" borderId="8" xfId="0" applyFont="1" applyFill="1" applyBorder="1" applyAlignment="1" applyProtection="1">
      <alignment horizontal="center" vertical="center" shrinkToFit="1"/>
    </xf>
    <xf numFmtId="0" fontId="23" fillId="0" borderId="7" xfId="0" applyFont="1" applyFill="1" applyBorder="1" applyAlignment="1" applyProtection="1">
      <alignment horizontal="center" vertical="center" shrinkToFit="1"/>
    </xf>
    <xf numFmtId="0" fontId="18" fillId="0" borderId="17" xfId="0" applyFont="1" applyFill="1" applyBorder="1" applyAlignment="1" applyProtection="1">
      <alignment horizontal="left" vertical="center"/>
    </xf>
    <xf numFmtId="0" fontId="18" fillId="0" borderId="8" xfId="0" applyFont="1" applyFill="1" applyBorder="1" applyAlignment="1" applyProtection="1">
      <alignment horizontal="left" vertical="center"/>
    </xf>
    <xf numFmtId="0" fontId="18" fillId="0" borderId="41" xfId="0" applyFont="1" applyFill="1" applyBorder="1" applyAlignment="1" applyProtection="1">
      <alignment horizontal="center" vertical="center"/>
    </xf>
    <xf numFmtId="0" fontId="18" fillId="0" borderId="42" xfId="0" applyFont="1" applyFill="1" applyBorder="1" applyAlignment="1" applyProtection="1">
      <alignment horizontal="center" vertical="center"/>
    </xf>
    <xf numFmtId="0" fontId="18" fillId="0" borderId="4" xfId="0" applyFont="1" applyFill="1" applyBorder="1" applyAlignment="1" applyProtection="1">
      <alignment horizontal="center" vertical="center"/>
    </xf>
    <xf numFmtId="0" fontId="18" fillId="0" borderId="40" xfId="0" applyFont="1" applyFill="1" applyBorder="1" applyAlignment="1" applyProtection="1">
      <alignment horizontal="center" vertical="center"/>
    </xf>
    <xf numFmtId="2" fontId="18" fillId="0" borderId="17" xfId="0" applyNumberFormat="1" applyFont="1" applyFill="1" applyBorder="1" applyAlignment="1" applyProtection="1">
      <alignment horizontal="center" vertical="center"/>
      <protection locked="0"/>
    </xf>
    <xf numFmtId="0" fontId="18" fillId="0" borderId="18" xfId="0" applyFont="1" applyFill="1" applyBorder="1" applyAlignment="1" applyProtection="1">
      <alignment horizontal="center" vertical="center" wrapText="1" shrinkToFit="1"/>
    </xf>
    <xf numFmtId="0" fontId="18" fillId="0" borderId="22" xfId="0" applyFont="1" applyFill="1" applyBorder="1" applyAlignment="1" applyProtection="1">
      <alignment horizontal="center" vertical="center" wrapText="1" shrinkToFit="1"/>
    </xf>
    <xf numFmtId="0" fontId="18" fillId="0" borderId="9" xfId="0" applyFont="1" applyFill="1" applyBorder="1" applyAlignment="1" applyProtection="1">
      <alignment horizontal="center" vertical="center" wrapText="1" shrinkToFit="1"/>
    </xf>
    <xf numFmtId="0" fontId="18" fillId="0" borderId="7" xfId="0" applyFont="1" applyFill="1" applyBorder="1" applyAlignment="1" applyProtection="1">
      <alignment horizontal="center" vertical="center" wrapText="1" shrinkToFit="1"/>
    </xf>
    <xf numFmtId="0" fontId="18" fillId="0" borderId="17" xfId="0" applyFont="1" applyFill="1" applyBorder="1" applyAlignment="1" applyProtection="1">
      <alignment horizontal="left" vertical="center" shrinkToFit="1"/>
    </xf>
    <xf numFmtId="0" fontId="18" fillId="0" borderId="7" xfId="0" applyFont="1" applyFill="1" applyBorder="1" applyAlignment="1" applyProtection="1">
      <alignment horizontal="center" vertical="center"/>
      <protection locked="0"/>
    </xf>
    <xf numFmtId="0" fontId="18" fillId="0" borderId="31" xfId="0" applyFont="1" applyFill="1" applyBorder="1" applyAlignment="1" applyProtection="1">
      <alignment horizontal="center" vertical="center" shrinkToFit="1"/>
      <protection locked="0"/>
    </xf>
    <xf numFmtId="0" fontId="18" fillId="0" borderId="21" xfId="0" applyFont="1" applyFill="1" applyBorder="1" applyAlignment="1" applyProtection="1">
      <alignment horizontal="center" vertical="center" shrinkToFit="1"/>
      <protection locked="0"/>
    </xf>
    <xf numFmtId="0" fontId="18" fillId="0" borderId="18" xfId="0" applyFont="1" applyFill="1" applyBorder="1" applyAlignment="1" applyProtection="1">
      <alignment horizontal="center" vertical="center" wrapText="1"/>
    </xf>
    <xf numFmtId="0" fontId="18" fillId="0" borderId="22" xfId="0" applyFont="1" applyFill="1" applyBorder="1" applyAlignment="1" applyProtection="1">
      <alignment horizontal="center" vertical="center" wrapText="1"/>
    </xf>
    <xf numFmtId="0" fontId="18" fillId="0" borderId="8" xfId="0" applyFont="1" applyFill="1" applyBorder="1" applyAlignment="1" applyProtection="1">
      <alignment horizontal="left" vertical="center"/>
      <protection locked="0"/>
    </xf>
    <xf numFmtId="0" fontId="18" fillId="0" borderId="7" xfId="0" applyFont="1" applyFill="1" applyBorder="1" applyAlignment="1" applyProtection="1">
      <alignment horizontal="left" vertical="center"/>
      <protection locked="0"/>
    </xf>
    <xf numFmtId="0" fontId="18" fillId="0" borderId="2" xfId="0" applyFont="1" applyFill="1" applyBorder="1" applyAlignment="1" applyProtection="1">
      <alignment horizontal="left" vertical="center"/>
    </xf>
    <xf numFmtId="0" fontId="18" fillId="0" borderId="2" xfId="0" applyFont="1" applyFill="1" applyBorder="1" applyAlignment="1" applyProtection="1">
      <alignment horizontal="left" vertical="center"/>
      <protection locked="0"/>
    </xf>
    <xf numFmtId="0" fontId="18" fillId="0" borderId="1" xfId="0" applyFont="1" applyFill="1" applyBorder="1" applyAlignment="1" applyProtection="1">
      <alignment horizontal="left" vertical="center"/>
      <protection locked="0"/>
    </xf>
    <xf numFmtId="0" fontId="28" fillId="0" borderId="5" xfId="0" applyFont="1" applyFill="1" applyBorder="1" applyAlignment="1" applyProtection="1">
      <alignment horizontal="center" vertical="center" wrapText="1"/>
    </xf>
    <xf numFmtId="0" fontId="28" fillId="0" borderId="2" xfId="0" applyFont="1" applyFill="1" applyBorder="1" applyAlignment="1" applyProtection="1">
      <alignment horizontal="center" vertical="center" wrapText="1"/>
    </xf>
    <xf numFmtId="0" fontId="28" fillId="0" borderId="1" xfId="0" applyFont="1" applyFill="1" applyBorder="1" applyAlignment="1" applyProtection="1">
      <alignment horizontal="center" vertical="center" wrapText="1"/>
    </xf>
    <xf numFmtId="0" fontId="29" fillId="0" borderId="27" xfId="0"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29" fillId="0" borderId="8" xfId="0" applyFont="1" applyFill="1" applyBorder="1" applyAlignment="1" applyProtection="1">
      <alignment horizontal="center" vertical="center"/>
    </xf>
    <xf numFmtId="0" fontId="18" fillId="0" borderId="5" xfId="0" applyFont="1" applyFill="1" applyBorder="1" applyAlignment="1" applyProtection="1">
      <alignment horizontal="right" vertical="center"/>
    </xf>
    <xf numFmtId="0" fontId="18" fillId="0" borderId="27" xfId="0" applyFont="1" applyFill="1" applyBorder="1" applyAlignment="1" applyProtection="1">
      <alignment horizontal="center" vertical="center" wrapText="1"/>
    </xf>
    <xf numFmtId="0" fontId="18" fillId="0" borderId="26" xfId="0" applyFont="1" applyFill="1" applyBorder="1" applyAlignment="1" applyProtection="1">
      <alignment horizontal="center" vertical="center" wrapText="1"/>
    </xf>
    <xf numFmtId="0" fontId="18" fillId="0" borderId="0" xfId="5" applyFont="1" applyFill="1" applyBorder="1" applyAlignment="1" applyProtection="1">
      <alignment horizontal="left" vertical="center"/>
    </xf>
    <xf numFmtId="0" fontId="18" fillId="0" borderId="0" xfId="0" applyFont="1" applyFill="1" applyBorder="1" applyAlignment="1" applyProtection="1">
      <alignment horizontal="center" vertical="center" shrinkToFit="1"/>
      <protection locked="0"/>
    </xf>
    <xf numFmtId="0" fontId="18" fillId="0" borderId="8" xfId="0" applyFont="1" applyFill="1" applyBorder="1" applyAlignment="1" applyProtection="1">
      <alignment horizontal="center" vertical="center" shrinkToFit="1"/>
      <protection locked="0"/>
    </xf>
    <xf numFmtId="0" fontId="59" fillId="0" borderId="18" xfId="0" applyFont="1" applyFill="1" applyBorder="1" applyAlignment="1" applyProtection="1">
      <alignment horizontal="center" vertical="center" wrapText="1"/>
    </xf>
    <xf numFmtId="0" fontId="59" fillId="0" borderId="17" xfId="0" applyFont="1" applyFill="1" applyBorder="1" applyAlignment="1" applyProtection="1">
      <alignment horizontal="center" vertical="center" wrapText="1"/>
    </xf>
    <xf numFmtId="0" fontId="59" fillId="0" borderId="22" xfId="0" applyFont="1" applyFill="1" applyBorder="1" applyAlignment="1" applyProtection="1">
      <alignment horizontal="center" vertical="center" wrapText="1"/>
    </xf>
    <xf numFmtId="0" fontId="59" fillId="0" borderId="27" xfId="0" applyFont="1" applyFill="1" applyBorder="1" applyAlignment="1" applyProtection="1">
      <alignment horizontal="center" vertical="center" wrapText="1"/>
    </xf>
    <xf numFmtId="0" fontId="59" fillId="0" borderId="0" xfId="0" applyFont="1" applyFill="1" applyBorder="1" applyAlignment="1" applyProtection="1">
      <alignment horizontal="center" vertical="center" wrapText="1"/>
    </xf>
    <xf numFmtId="0" fontId="59" fillId="0" borderId="26" xfId="0" applyFont="1" applyFill="1" applyBorder="1" applyAlignment="1" applyProtection="1">
      <alignment horizontal="center" vertical="center" wrapText="1"/>
    </xf>
    <xf numFmtId="0" fontId="59" fillId="0" borderId="9" xfId="0" applyFont="1" applyFill="1" applyBorder="1" applyAlignment="1" applyProtection="1">
      <alignment horizontal="center" vertical="center" wrapText="1"/>
    </xf>
    <xf numFmtId="0" fontId="59" fillId="0" borderId="8" xfId="0" applyFont="1" applyFill="1" applyBorder="1" applyAlignment="1" applyProtection="1">
      <alignment horizontal="center" vertical="center" wrapText="1"/>
    </xf>
    <xf numFmtId="0" fontId="59" fillId="0" borderId="7" xfId="0" applyFont="1" applyFill="1" applyBorder="1" applyAlignment="1" applyProtection="1">
      <alignment horizontal="center" vertical="center" wrapText="1"/>
    </xf>
    <xf numFmtId="0" fontId="18" fillId="0" borderId="32" xfId="0" applyFont="1" applyFill="1" applyBorder="1" applyAlignment="1" applyProtection="1">
      <alignment horizontal="center" vertical="center" shrinkToFit="1"/>
    </xf>
    <xf numFmtId="0" fontId="18" fillId="0" borderId="29" xfId="0" applyFont="1" applyFill="1" applyBorder="1" applyAlignment="1" applyProtection="1">
      <alignment horizontal="center" vertical="center" shrinkToFit="1"/>
    </xf>
    <xf numFmtId="0" fontId="18" fillId="0" borderId="39" xfId="0" applyFont="1" applyFill="1" applyBorder="1" applyAlignment="1" applyProtection="1">
      <alignment horizontal="center" vertical="center" shrinkToFit="1"/>
    </xf>
    <xf numFmtId="0" fontId="18" fillId="0" borderId="32" xfId="0" applyFont="1" applyFill="1" applyBorder="1" applyAlignment="1" applyProtection="1">
      <alignment horizontal="center" vertical="center" wrapText="1" shrinkToFit="1"/>
    </xf>
    <xf numFmtId="0" fontId="18" fillId="0" borderId="29" xfId="0" applyFont="1" applyFill="1" applyBorder="1" applyAlignment="1" applyProtection="1">
      <alignment horizontal="center" vertical="center" wrapText="1" shrinkToFit="1"/>
    </xf>
    <xf numFmtId="0" fontId="18" fillId="0" borderId="39" xfId="0" applyFont="1" applyFill="1" applyBorder="1" applyAlignment="1" applyProtection="1">
      <alignment horizontal="center" vertical="center" wrapText="1" shrinkToFit="1"/>
    </xf>
    <xf numFmtId="0" fontId="33" fillId="0" borderId="0" xfId="0" applyFont="1" applyFill="1" applyAlignment="1" applyProtection="1">
      <alignment horizontal="center" vertical="center"/>
    </xf>
    <xf numFmtId="0" fontId="23" fillId="0" borderId="23" xfId="0" applyFont="1" applyFill="1" applyBorder="1" applyAlignment="1" applyProtection="1">
      <alignment horizontal="center" vertical="center" wrapText="1"/>
    </xf>
    <xf numFmtId="0" fontId="18" fillId="0" borderId="18" xfId="0" applyFont="1" applyFill="1" applyBorder="1" applyAlignment="1" applyProtection="1">
      <alignment horizontal="right" vertical="center" shrinkToFit="1"/>
      <protection locked="0"/>
    </xf>
    <xf numFmtId="0" fontId="18" fillId="0" borderId="17" xfId="0" applyFont="1" applyFill="1" applyBorder="1" applyAlignment="1" applyProtection="1">
      <alignment horizontal="right" vertical="center" shrinkToFit="1"/>
      <protection locked="0"/>
    </xf>
    <xf numFmtId="0" fontId="18" fillId="0" borderId="22" xfId="0" applyFont="1" applyFill="1" applyBorder="1" applyAlignment="1" applyProtection="1">
      <alignment horizontal="right" vertical="center" shrinkToFit="1"/>
      <protection locked="0"/>
    </xf>
    <xf numFmtId="0" fontId="18" fillId="0" borderId="9" xfId="0" applyFont="1" applyFill="1" applyBorder="1" applyAlignment="1" applyProtection="1">
      <alignment horizontal="right" vertical="center" shrinkToFit="1"/>
      <protection locked="0"/>
    </xf>
    <xf numFmtId="0" fontId="18" fillId="0" borderId="8" xfId="0" applyFont="1" applyFill="1" applyBorder="1" applyAlignment="1" applyProtection="1">
      <alignment horizontal="right" vertical="center" shrinkToFit="1"/>
      <protection locked="0"/>
    </xf>
    <xf numFmtId="0" fontId="18" fillId="0" borderId="7" xfId="0" applyFont="1" applyFill="1" applyBorder="1" applyAlignment="1" applyProtection="1">
      <alignment horizontal="right" vertical="center" shrinkToFit="1"/>
      <protection locked="0"/>
    </xf>
    <xf numFmtId="0" fontId="18" fillId="0" borderId="18" xfId="0" applyFont="1" applyFill="1" applyBorder="1" applyAlignment="1" applyProtection="1">
      <alignment horizontal="left" vertical="center"/>
    </xf>
    <xf numFmtId="0" fontId="18" fillId="0" borderId="22" xfId="0" applyFont="1" applyFill="1" applyBorder="1" applyAlignment="1" applyProtection="1">
      <alignment horizontal="left" vertical="center"/>
    </xf>
    <xf numFmtId="0" fontId="18" fillId="0" borderId="9" xfId="0" applyFont="1" applyFill="1" applyBorder="1" applyAlignment="1" applyProtection="1">
      <alignment horizontal="left" vertical="center"/>
    </xf>
    <xf numFmtId="0" fontId="18" fillId="0" borderId="7" xfId="0" applyFont="1" applyFill="1" applyBorder="1" applyAlignment="1" applyProtection="1">
      <alignment horizontal="left" vertical="center"/>
    </xf>
    <xf numFmtId="0" fontId="18" fillId="0" borderId="22" xfId="0" applyFont="1" applyFill="1" applyBorder="1" applyAlignment="1" applyProtection="1">
      <alignment horizontal="left" vertical="center"/>
      <protection locked="0"/>
    </xf>
    <xf numFmtId="0" fontId="18" fillId="0" borderId="18" xfId="0" applyFont="1" applyFill="1" applyBorder="1" applyAlignment="1" applyProtection="1">
      <alignment horizontal="center" vertical="center" shrinkToFit="1"/>
      <protection locked="0"/>
    </xf>
    <xf numFmtId="0" fontId="18" fillId="0" borderId="17" xfId="0" applyFont="1" applyFill="1" applyBorder="1" applyAlignment="1" applyProtection="1">
      <alignment horizontal="center" vertical="center" shrinkToFit="1"/>
      <protection locked="0"/>
    </xf>
    <xf numFmtId="0" fontId="25" fillId="0" borderId="18" xfId="0" applyFont="1" applyFill="1" applyBorder="1" applyAlignment="1" applyProtection="1">
      <alignment horizontal="center" vertical="center" wrapText="1"/>
    </xf>
    <xf numFmtId="0" fontId="25" fillId="0" borderId="17" xfId="0" applyFont="1" applyFill="1" applyBorder="1" applyAlignment="1" applyProtection="1">
      <alignment horizontal="center" vertical="center" wrapText="1"/>
    </xf>
    <xf numFmtId="0" fontId="25" fillId="0" borderId="22" xfId="0" applyFont="1" applyFill="1" applyBorder="1" applyAlignment="1" applyProtection="1">
      <alignment horizontal="center" vertical="center" wrapText="1"/>
    </xf>
    <xf numFmtId="0" fontId="25" fillId="0" borderId="9" xfId="0" applyFont="1" applyFill="1" applyBorder="1" applyAlignment="1" applyProtection="1">
      <alignment horizontal="center" vertical="center" wrapText="1"/>
    </xf>
    <xf numFmtId="0" fontId="25" fillId="0" borderId="8" xfId="0"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xf>
    <xf numFmtId="0" fontId="23" fillId="0" borderId="0" xfId="0" applyFont="1" applyFill="1" applyBorder="1" applyAlignment="1" applyProtection="1">
      <alignment horizontal="left" vertical="center"/>
    </xf>
    <xf numFmtId="0" fontId="18" fillId="0" borderId="44" xfId="0" applyFont="1" applyFill="1" applyBorder="1" applyAlignment="1" applyProtection="1">
      <alignment horizontal="center" vertical="center" shrinkToFit="1"/>
    </xf>
    <xf numFmtId="0" fontId="18" fillId="0" borderId="43" xfId="0" applyFont="1" applyFill="1" applyBorder="1" applyAlignment="1" applyProtection="1">
      <alignment horizontal="center" vertical="center" shrinkToFit="1"/>
    </xf>
    <xf numFmtId="0" fontId="18" fillId="0" borderId="28" xfId="0" applyFont="1" applyFill="1" applyBorder="1" applyAlignment="1" applyProtection="1">
      <alignment horizontal="center" vertical="center"/>
    </xf>
    <xf numFmtId="0" fontId="23" fillId="0" borderId="23" xfId="0" applyFont="1" applyFill="1" applyBorder="1" applyAlignment="1" applyProtection="1">
      <alignment horizontal="center" vertical="center"/>
    </xf>
    <xf numFmtId="0" fontId="18" fillId="0" borderId="23" xfId="0" applyFont="1" applyFill="1" applyBorder="1" applyAlignment="1" applyProtection="1">
      <alignment horizontal="center" vertical="center"/>
      <protection locked="0"/>
    </xf>
    <xf numFmtId="2" fontId="18" fillId="0" borderId="23" xfId="0" applyNumberFormat="1" applyFont="1" applyFill="1" applyBorder="1" applyAlignment="1" applyProtection="1">
      <alignment horizontal="center" vertical="center"/>
      <protection locked="0"/>
    </xf>
    <xf numFmtId="0" fontId="24" fillId="0" borderId="5" xfId="0" applyFont="1" applyFill="1" applyBorder="1" applyAlignment="1" applyProtection="1">
      <alignment horizontal="left" vertical="center" shrinkToFit="1"/>
    </xf>
    <xf numFmtId="0" fontId="24" fillId="0" borderId="2" xfId="0" applyFont="1" applyFill="1" applyBorder="1" applyAlignment="1" applyProtection="1">
      <alignment horizontal="left" vertical="center" shrinkToFit="1"/>
    </xf>
    <xf numFmtId="0" fontId="24" fillId="0" borderId="1" xfId="0" applyFont="1" applyFill="1" applyBorder="1" applyAlignment="1" applyProtection="1">
      <alignment horizontal="left" vertical="center" shrinkToFit="1"/>
    </xf>
    <xf numFmtId="0" fontId="22" fillId="0" borderId="18" xfId="0" applyFont="1" applyFill="1" applyBorder="1" applyAlignment="1" applyProtection="1">
      <alignment horizontal="center" vertical="center" wrapText="1" shrinkToFit="1"/>
    </xf>
    <xf numFmtId="0" fontId="22" fillId="0" borderId="17" xfId="0" applyFont="1" applyFill="1" applyBorder="1" applyAlignment="1" applyProtection="1">
      <alignment horizontal="center" vertical="center" wrapText="1" shrinkToFit="1"/>
    </xf>
    <xf numFmtId="0" fontId="22" fillId="0" borderId="22" xfId="0" applyFont="1" applyFill="1" applyBorder="1" applyAlignment="1" applyProtection="1">
      <alignment horizontal="center" vertical="center" wrapText="1" shrinkToFit="1"/>
    </xf>
    <xf numFmtId="0" fontId="22" fillId="0" borderId="27" xfId="0" applyFont="1" applyFill="1" applyBorder="1" applyAlignment="1" applyProtection="1">
      <alignment horizontal="center" vertical="center" wrapText="1" shrinkToFit="1"/>
    </xf>
    <xf numFmtId="0" fontId="22" fillId="0" borderId="0" xfId="0" applyFont="1" applyFill="1" applyBorder="1" applyAlignment="1" applyProtection="1">
      <alignment horizontal="center" vertical="center" wrapText="1" shrinkToFit="1"/>
    </xf>
    <xf numFmtId="0" fontId="22" fillId="0" borderId="26" xfId="0" applyFont="1" applyFill="1" applyBorder="1" applyAlignment="1" applyProtection="1">
      <alignment horizontal="center" vertical="center" wrapText="1" shrinkToFit="1"/>
    </xf>
    <xf numFmtId="0" fontId="22" fillId="0" borderId="9" xfId="0" applyFont="1" applyFill="1" applyBorder="1" applyAlignment="1" applyProtection="1">
      <alignment horizontal="center" vertical="center" wrapText="1" shrinkToFit="1"/>
    </xf>
    <xf numFmtId="0" fontId="22" fillId="0" borderId="8" xfId="0" applyFont="1" applyFill="1" applyBorder="1" applyAlignment="1" applyProtection="1">
      <alignment horizontal="center" vertical="center" wrapText="1" shrinkToFit="1"/>
    </xf>
    <xf numFmtId="0" fontId="22" fillId="0" borderId="7" xfId="0" applyFont="1" applyFill="1" applyBorder="1" applyAlignment="1" applyProtection="1">
      <alignment horizontal="center" vertical="center" wrapText="1" shrinkToFit="1"/>
    </xf>
    <xf numFmtId="0" fontId="23" fillId="0" borderId="23" xfId="0" applyFont="1" applyFill="1" applyBorder="1" applyAlignment="1" applyProtection="1">
      <alignment horizontal="center" vertical="center" shrinkToFit="1"/>
    </xf>
    <xf numFmtId="0" fontId="18" fillId="0" borderId="23" xfId="0" applyFont="1" applyFill="1" applyBorder="1" applyAlignment="1" applyProtection="1">
      <alignment horizontal="center" vertical="center" shrinkToFit="1"/>
      <protection locked="0"/>
    </xf>
    <xf numFmtId="0" fontId="18" fillId="0" borderId="8" xfId="0" applyFont="1" applyFill="1" applyBorder="1" applyAlignment="1" applyProtection="1">
      <alignment horizontal="left" vertical="center" wrapText="1"/>
      <protection locked="0"/>
    </xf>
    <xf numFmtId="0" fontId="18" fillId="0" borderId="0" xfId="0" applyFont="1" applyFill="1" applyBorder="1" applyAlignment="1" applyProtection="1">
      <alignment horizontal="left" vertical="center" wrapText="1"/>
      <protection locked="0"/>
    </xf>
    <xf numFmtId="0" fontId="18" fillId="0" borderId="2" xfId="0" applyFont="1" applyFill="1" applyBorder="1" applyAlignment="1" applyProtection="1">
      <alignment horizontal="left" vertical="center" wrapText="1"/>
      <protection locked="0"/>
    </xf>
    <xf numFmtId="0" fontId="20" fillId="0" borderId="2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1" xfId="0" applyFont="1" applyFill="1" applyBorder="1" applyAlignment="1">
      <alignment horizontal="center" vertical="center"/>
    </xf>
    <xf numFmtId="0" fontId="18" fillId="0" borderId="18" xfId="0" applyFont="1" applyFill="1" applyBorder="1" applyAlignment="1" applyProtection="1">
      <alignment horizontal="center" vertical="center" wrapText="1"/>
      <protection locked="0"/>
    </xf>
    <xf numFmtId="0" fontId="18" fillId="0" borderId="17" xfId="0" applyFont="1" applyFill="1" applyBorder="1" applyAlignment="1" applyProtection="1">
      <alignment horizontal="center" vertical="center" wrapText="1"/>
      <protection locked="0"/>
    </xf>
    <xf numFmtId="0" fontId="18" fillId="0" borderId="22" xfId="0" applyFont="1" applyFill="1" applyBorder="1" applyAlignment="1" applyProtection="1">
      <alignment horizontal="center" vertical="center" wrapText="1"/>
      <protection locked="0"/>
    </xf>
    <xf numFmtId="0" fontId="18" fillId="0" borderId="27" xfId="0" applyFont="1" applyFill="1" applyBorder="1" applyAlignment="1" applyProtection="1">
      <alignment horizontal="center" vertical="center" wrapText="1"/>
      <protection locked="0"/>
    </xf>
    <xf numFmtId="0" fontId="18" fillId="0" borderId="26" xfId="0" applyFont="1" applyFill="1" applyBorder="1" applyAlignment="1" applyProtection="1">
      <alignment horizontal="center" vertical="center" wrapText="1"/>
      <protection locked="0"/>
    </xf>
    <xf numFmtId="0" fontId="18" fillId="0" borderId="9" xfId="0" applyFont="1" applyFill="1" applyBorder="1" applyAlignment="1" applyProtection="1">
      <alignment horizontal="center" vertical="center" wrapText="1"/>
      <protection locked="0"/>
    </xf>
    <xf numFmtId="0" fontId="18" fillId="0" borderId="8" xfId="0" applyFont="1" applyFill="1" applyBorder="1" applyAlignment="1" applyProtection="1">
      <alignment horizontal="center" vertical="center" wrapText="1"/>
      <protection locked="0"/>
    </xf>
    <xf numFmtId="0" fontId="18" fillId="0" borderId="7" xfId="0" applyFont="1" applyFill="1" applyBorder="1" applyAlignment="1" applyProtection="1">
      <alignment horizontal="center" vertical="center" wrapText="1"/>
      <protection locked="0"/>
    </xf>
    <xf numFmtId="0" fontId="18" fillId="0" borderId="46" xfId="0" applyFont="1" applyFill="1" applyBorder="1" applyAlignment="1" applyProtection="1">
      <alignment horizontal="center" vertical="center" shrinkToFit="1"/>
      <protection locked="0"/>
    </xf>
    <xf numFmtId="0" fontId="18" fillId="0" borderId="20" xfId="0" applyFont="1" applyFill="1" applyBorder="1" applyAlignment="1" applyProtection="1">
      <alignment horizontal="center" vertical="center" shrinkToFit="1"/>
      <protection locked="0"/>
    </xf>
    <xf numFmtId="0" fontId="18" fillId="0" borderId="48" xfId="0" applyFont="1" applyFill="1" applyBorder="1" applyAlignment="1" applyProtection="1">
      <alignment horizontal="center" vertical="center" shrinkToFit="1"/>
      <protection locked="0"/>
    </xf>
    <xf numFmtId="0" fontId="18" fillId="0" borderId="34" xfId="0" applyFont="1" applyFill="1" applyBorder="1" applyAlignment="1" applyProtection="1">
      <alignment horizontal="center" vertical="center" shrinkToFit="1"/>
      <protection locked="0"/>
    </xf>
    <xf numFmtId="0" fontId="18" fillId="0" borderId="33" xfId="0" applyFont="1" applyFill="1" applyBorder="1" applyAlignment="1" applyProtection="1">
      <alignment horizontal="center" vertical="center" shrinkToFit="1"/>
      <protection locked="0"/>
    </xf>
    <xf numFmtId="179" fontId="18" fillId="0" borderId="8" xfId="0" applyNumberFormat="1" applyFont="1" applyFill="1" applyBorder="1" applyAlignment="1" applyProtection="1">
      <alignment horizontal="center" vertical="center"/>
      <protection locked="0"/>
    </xf>
    <xf numFmtId="0" fontId="18" fillId="0" borderId="7" xfId="0" applyFont="1" applyFill="1" applyBorder="1" applyAlignment="1" applyProtection="1">
      <alignment horizontal="center" vertical="center" shrinkToFit="1"/>
      <protection locked="0"/>
    </xf>
    <xf numFmtId="0" fontId="18" fillId="0" borderId="5" xfId="0" applyFont="1" applyFill="1" applyBorder="1" applyAlignment="1" applyProtection="1">
      <alignment horizontal="center" vertical="center" shrinkToFit="1"/>
      <protection locked="0"/>
    </xf>
    <xf numFmtId="0" fontId="18" fillId="0" borderId="1" xfId="0" applyFont="1" applyFill="1" applyBorder="1" applyAlignment="1" applyProtection="1">
      <alignment horizontal="center" vertical="center" shrinkToFit="1"/>
      <protection locked="0"/>
    </xf>
    <xf numFmtId="14" fontId="18" fillId="0" borderId="23" xfId="0" applyNumberFormat="1" applyFont="1" applyFill="1" applyBorder="1" applyAlignment="1" applyProtection="1">
      <alignment horizontal="center" vertical="center" wrapText="1"/>
      <protection locked="0"/>
    </xf>
    <xf numFmtId="0" fontId="18" fillId="0" borderId="23" xfId="0" applyFont="1" applyFill="1" applyBorder="1" applyAlignment="1" applyProtection="1">
      <alignment horizontal="center" vertical="center" wrapText="1"/>
      <protection locked="0"/>
    </xf>
    <xf numFmtId="0" fontId="18" fillId="0" borderId="52" xfId="0" applyFont="1" applyFill="1" applyBorder="1" applyAlignment="1" applyProtection="1">
      <alignment horizontal="center" vertical="center" shrinkToFit="1"/>
      <protection locked="0"/>
    </xf>
    <xf numFmtId="181" fontId="18" fillId="0" borderId="0" xfId="0" applyNumberFormat="1" applyFont="1" applyFill="1" applyBorder="1" applyAlignment="1">
      <alignment horizontal="right" vertical="center"/>
    </xf>
    <xf numFmtId="14" fontId="18" fillId="0" borderId="52" xfId="0" applyNumberFormat="1" applyFont="1" applyFill="1" applyBorder="1" applyAlignment="1" applyProtection="1">
      <alignment horizontal="center" vertical="center" wrapText="1"/>
      <protection locked="0"/>
    </xf>
    <xf numFmtId="0" fontId="18" fillId="0" borderId="52" xfId="0" applyFont="1" applyFill="1" applyBorder="1" applyAlignment="1" applyProtection="1">
      <alignment horizontal="center" vertical="center" wrapText="1"/>
      <protection locked="0"/>
    </xf>
    <xf numFmtId="0" fontId="18" fillId="0" borderId="53" xfId="0" applyFont="1" applyFill="1" applyBorder="1" applyAlignment="1">
      <alignment horizontal="center" vertical="top" shrinkToFit="1"/>
    </xf>
    <xf numFmtId="14" fontId="18" fillId="0" borderId="23" xfId="0" applyNumberFormat="1" applyFont="1" applyFill="1" applyBorder="1" applyAlignment="1" applyProtection="1">
      <alignment horizontal="center" vertical="center" shrinkToFit="1"/>
      <protection locked="0"/>
    </xf>
    <xf numFmtId="181" fontId="18" fillId="0" borderId="8" xfId="0" applyNumberFormat="1" applyFont="1" applyFill="1" applyBorder="1" applyAlignment="1" applyProtection="1">
      <alignment horizontal="center" vertical="center" shrinkToFit="1"/>
      <protection locked="0"/>
    </xf>
    <xf numFmtId="0" fontId="18" fillId="0" borderId="18" xfId="0" applyFont="1" applyFill="1" applyBorder="1" applyAlignment="1">
      <alignment horizontal="center" vertical="center"/>
    </xf>
    <xf numFmtId="0" fontId="18" fillId="0" borderId="17" xfId="0" applyFont="1" applyFill="1" applyBorder="1" applyAlignment="1">
      <alignment horizontal="center" vertical="center"/>
    </xf>
    <xf numFmtId="0" fontId="18" fillId="0" borderId="22" xfId="0" applyFont="1" applyFill="1" applyBorder="1" applyAlignment="1">
      <alignment horizontal="center" vertical="center"/>
    </xf>
    <xf numFmtId="0" fontId="18" fillId="0" borderId="9"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26" xfId="0" applyFont="1" applyFill="1" applyBorder="1" applyAlignment="1">
      <alignment horizontal="center" vertical="center"/>
    </xf>
    <xf numFmtId="0" fontId="18" fillId="0" borderId="52" xfId="0" applyFont="1" applyFill="1" applyBorder="1" applyAlignment="1">
      <alignment horizontal="center" vertical="center"/>
    </xf>
    <xf numFmtId="0" fontId="18" fillId="0" borderId="53" xfId="0" applyFont="1" applyFill="1" applyBorder="1" applyAlignment="1">
      <alignment horizontal="center" vertical="center"/>
    </xf>
    <xf numFmtId="0" fontId="18" fillId="0" borderId="52" xfId="0" applyFont="1" applyFill="1" applyBorder="1" applyAlignment="1">
      <alignment horizontal="center" shrinkToFit="1"/>
    </xf>
    <xf numFmtId="0" fontId="18" fillId="0" borderId="18" xfId="0" applyFont="1" applyFill="1" applyBorder="1" applyAlignment="1">
      <alignment horizontal="center" vertical="center" shrinkToFit="1"/>
    </xf>
    <xf numFmtId="0" fontId="18" fillId="0" borderId="17" xfId="0" applyFont="1" applyFill="1" applyBorder="1" applyAlignment="1">
      <alignment horizontal="center" vertical="center" shrinkToFit="1"/>
    </xf>
    <xf numFmtId="0" fontId="18" fillId="0" borderId="22" xfId="0" applyFont="1" applyFill="1" applyBorder="1" applyAlignment="1">
      <alignment horizontal="center" vertical="center" shrinkToFit="1"/>
    </xf>
    <xf numFmtId="0" fontId="18" fillId="0" borderId="9" xfId="0" applyFont="1" applyFill="1" applyBorder="1" applyAlignment="1">
      <alignment horizontal="center" vertical="center" shrinkToFit="1"/>
    </xf>
    <xf numFmtId="0" fontId="18" fillId="0" borderId="8" xfId="0" applyFont="1" applyFill="1" applyBorder="1" applyAlignment="1">
      <alignment horizontal="center" vertical="center" shrinkToFit="1"/>
    </xf>
    <xf numFmtId="0" fontId="18" fillId="0" borderId="7" xfId="0" applyFont="1" applyFill="1" applyBorder="1" applyAlignment="1">
      <alignment horizontal="center" vertical="center" shrinkToFit="1"/>
    </xf>
    <xf numFmtId="0" fontId="18" fillId="0" borderId="22" xfId="0" applyFont="1" applyFill="1" applyBorder="1" applyAlignment="1" applyProtection="1">
      <alignment horizontal="center" vertical="center" shrinkToFit="1"/>
      <protection locked="0"/>
    </xf>
    <xf numFmtId="0" fontId="18" fillId="0" borderId="9" xfId="0" applyFont="1" applyFill="1" applyBorder="1" applyAlignment="1" applyProtection="1">
      <alignment horizontal="center" vertical="center" shrinkToFit="1"/>
      <protection locked="0"/>
    </xf>
    <xf numFmtId="0" fontId="18" fillId="0" borderId="17" xfId="0" applyFont="1" applyFill="1" applyBorder="1" applyAlignment="1" applyProtection="1">
      <alignment horizontal="left" vertical="center" shrinkToFit="1"/>
      <protection locked="0"/>
    </xf>
    <xf numFmtId="181" fontId="60" fillId="0" borderId="52" xfId="0" applyNumberFormat="1" applyFont="1" applyFill="1" applyBorder="1" applyAlignment="1">
      <alignment horizontal="right" vertical="center"/>
    </xf>
    <xf numFmtId="181" fontId="60" fillId="0" borderId="53" xfId="0" applyNumberFormat="1" applyFont="1" applyFill="1" applyBorder="1" applyAlignment="1">
      <alignment horizontal="right" vertical="center"/>
    </xf>
    <xf numFmtId="0" fontId="20" fillId="0" borderId="23" xfId="0" applyFont="1" applyFill="1" applyBorder="1" applyAlignment="1" applyProtection="1">
      <alignment horizontal="center" vertical="center"/>
      <protection locked="0"/>
    </xf>
    <xf numFmtId="0" fontId="26" fillId="0" borderId="23" xfId="0" applyFont="1" applyFill="1" applyBorder="1" applyAlignment="1" applyProtection="1">
      <alignment vertical="center" shrinkToFit="1"/>
      <protection locked="0"/>
    </xf>
    <xf numFmtId="0" fontId="26" fillId="0" borderId="5" xfId="0" applyFont="1" applyFill="1" applyBorder="1" applyAlignment="1" applyProtection="1">
      <alignment horizontal="left" vertical="center" shrinkToFit="1"/>
      <protection locked="0"/>
    </xf>
    <xf numFmtId="0" fontId="26" fillId="0" borderId="2" xfId="0" applyFont="1" applyFill="1" applyBorder="1" applyAlignment="1" applyProtection="1">
      <alignment horizontal="left" vertical="center" shrinkToFit="1"/>
      <protection locked="0"/>
    </xf>
    <xf numFmtId="0" fontId="26" fillId="0" borderId="1" xfId="0" applyFont="1" applyFill="1" applyBorder="1" applyAlignment="1" applyProtection="1">
      <alignment horizontal="left" vertical="center" shrinkToFit="1"/>
      <protection locked="0"/>
    </xf>
    <xf numFmtId="0" fontId="39" fillId="0" borderId="23" xfId="0" applyFont="1" applyBorder="1" applyAlignment="1">
      <alignment horizontal="center" vertical="center"/>
    </xf>
    <xf numFmtId="0" fontId="30" fillId="0" borderId="23" xfId="0" applyFont="1" applyBorder="1" applyAlignment="1">
      <alignment horizontal="center" vertical="center"/>
    </xf>
    <xf numFmtId="0" fontId="18" fillId="0" borderId="23" xfId="0" applyFont="1" applyFill="1" applyBorder="1" applyAlignment="1" applyProtection="1">
      <alignment horizontal="left" vertical="center" shrinkToFit="1"/>
      <protection locked="0"/>
    </xf>
    <xf numFmtId="0" fontId="2" fillId="0" borderId="18" xfId="0" applyFont="1" applyBorder="1" applyAlignment="1">
      <alignment horizontal="center" vertical="center"/>
    </xf>
    <xf numFmtId="0" fontId="2" fillId="0" borderId="17" xfId="0" applyFont="1" applyBorder="1" applyAlignment="1">
      <alignment horizontal="center" vertical="center"/>
    </xf>
    <xf numFmtId="0" fontId="2" fillId="0" borderId="22" xfId="0" applyFont="1" applyBorder="1" applyAlignment="1">
      <alignment horizontal="center" vertical="center"/>
    </xf>
    <xf numFmtId="0" fontId="2" fillId="0" borderId="27" xfId="0" applyFont="1" applyBorder="1" applyAlignment="1">
      <alignment horizontal="center" vertical="center"/>
    </xf>
    <xf numFmtId="0" fontId="2" fillId="0" borderId="0" xfId="0" applyFont="1" applyBorder="1" applyAlignment="1">
      <alignment horizontal="center" vertical="center"/>
    </xf>
    <xf numFmtId="0" fontId="2" fillId="0" borderId="26" xfId="0" applyFont="1" applyBorder="1" applyAlignment="1">
      <alignment horizontal="center" vertical="center"/>
    </xf>
    <xf numFmtId="0" fontId="2" fillId="0" borderId="9"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18" fillId="0" borderId="0" xfId="0" applyFont="1" applyFill="1" applyAlignment="1">
      <alignment horizontal="center" vertical="center"/>
    </xf>
    <xf numFmtId="0" fontId="20" fillId="0" borderId="0" xfId="0" applyFont="1" applyFill="1" applyBorder="1" applyAlignment="1">
      <alignment horizontal="left" vertical="center"/>
    </xf>
    <xf numFmtId="0" fontId="20" fillId="0" borderId="18" xfId="0" applyFont="1" applyFill="1" applyBorder="1" applyAlignment="1">
      <alignment horizontal="center" vertical="center"/>
    </xf>
    <xf numFmtId="0" fontId="20" fillId="0" borderId="17" xfId="0" applyFont="1" applyFill="1" applyBorder="1" applyAlignment="1">
      <alignment horizontal="center" vertical="center"/>
    </xf>
    <xf numFmtId="0" fontId="20" fillId="0" borderId="22" xfId="0" applyFont="1" applyFill="1" applyBorder="1" applyAlignment="1">
      <alignment horizontal="center" vertical="center"/>
    </xf>
    <xf numFmtId="0" fontId="20" fillId="0" borderId="27"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26" xfId="0" applyFont="1" applyFill="1" applyBorder="1" applyAlignment="1">
      <alignment horizontal="center" vertical="center"/>
    </xf>
    <xf numFmtId="0" fontId="20" fillId="0" borderId="9"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18" xfId="0" applyFont="1" applyBorder="1" applyAlignment="1" applyProtection="1">
      <alignment horizontal="left" vertical="top"/>
      <protection locked="0"/>
    </xf>
    <xf numFmtId="0" fontId="20" fillId="0" borderId="17" xfId="0" applyFont="1" applyBorder="1" applyAlignment="1" applyProtection="1">
      <alignment horizontal="left" vertical="top"/>
      <protection locked="0"/>
    </xf>
    <xf numFmtId="0" fontId="20" fillId="0" borderId="22" xfId="0" applyFont="1" applyBorder="1" applyAlignment="1" applyProtection="1">
      <alignment horizontal="left" vertical="top"/>
      <protection locked="0"/>
    </xf>
    <xf numFmtId="0" fontId="20" fillId="0" borderId="27" xfId="0" applyFont="1" applyBorder="1" applyAlignment="1" applyProtection="1">
      <alignment horizontal="left" vertical="top"/>
      <protection locked="0"/>
    </xf>
    <xf numFmtId="0" fontId="20" fillId="0" borderId="0" xfId="0" applyFont="1" applyBorder="1" applyAlignment="1" applyProtection="1">
      <alignment horizontal="left" vertical="top"/>
      <protection locked="0"/>
    </xf>
    <xf numFmtId="0" fontId="20" fillId="0" borderId="26" xfId="0" applyFont="1" applyBorder="1" applyAlignment="1" applyProtection="1">
      <alignment horizontal="left" vertical="top"/>
      <protection locked="0"/>
    </xf>
    <xf numFmtId="0" fontId="20" fillId="0" borderId="9" xfId="0" applyFont="1" applyBorder="1" applyAlignment="1" applyProtection="1">
      <alignment horizontal="left" vertical="top"/>
      <protection locked="0"/>
    </xf>
    <xf numFmtId="0" fontId="20" fillId="0" borderId="8" xfId="0" applyFont="1" applyBorder="1" applyAlignment="1" applyProtection="1">
      <alignment horizontal="left" vertical="top"/>
      <protection locked="0"/>
    </xf>
    <xf numFmtId="0" fontId="20" fillId="0" borderId="7" xfId="0" applyFont="1" applyBorder="1" applyAlignment="1" applyProtection="1">
      <alignment horizontal="left" vertical="top"/>
      <protection locked="0"/>
    </xf>
    <xf numFmtId="0" fontId="20" fillId="0" borderId="18" xfId="0" applyFont="1" applyFill="1" applyBorder="1" applyAlignment="1">
      <alignment horizontal="center" vertical="center" wrapText="1"/>
    </xf>
    <xf numFmtId="0" fontId="20" fillId="0" borderId="17" xfId="0" applyFont="1" applyFill="1" applyBorder="1" applyAlignment="1">
      <alignment horizontal="center" vertical="center" wrapText="1"/>
    </xf>
    <xf numFmtId="0" fontId="20" fillId="0" borderId="22" xfId="0" applyFont="1" applyFill="1" applyBorder="1" applyAlignment="1">
      <alignment horizontal="center" vertical="center" wrapText="1"/>
    </xf>
    <xf numFmtId="0" fontId="20" fillId="0" borderId="27"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26"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17" xfId="0" applyFont="1" applyBorder="1" applyAlignment="1" applyProtection="1">
      <alignment horizontal="left" vertical="center"/>
      <protection locked="0"/>
    </xf>
    <xf numFmtId="0" fontId="36" fillId="0" borderId="27" xfId="0" applyFont="1" applyBorder="1" applyAlignment="1" applyProtection="1">
      <alignment horizontal="left" vertical="top"/>
      <protection locked="0"/>
    </xf>
    <xf numFmtId="0" fontId="36" fillId="0" borderId="0" xfId="0" applyFont="1" applyBorder="1" applyAlignment="1" applyProtection="1">
      <alignment horizontal="left" vertical="top"/>
      <protection locked="0"/>
    </xf>
    <xf numFmtId="0" fontId="36" fillId="0" borderId="26" xfId="0" applyFont="1" applyBorder="1" applyAlignment="1" applyProtection="1">
      <alignment horizontal="left" vertical="top"/>
      <protection locked="0"/>
    </xf>
    <xf numFmtId="0" fontId="20" fillId="0" borderId="17" xfId="0" applyFont="1" applyBorder="1" applyAlignment="1">
      <alignment horizontal="center" vertical="center"/>
    </xf>
    <xf numFmtId="183" fontId="36" fillId="0" borderId="0" xfId="0" applyNumberFormat="1" applyFont="1" applyBorder="1" applyAlignment="1" applyProtection="1">
      <alignment horizontal="center" vertical="center"/>
      <protection locked="0"/>
    </xf>
    <xf numFmtId="0" fontId="20" fillId="0" borderId="0" xfId="0" applyFont="1" applyBorder="1" applyAlignment="1" applyProtection="1">
      <alignment horizontal="left" vertical="center" shrinkToFit="1"/>
      <protection locked="0"/>
    </xf>
    <xf numFmtId="0" fontId="45" fillId="0" borderId="35" xfId="0" applyFont="1" applyFill="1" applyBorder="1" applyAlignment="1">
      <alignment horizontal="center" vertical="center" shrinkToFit="1"/>
    </xf>
    <xf numFmtId="0" fontId="45" fillId="0" borderId="34" xfId="0" applyFont="1" applyFill="1" applyBorder="1" applyAlignment="1">
      <alignment horizontal="center" vertical="center" shrinkToFit="1"/>
    </xf>
    <xf numFmtId="0" fontId="45" fillId="0" borderId="33" xfId="0" applyFont="1" applyFill="1" applyBorder="1" applyAlignment="1">
      <alignment horizontal="center" vertical="center" shrinkToFit="1"/>
    </xf>
    <xf numFmtId="184" fontId="46" fillId="0" borderId="50" xfId="1" applyNumberFormat="1" applyFont="1" applyFill="1" applyBorder="1" applyAlignment="1" applyProtection="1">
      <alignment vertical="center"/>
      <protection locked="0"/>
    </xf>
    <xf numFmtId="0" fontId="46" fillId="0" borderId="50" xfId="0" applyFont="1" applyFill="1" applyBorder="1" applyAlignment="1" applyProtection="1">
      <alignment horizontal="left" vertical="center"/>
      <protection locked="0"/>
    </xf>
    <xf numFmtId="0" fontId="46" fillId="0" borderId="50" xfId="0" applyFont="1" applyFill="1" applyBorder="1" applyAlignment="1">
      <alignment horizontal="left" vertical="center" shrinkToFit="1"/>
    </xf>
    <xf numFmtId="0" fontId="43" fillId="0" borderId="5" xfId="0" applyFont="1" applyFill="1" applyBorder="1" applyAlignment="1">
      <alignment horizontal="center" vertical="center"/>
    </xf>
    <xf numFmtId="0" fontId="43" fillId="0" borderId="2" xfId="0" applyFont="1" applyFill="1" applyBorder="1" applyAlignment="1">
      <alignment horizontal="center" vertical="center"/>
    </xf>
    <xf numFmtId="0" fontId="43" fillId="0" borderId="1" xfId="0" applyFont="1" applyFill="1" applyBorder="1" applyAlignment="1">
      <alignment horizontal="center" vertical="center"/>
    </xf>
    <xf numFmtId="0" fontId="44" fillId="0" borderId="5" xfId="0" applyFont="1" applyFill="1" applyBorder="1" applyAlignment="1">
      <alignment horizontal="center" vertical="center"/>
    </xf>
    <xf numFmtId="0" fontId="44" fillId="0" borderId="2" xfId="0" applyFont="1" applyFill="1" applyBorder="1" applyAlignment="1">
      <alignment horizontal="center" vertical="center"/>
    </xf>
    <xf numFmtId="0" fontId="44" fillId="0" borderId="1" xfId="0" applyFont="1" applyFill="1" applyBorder="1" applyAlignment="1">
      <alignment horizontal="center" vertical="center"/>
    </xf>
    <xf numFmtId="0" fontId="44" fillId="0" borderId="5" xfId="0" applyFont="1" applyFill="1" applyBorder="1" applyAlignment="1">
      <alignment horizontal="center" vertical="center" shrinkToFit="1"/>
    </xf>
    <xf numFmtId="0" fontId="44" fillId="0" borderId="1" xfId="0" applyFont="1" applyFill="1" applyBorder="1" applyAlignment="1">
      <alignment horizontal="center" vertical="center" shrinkToFit="1"/>
    </xf>
    <xf numFmtId="0" fontId="45" fillId="0" borderId="54" xfId="0" applyFont="1" applyFill="1" applyBorder="1" applyAlignment="1">
      <alignment horizontal="center" vertical="center" shrinkToFit="1"/>
    </xf>
    <xf numFmtId="184" fontId="46" fillId="0" borderId="54" xfId="1" applyNumberFormat="1" applyFont="1" applyFill="1" applyBorder="1" applyAlignment="1" applyProtection="1">
      <alignment vertical="center"/>
      <protection locked="0"/>
    </xf>
    <xf numFmtId="0" fontId="46" fillId="2" borderId="54" xfId="0" applyFont="1" applyFill="1" applyBorder="1" applyAlignment="1" applyProtection="1">
      <alignment horizontal="center" vertical="center"/>
      <protection locked="0"/>
    </xf>
    <xf numFmtId="0" fontId="46" fillId="0" borderId="54" xfId="0" applyFont="1" applyFill="1" applyBorder="1" applyAlignment="1" applyProtection="1">
      <alignment horizontal="left" vertical="center"/>
      <protection locked="0"/>
    </xf>
    <xf numFmtId="0" fontId="45" fillId="0" borderId="50" xfId="0" applyFont="1" applyFill="1" applyBorder="1" applyAlignment="1">
      <alignment horizontal="center" vertical="center" shrinkToFit="1"/>
    </xf>
    <xf numFmtId="0" fontId="46" fillId="0" borderId="50" xfId="0" applyFont="1" applyFill="1" applyBorder="1" applyAlignment="1">
      <alignment horizontal="left" vertical="center"/>
    </xf>
    <xf numFmtId="0" fontId="45" fillId="0" borderId="32" xfId="0" applyFont="1" applyFill="1" applyBorder="1" applyAlignment="1">
      <alignment horizontal="center" vertical="center" shrinkToFit="1"/>
    </xf>
    <xf numFmtId="0" fontId="45" fillId="0" borderId="29" xfId="0" applyFont="1" applyFill="1" applyBorder="1" applyAlignment="1">
      <alignment horizontal="center" vertical="center" shrinkToFit="1"/>
    </xf>
    <xf numFmtId="0" fontId="45" fillId="0" borderId="39" xfId="0" applyFont="1" applyFill="1" applyBorder="1" applyAlignment="1">
      <alignment horizontal="center" vertical="center" shrinkToFit="1"/>
    </xf>
    <xf numFmtId="184" fontId="46" fillId="0" borderId="32" xfId="1" applyNumberFormat="1" applyFont="1" applyFill="1" applyBorder="1" applyAlignment="1" applyProtection="1">
      <alignment horizontal="right" vertical="center"/>
      <protection locked="0"/>
    </xf>
    <xf numFmtId="184" fontId="46" fillId="0" borderId="29" xfId="1" applyNumberFormat="1" applyFont="1" applyFill="1" applyBorder="1" applyAlignment="1" applyProtection="1">
      <alignment horizontal="right" vertical="center"/>
      <protection locked="0"/>
    </xf>
    <xf numFmtId="184" fontId="46" fillId="0" borderId="39" xfId="1" applyNumberFormat="1" applyFont="1" applyFill="1" applyBorder="1" applyAlignment="1" applyProtection="1">
      <alignment horizontal="right" vertical="center"/>
      <protection locked="0"/>
    </xf>
    <xf numFmtId="0" fontId="46" fillId="0" borderId="34" xfId="0" applyFont="1" applyFill="1" applyBorder="1" applyAlignment="1">
      <alignment horizontal="center" vertical="center"/>
    </xf>
    <xf numFmtId="184" fontId="46" fillId="0" borderId="32" xfId="1" applyNumberFormat="1" applyFont="1" applyFill="1" applyBorder="1" applyAlignment="1" applyProtection="1">
      <alignment vertical="center"/>
      <protection locked="0"/>
    </xf>
    <xf numFmtId="184" fontId="46" fillId="0" borderId="29" xfId="1" applyNumberFormat="1" applyFont="1" applyFill="1" applyBorder="1" applyAlignment="1" applyProtection="1">
      <alignment vertical="center"/>
      <protection locked="0"/>
    </xf>
    <xf numFmtId="184" fontId="46" fillId="0" borderId="39" xfId="1" applyNumberFormat="1" applyFont="1" applyFill="1" applyBorder="1" applyAlignment="1" applyProtection="1">
      <alignment vertical="center"/>
      <protection locked="0"/>
    </xf>
    <xf numFmtId="0" fontId="46" fillId="0" borderId="32" xfId="0" applyFont="1" applyFill="1" applyBorder="1" applyAlignment="1">
      <alignment horizontal="left" vertical="center" shrinkToFit="1"/>
    </xf>
    <xf numFmtId="0" fontId="46" fillId="0" borderId="29" xfId="0" applyFont="1" applyFill="1" applyBorder="1" applyAlignment="1">
      <alignment horizontal="left" vertical="center" shrinkToFit="1"/>
    </xf>
    <xf numFmtId="0" fontId="46" fillId="0" borderId="39" xfId="0" applyFont="1" applyFill="1" applyBorder="1" applyAlignment="1">
      <alignment horizontal="left" vertical="center" shrinkToFit="1"/>
    </xf>
    <xf numFmtId="184" fontId="46" fillId="0" borderId="67" xfId="0" applyNumberFormat="1" applyFont="1" applyFill="1" applyBorder="1" applyAlignment="1" applyProtection="1">
      <alignment horizontal="left" vertical="center"/>
      <protection locked="0"/>
    </xf>
    <xf numFmtId="184" fontId="46" fillId="0" borderId="3" xfId="0" applyNumberFormat="1" applyFont="1" applyFill="1" applyBorder="1" applyAlignment="1" applyProtection="1">
      <alignment horizontal="left" vertical="center"/>
      <protection locked="0"/>
    </xf>
    <xf numFmtId="184" fontId="46" fillId="0" borderId="19" xfId="0" applyNumberFormat="1" applyFont="1" applyFill="1" applyBorder="1" applyAlignment="1" applyProtection="1">
      <alignment horizontal="left" vertical="center"/>
      <protection locked="0"/>
    </xf>
    <xf numFmtId="0" fontId="45" fillId="0" borderId="5" xfId="0" applyFont="1" applyFill="1" applyBorder="1" applyAlignment="1">
      <alignment horizontal="center" vertical="center" shrinkToFit="1"/>
    </xf>
    <xf numFmtId="0" fontId="45" fillId="0" borderId="2" xfId="0" applyFont="1" applyFill="1" applyBorder="1" applyAlignment="1">
      <alignment horizontal="center" vertical="center" shrinkToFit="1"/>
    </xf>
    <xf numFmtId="0" fontId="45" fillId="0" borderId="1" xfId="0" applyFont="1" applyFill="1" applyBorder="1" applyAlignment="1">
      <alignment horizontal="center" vertical="center" shrinkToFit="1"/>
    </xf>
    <xf numFmtId="0" fontId="45" fillId="0" borderId="18" xfId="0" applyFont="1" applyFill="1" applyBorder="1" applyAlignment="1">
      <alignment horizontal="center" vertical="center" shrinkToFit="1"/>
    </xf>
    <xf numFmtId="0" fontId="45" fillId="0" borderId="17" xfId="0" applyFont="1" applyFill="1" applyBorder="1" applyAlignment="1">
      <alignment horizontal="center" vertical="center" shrinkToFit="1"/>
    </xf>
    <xf numFmtId="0" fontId="45" fillId="0" borderId="22" xfId="0" applyFont="1" applyFill="1" applyBorder="1" applyAlignment="1">
      <alignment horizontal="center" vertical="center" shrinkToFit="1"/>
    </xf>
    <xf numFmtId="184" fontId="46" fillId="0" borderId="18" xfId="1" applyNumberFormat="1" applyFont="1" applyFill="1" applyBorder="1" applyAlignment="1" applyProtection="1">
      <alignment vertical="center"/>
      <protection locked="0"/>
    </xf>
    <xf numFmtId="184" fontId="46" fillId="0" borderId="17" xfId="1" applyNumberFormat="1" applyFont="1" applyFill="1" applyBorder="1" applyAlignment="1" applyProtection="1">
      <alignment vertical="center"/>
      <protection locked="0"/>
    </xf>
    <xf numFmtId="184" fontId="46" fillId="0" borderId="22" xfId="1" applyNumberFormat="1" applyFont="1" applyFill="1" applyBorder="1" applyAlignment="1" applyProtection="1">
      <alignment vertical="center"/>
      <protection locked="0"/>
    </xf>
    <xf numFmtId="184" fontId="46" fillId="0" borderId="27" xfId="1" applyNumberFormat="1" applyFont="1" applyFill="1" applyBorder="1" applyAlignment="1" applyProtection="1">
      <alignment vertical="center"/>
      <protection locked="0"/>
    </xf>
    <xf numFmtId="184" fontId="46" fillId="0" borderId="0" xfId="1" applyNumberFormat="1" applyFont="1" applyFill="1" applyBorder="1" applyAlignment="1" applyProtection="1">
      <alignment vertical="center"/>
      <protection locked="0"/>
    </xf>
    <xf numFmtId="184" fontId="46" fillId="0" borderId="26" xfId="1" applyNumberFormat="1" applyFont="1" applyFill="1" applyBorder="1" applyAlignment="1" applyProtection="1">
      <alignment vertical="center"/>
      <protection locked="0"/>
    </xf>
    <xf numFmtId="0" fontId="46" fillId="0" borderId="31" xfId="0" applyFont="1" applyFill="1" applyBorder="1" applyAlignment="1">
      <alignment horizontal="center" vertical="center"/>
    </xf>
    <xf numFmtId="0" fontId="46" fillId="0" borderId="30" xfId="0" applyFont="1" applyFill="1" applyBorder="1" applyAlignment="1">
      <alignment horizontal="center" vertical="center"/>
    </xf>
    <xf numFmtId="184" fontId="46" fillId="0" borderId="46" xfId="0" applyNumberFormat="1" applyFont="1" applyFill="1" applyBorder="1" applyAlignment="1" applyProtection="1">
      <alignment horizontal="left" vertical="center"/>
      <protection locked="0"/>
    </xf>
    <xf numFmtId="184" fontId="46" fillId="0" borderId="21" xfId="0" applyNumberFormat="1" applyFont="1" applyFill="1" applyBorder="1" applyAlignment="1" applyProtection="1">
      <alignment horizontal="left" vertical="center"/>
      <protection locked="0"/>
    </xf>
    <xf numFmtId="184" fontId="46" fillId="0" borderId="20" xfId="0" applyNumberFormat="1" applyFont="1" applyFill="1" applyBorder="1" applyAlignment="1" applyProtection="1">
      <alignment horizontal="left" vertical="center"/>
      <protection locked="0"/>
    </xf>
    <xf numFmtId="0" fontId="46" fillId="0" borderId="68" xfId="0" applyFont="1" applyFill="1" applyBorder="1" applyAlignment="1">
      <alignment horizontal="center" vertical="center"/>
    </xf>
    <xf numFmtId="0" fontId="46" fillId="0" borderId="69" xfId="0" applyFont="1" applyFill="1" applyBorder="1" applyAlignment="1">
      <alignment horizontal="center" vertical="center"/>
    </xf>
    <xf numFmtId="184" fontId="46" fillId="0" borderId="70" xfId="0" applyNumberFormat="1" applyFont="1" applyFill="1" applyBorder="1" applyAlignment="1" applyProtection="1">
      <alignment horizontal="left" vertical="center"/>
      <protection locked="0"/>
    </xf>
    <xf numFmtId="184" fontId="46" fillId="0" borderId="29" xfId="0" applyNumberFormat="1" applyFont="1" applyFill="1" applyBorder="1" applyAlignment="1" applyProtection="1">
      <alignment horizontal="left" vertical="center"/>
      <protection locked="0"/>
    </xf>
    <xf numFmtId="184" fontId="46" fillId="0" borderId="39" xfId="0" applyNumberFormat="1" applyFont="1" applyFill="1" applyBorder="1" applyAlignment="1" applyProtection="1">
      <alignment horizontal="left" vertical="center"/>
      <protection locked="0"/>
    </xf>
    <xf numFmtId="0" fontId="45" fillId="0" borderId="55" xfId="0" applyFont="1" applyFill="1" applyBorder="1" applyAlignment="1">
      <alignment horizontal="center" vertical="center" shrinkToFit="1"/>
    </xf>
    <xf numFmtId="184" fontId="46" fillId="0" borderId="55" xfId="1" applyNumberFormat="1" applyFont="1" applyFill="1" applyBorder="1" applyAlignment="1">
      <alignment vertical="center"/>
    </xf>
    <xf numFmtId="0" fontId="46" fillId="0" borderId="60" xfId="0" applyFont="1" applyFill="1" applyBorder="1" applyAlignment="1">
      <alignment horizontal="center" vertical="center"/>
    </xf>
    <xf numFmtId="0" fontId="46" fillId="0" borderId="61" xfId="0" applyFont="1" applyFill="1" applyBorder="1" applyAlignment="1">
      <alignment horizontal="center" vertical="center"/>
    </xf>
    <xf numFmtId="0" fontId="46" fillId="0" borderId="55" xfId="0" applyFont="1" applyFill="1" applyBorder="1" applyAlignment="1" applyProtection="1">
      <alignment horizontal="left" vertical="center"/>
      <protection locked="0"/>
    </xf>
    <xf numFmtId="0" fontId="45" fillId="0" borderId="9" xfId="0" applyFont="1" applyFill="1" applyBorder="1" applyAlignment="1">
      <alignment horizontal="center" vertical="center" shrinkToFit="1"/>
    </xf>
    <xf numFmtId="0" fontId="45" fillId="0" borderId="8" xfId="0" applyFont="1" applyFill="1" applyBorder="1" applyAlignment="1">
      <alignment horizontal="center" vertical="center" shrinkToFit="1"/>
    </xf>
    <xf numFmtId="0" fontId="45" fillId="0" borderId="7" xfId="0" applyFont="1" applyFill="1" applyBorder="1" applyAlignment="1">
      <alignment horizontal="center" vertical="center" shrinkToFit="1"/>
    </xf>
    <xf numFmtId="184" fontId="46" fillId="0" borderId="44" xfId="1" applyNumberFormat="1" applyFont="1" applyFill="1" applyBorder="1" applyAlignment="1" applyProtection="1">
      <alignment vertical="center"/>
      <protection locked="0"/>
    </xf>
    <xf numFmtId="184" fontId="46" fillId="0" borderId="28" xfId="1" applyNumberFormat="1" applyFont="1" applyFill="1" applyBorder="1" applyAlignment="1" applyProtection="1">
      <alignment vertical="center"/>
      <protection locked="0"/>
    </xf>
    <xf numFmtId="184" fontId="46" fillId="0" borderId="43" xfId="1" applyNumberFormat="1" applyFont="1" applyFill="1" applyBorder="1" applyAlignment="1" applyProtection="1">
      <alignment vertical="center"/>
      <protection locked="0"/>
    </xf>
    <xf numFmtId="0" fontId="46" fillId="0" borderId="62" xfId="0" applyFont="1" applyFill="1" applyBorder="1" applyAlignment="1">
      <alignment horizontal="center" vertical="center"/>
    </xf>
    <xf numFmtId="0" fontId="46" fillId="0" borderId="63" xfId="0" applyFont="1" applyFill="1" applyBorder="1" applyAlignment="1">
      <alignment horizontal="center" vertical="center"/>
    </xf>
    <xf numFmtId="0" fontId="46" fillId="0" borderId="44" xfId="0" applyFont="1" applyFill="1" applyBorder="1" applyAlignment="1">
      <alignment horizontal="center" vertical="center"/>
    </xf>
    <xf numFmtId="0" fontId="46" fillId="0" borderId="64" xfId="0" applyFont="1" applyFill="1" applyBorder="1" applyAlignment="1">
      <alignment horizontal="center" vertical="center"/>
    </xf>
    <xf numFmtId="184" fontId="46" fillId="0" borderId="65" xfId="0" applyNumberFormat="1" applyFont="1" applyFill="1" applyBorder="1" applyAlignment="1" applyProtection="1">
      <alignment horizontal="left" vertical="center"/>
      <protection locked="0"/>
    </xf>
    <xf numFmtId="184" fontId="46" fillId="0" borderId="28" xfId="0" applyNumberFormat="1" applyFont="1" applyFill="1" applyBorder="1" applyAlignment="1" applyProtection="1">
      <alignment horizontal="left" vertical="center"/>
      <protection locked="0"/>
    </xf>
    <xf numFmtId="184" fontId="46" fillId="0" borderId="43" xfId="0" applyNumberFormat="1" applyFont="1" applyFill="1" applyBorder="1" applyAlignment="1" applyProtection="1">
      <alignment horizontal="left" vertical="center"/>
      <protection locked="0"/>
    </xf>
    <xf numFmtId="0" fontId="46" fillId="0" borderId="25" xfId="0" applyFont="1" applyFill="1" applyBorder="1" applyAlignment="1">
      <alignment horizontal="center" vertical="center"/>
    </xf>
    <xf numFmtId="0" fontId="46" fillId="0" borderId="66" xfId="0" applyFont="1" applyFill="1" applyBorder="1" applyAlignment="1">
      <alignment horizontal="center" vertical="center"/>
    </xf>
    <xf numFmtId="0" fontId="45" fillId="0" borderId="23" xfId="0" applyFont="1" applyFill="1" applyBorder="1" applyAlignment="1">
      <alignment horizontal="center" vertical="center" shrinkToFit="1"/>
    </xf>
    <xf numFmtId="184" fontId="46" fillId="0" borderId="23" xfId="1" applyNumberFormat="1" applyFont="1" applyFill="1" applyBorder="1" applyAlignment="1" applyProtection="1">
      <alignment vertical="center"/>
      <protection locked="0"/>
    </xf>
    <xf numFmtId="0" fontId="46" fillId="0" borderId="5" xfId="0" applyFont="1" applyFill="1" applyBorder="1" applyAlignment="1" applyProtection="1">
      <alignment horizontal="left" vertical="center" shrinkToFit="1"/>
    </xf>
    <xf numFmtId="0" fontId="46" fillId="0" borderId="2" xfId="0" applyFont="1" applyFill="1" applyBorder="1" applyAlignment="1" applyProtection="1">
      <alignment horizontal="left" vertical="center" shrinkToFit="1"/>
    </xf>
    <xf numFmtId="0" fontId="46" fillId="0" borderId="1" xfId="0" applyFont="1" applyFill="1" applyBorder="1" applyAlignment="1" applyProtection="1">
      <alignment horizontal="left" vertical="center" shrinkToFit="1"/>
    </xf>
    <xf numFmtId="0" fontId="46" fillId="0" borderId="9" xfId="0" applyFont="1" applyFill="1" applyBorder="1" applyAlignment="1" applyProtection="1">
      <alignment horizontal="left" vertical="center"/>
      <protection locked="0"/>
    </xf>
    <xf numFmtId="0" fontId="46" fillId="0" borderId="8" xfId="0" applyFont="1" applyFill="1" applyBorder="1" applyAlignment="1" applyProtection="1">
      <alignment horizontal="left" vertical="center"/>
      <protection locked="0"/>
    </xf>
    <xf numFmtId="0" fontId="46" fillId="0" borderId="7" xfId="0" applyFont="1" applyFill="1" applyBorder="1" applyAlignment="1" applyProtection="1">
      <alignment horizontal="left" vertical="center"/>
      <protection locked="0"/>
    </xf>
    <xf numFmtId="0" fontId="45" fillId="0" borderId="57" xfId="0" applyFont="1" applyFill="1" applyBorder="1" applyAlignment="1">
      <alignment horizontal="center" vertical="center" shrinkToFit="1"/>
    </xf>
    <xf numFmtId="184" fontId="46" fillId="0" borderId="57" xfId="1" applyNumberFormat="1" applyFont="1" applyFill="1" applyBorder="1" applyAlignment="1">
      <alignment vertical="center"/>
    </xf>
    <xf numFmtId="0" fontId="46" fillId="0" borderId="56" xfId="0" applyFont="1" applyFill="1" applyBorder="1" applyAlignment="1" applyProtection="1">
      <alignment horizontal="left" vertical="center"/>
      <protection locked="0"/>
    </xf>
    <xf numFmtId="0" fontId="46" fillId="0" borderId="14" xfId="0" applyFont="1" applyFill="1" applyBorder="1" applyAlignment="1" applyProtection="1">
      <alignment horizontal="left" vertical="center"/>
      <protection locked="0"/>
    </xf>
    <xf numFmtId="0" fontId="46" fillId="0" borderId="13" xfId="0" applyFont="1" applyFill="1" applyBorder="1" applyAlignment="1" applyProtection="1">
      <alignment horizontal="left" vertical="center"/>
      <protection locked="0"/>
    </xf>
    <xf numFmtId="49" fontId="46" fillId="0" borderId="0" xfId="0" applyNumberFormat="1" applyFont="1" applyFill="1" applyBorder="1" applyAlignment="1">
      <alignment horizontal="left" vertical="center" wrapText="1" shrinkToFit="1"/>
    </xf>
    <xf numFmtId="0" fontId="45" fillId="0" borderId="5" xfId="0" applyFont="1" applyFill="1" applyBorder="1" applyAlignment="1">
      <alignment horizontal="center" vertical="center" wrapText="1"/>
    </xf>
    <xf numFmtId="0" fontId="45" fillId="0" borderId="2" xfId="0" applyFont="1" applyFill="1" applyBorder="1" applyAlignment="1">
      <alignment horizontal="center" vertical="center" wrapText="1"/>
    </xf>
    <xf numFmtId="0" fontId="45" fillId="0" borderId="1" xfId="0" applyFont="1" applyFill="1" applyBorder="1" applyAlignment="1">
      <alignment horizontal="center" vertical="center" wrapText="1"/>
    </xf>
    <xf numFmtId="0" fontId="45" fillId="0" borderId="2" xfId="0" applyFont="1" applyFill="1" applyBorder="1" applyAlignment="1">
      <alignment horizontal="center" vertical="center"/>
    </xf>
    <xf numFmtId="0" fontId="45" fillId="0" borderId="1" xfId="0" applyFont="1" applyFill="1" applyBorder="1" applyAlignment="1">
      <alignment horizontal="center" vertical="center"/>
    </xf>
    <xf numFmtId="0" fontId="45" fillId="0" borderId="23" xfId="0" applyFont="1" applyFill="1" applyBorder="1" applyAlignment="1">
      <alignment horizontal="center" vertical="center"/>
    </xf>
    <xf numFmtId="184" fontId="46" fillId="0" borderId="31" xfId="0" applyNumberFormat="1" applyFont="1" applyFill="1" applyBorder="1" applyAlignment="1" applyProtection="1">
      <alignment horizontal="right" vertical="center"/>
      <protection locked="0"/>
    </xf>
    <xf numFmtId="184" fontId="46" fillId="0" borderId="21" xfId="0" applyNumberFormat="1" applyFont="1" applyFill="1" applyBorder="1" applyAlignment="1" applyProtection="1">
      <alignment horizontal="right" vertical="center"/>
      <protection locked="0"/>
    </xf>
    <xf numFmtId="184" fontId="46" fillId="0" borderId="20" xfId="0" applyNumberFormat="1" applyFont="1" applyFill="1" applyBorder="1" applyAlignment="1" applyProtection="1">
      <alignment horizontal="right" vertical="center"/>
      <protection locked="0"/>
    </xf>
    <xf numFmtId="0" fontId="46" fillId="0" borderId="52" xfId="0" applyFont="1" applyFill="1" applyBorder="1" applyAlignment="1">
      <alignment horizontal="left" vertical="center"/>
    </xf>
    <xf numFmtId="0" fontId="45" fillId="0" borderId="58" xfId="0" applyFont="1" applyFill="1" applyBorder="1" applyAlignment="1">
      <alignment horizontal="center" vertical="center" shrinkToFit="1"/>
    </xf>
    <xf numFmtId="184" fontId="46" fillId="0" borderId="58" xfId="1" applyNumberFormat="1" applyFont="1" applyFill="1" applyBorder="1" applyAlignment="1">
      <alignment vertical="center"/>
    </xf>
    <xf numFmtId="0" fontId="46" fillId="0" borderId="73" xfId="0" applyFont="1" applyFill="1" applyBorder="1" applyAlignment="1">
      <alignment horizontal="center" vertical="center"/>
    </xf>
    <xf numFmtId="0" fontId="46" fillId="0" borderId="74" xfId="0" applyFont="1" applyFill="1" applyBorder="1" applyAlignment="1">
      <alignment horizontal="center" vertical="center"/>
    </xf>
    <xf numFmtId="0" fontId="46" fillId="0" borderId="12" xfId="0" applyFont="1" applyFill="1" applyBorder="1" applyAlignment="1">
      <alignment horizontal="left" vertical="center"/>
    </xf>
    <xf numFmtId="0" fontId="46" fillId="0" borderId="11" xfId="0" applyFont="1" applyFill="1" applyBorder="1" applyAlignment="1">
      <alignment horizontal="left" vertical="center"/>
    </xf>
    <xf numFmtId="0" fontId="46" fillId="0" borderId="75" xfId="0" applyFont="1" applyFill="1" applyBorder="1" applyAlignment="1">
      <alignment horizontal="left" vertical="center"/>
    </xf>
    <xf numFmtId="0" fontId="46" fillId="0" borderId="0" xfId="0" applyFont="1" applyFill="1" applyBorder="1" applyAlignment="1">
      <alignment horizontal="left" wrapText="1" shrinkToFit="1"/>
    </xf>
    <xf numFmtId="0" fontId="45" fillId="0" borderId="55" xfId="0" applyFont="1" applyFill="1" applyBorder="1" applyAlignment="1">
      <alignment horizontal="center" vertical="center"/>
    </xf>
    <xf numFmtId="184" fontId="46" fillId="0" borderId="56" xfId="0" applyNumberFormat="1" applyFont="1" applyFill="1" applyBorder="1" applyAlignment="1" applyProtection="1">
      <alignment horizontal="right" vertical="center" wrapText="1"/>
      <protection locked="0"/>
    </xf>
    <xf numFmtId="184" fontId="46" fillId="0" borderId="14" xfId="0" applyNumberFormat="1" applyFont="1" applyFill="1" applyBorder="1" applyAlignment="1" applyProtection="1">
      <alignment horizontal="right" vertical="center" wrapText="1"/>
      <protection locked="0"/>
    </xf>
    <xf numFmtId="184" fontId="46" fillId="0" borderId="13" xfId="0" applyNumberFormat="1" applyFont="1" applyFill="1" applyBorder="1" applyAlignment="1" applyProtection="1">
      <alignment horizontal="right" vertical="center" wrapText="1"/>
      <protection locked="0"/>
    </xf>
    <xf numFmtId="0" fontId="45" fillId="0" borderId="53" xfId="0" applyFont="1" applyFill="1" applyBorder="1" applyAlignment="1">
      <alignment horizontal="center" vertical="center"/>
    </xf>
    <xf numFmtId="184" fontId="46" fillId="0" borderId="12" xfId="0" applyNumberFormat="1" applyFont="1" applyFill="1" applyBorder="1" applyAlignment="1">
      <alignment horizontal="right" vertical="center" wrapText="1"/>
    </xf>
    <xf numFmtId="184" fontId="46" fillId="0" borderId="11" xfId="0" applyNumberFormat="1" applyFont="1" applyFill="1" applyBorder="1" applyAlignment="1">
      <alignment horizontal="right" vertical="center" wrapText="1"/>
    </xf>
    <xf numFmtId="184" fontId="46" fillId="0" borderId="75" xfId="0" applyNumberFormat="1" applyFont="1" applyFill="1" applyBorder="1" applyAlignment="1">
      <alignment horizontal="right" vertical="center" wrapText="1"/>
    </xf>
    <xf numFmtId="49" fontId="46" fillId="0" borderId="53" xfId="0" applyNumberFormat="1" applyFont="1" applyFill="1" applyBorder="1" applyAlignment="1">
      <alignment horizontal="left" vertical="center"/>
    </xf>
    <xf numFmtId="184" fontId="46" fillId="0" borderId="5" xfId="0" applyNumberFormat="1" applyFont="1" applyFill="1" applyBorder="1" applyAlignment="1" applyProtection="1">
      <alignment horizontal="right" vertical="center" wrapText="1"/>
      <protection locked="0"/>
    </xf>
    <xf numFmtId="184" fontId="46" fillId="0" borderId="2" xfId="0" applyNumberFormat="1" applyFont="1" applyFill="1" applyBorder="1" applyAlignment="1" applyProtection="1">
      <alignment horizontal="right" vertical="center" wrapText="1"/>
      <protection locked="0"/>
    </xf>
    <xf numFmtId="184" fontId="46" fillId="0" borderId="1" xfId="0" applyNumberFormat="1" applyFont="1" applyFill="1" applyBorder="1" applyAlignment="1" applyProtection="1">
      <alignment horizontal="right" vertical="center" wrapText="1"/>
      <protection locked="0"/>
    </xf>
    <xf numFmtId="0" fontId="46" fillId="0" borderId="23" xfId="0" applyFont="1" applyFill="1" applyBorder="1" applyAlignment="1">
      <alignment horizontal="left" vertical="center"/>
    </xf>
    <xf numFmtId="0" fontId="46" fillId="0" borderId="17" xfId="0" applyFont="1" applyFill="1" applyBorder="1" applyAlignment="1" applyProtection="1">
      <alignment horizontal="center" vertical="center"/>
      <protection locked="0"/>
    </xf>
    <xf numFmtId="0" fontId="46" fillId="0" borderId="22" xfId="0" applyFont="1" applyFill="1" applyBorder="1" applyAlignment="1" applyProtection="1">
      <alignment horizontal="center" vertical="center"/>
      <protection locked="0"/>
    </xf>
    <xf numFmtId="0" fontId="45" fillId="0" borderId="56" xfId="0" applyFont="1" applyFill="1" applyBorder="1" applyAlignment="1">
      <alignment horizontal="center" vertical="center" wrapText="1"/>
    </xf>
    <xf numFmtId="0" fontId="45" fillId="0" borderId="14" xfId="0" applyFont="1" applyFill="1" applyBorder="1" applyAlignment="1">
      <alignment horizontal="center" vertical="center" wrapText="1"/>
    </xf>
    <xf numFmtId="0" fontId="46" fillId="0" borderId="14" xfId="0" applyFont="1" applyFill="1" applyBorder="1" applyAlignment="1" applyProtection="1">
      <alignment horizontal="center" vertical="center"/>
      <protection locked="0"/>
    </xf>
    <xf numFmtId="0" fontId="46" fillId="0" borderId="13" xfId="0" applyFont="1" applyFill="1" applyBorder="1" applyAlignment="1" applyProtection="1">
      <alignment horizontal="center" vertical="center"/>
      <protection locked="0"/>
    </xf>
    <xf numFmtId="0" fontId="45" fillId="0" borderId="27" xfId="0" applyFont="1" applyFill="1" applyBorder="1" applyAlignment="1">
      <alignment horizontal="center" vertical="center" wrapText="1"/>
    </xf>
    <xf numFmtId="0" fontId="45" fillId="0" borderId="0" xfId="0" applyFont="1" applyFill="1" applyBorder="1" applyAlignment="1">
      <alignment horizontal="center" vertical="center" wrapText="1"/>
    </xf>
    <xf numFmtId="0" fontId="45" fillId="0" borderId="12" xfId="0" applyFont="1" applyFill="1" applyBorder="1" applyAlignment="1">
      <alignment horizontal="center" vertical="center" wrapText="1"/>
    </xf>
    <xf numFmtId="0" fontId="45" fillId="0" borderId="11" xfId="0" applyFont="1" applyFill="1" applyBorder="1" applyAlignment="1">
      <alignment horizontal="center" vertical="center" wrapText="1"/>
    </xf>
    <xf numFmtId="49" fontId="46" fillId="0" borderId="58" xfId="0" applyNumberFormat="1" applyFont="1" applyFill="1" applyBorder="1" applyAlignment="1">
      <alignment horizontal="left" vertical="center"/>
    </xf>
    <xf numFmtId="0" fontId="46" fillId="0" borderId="17" xfId="0" applyFont="1" applyFill="1" applyBorder="1" applyAlignment="1">
      <alignment horizontal="left" vertical="top" wrapText="1"/>
    </xf>
    <xf numFmtId="0" fontId="46" fillId="0" borderId="0" xfId="0" applyFont="1" applyFill="1" applyAlignment="1">
      <alignment horizontal="left" vertical="top" wrapText="1"/>
    </xf>
    <xf numFmtId="0" fontId="46" fillId="0" borderId="23" xfId="0" applyFont="1" applyFill="1" applyBorder="1" applyAlignment="1">
      <alignment horizontal="center" vertical="center" shrinkToFit="1"/>
    </xf>
    <xf numFmtId="0" fontId="46" fillId="0" borderId="5" xfId="0" applyFont="1" applyFill="1" applyBorder="1" applyAlignment="1">
      <alignment horizontal="center" vertical="center" shrinkToFit="1"/>
    </xf>
    <xf numFmtId="0" fontId="46" fillId="0" borderId="2" xfId="0" applyFont="1" applyFill="1" applyBorder="1" applyAlignment="1">
      <alignment horizontal="center" vertical="center" shrinkToFit="1"/>
    </xf>
    <xf numFmtId="0" fontId="46" fillId="0" borderId="1" xfId="0" applyFont="1" applyFill="1" applyBorder="1" applyAlignment="1">
      <alignment horizontal="center" vertical="center" shrinkToFit="1"/>
    </xf>
    <xf numFmtId="0" fontId="46" fillId="0" borderId="52" xfId="0" applyFont="1" applyFill="1" applyBorder="1" applyAlignment="1" applyProtection="1">
      <alignment horizontal="center" vertical="center"/>
      <protection locked="0"/>
    </xf>
    <xf numFmtId="184" fontId="46" fillId="0" borderId="52" xfId="1" applyNumberFormat="1" applyFont="1" applyFill="1" applyBorder="1" applyAlignment="1" applyProtection="1">
      <alignment horizontal="right" vertical="center" shrinkToFit="1"/>
      <protection locked="0"/>
    </xf>
    <xf numFmtId="184" fontId="46" fillId="0" borderId="56" xfId="1" applyNumberFormat="1" applyFont="1" applyFill="1" applyBorder="1" applyAlignment="1" applyProtection="1">
      <alignment horizontal="right" vertical="center" shrinkToFit="1"/>
      <protection locked="0"/>
    </xf>
    <xf numFmtId="184" fontId="46" fillId="0" borderId="14" xfId="1" applyNumberFormat="1" applyFont="1" applyFill="1" applyBorder="1" applyAlignment="1" applyProtection="1">
      <alignment horizontal="right" vertical="center" shrinkToFit="1"/>
      <protection locked="0"/>
    </xf>
    <xf numFmtId="184" fontId="46" fillId="0" borderId="13" xfId="1" applyNumberFormat="1" applyFont="1" applyFill="1" applyBorder="1" applyAlignment="1" applyProtection="1">
      <alignment horizontal="right" vertical="center" shrinkToFit="1"/>
      <protection locked="0"/>
    </xf>
    <xf numFmtId="184" fontId="46" fillId="0" borderId="56" xfId="1" applyNumberFormat="1" applyFont="1" applyFill="1" applyBorder="1" applyAlignment="1" applyProtection="1">
      <alignment horizontal="right" vertical="center" shrinkToFit="1"/>
    </xf>
    <xf numFmtId="184" fontId="46" fillId="0" borderId="14" xfId="1" applyNumberFormat="1" applyFont="1" applyFill="1" applyBorder="1" applyAlignment="1" applyProtection="1">
      <alignment horizontal="right" vertical="center" shrinkToFit="1"/>
    </xf>
    <xf numFmtId="184" fontId="46" fillId="0" borderId="13" xfId="1" applyNumberFormat="1" applyFont="1" applyFill="1" applyBorder="1" applyAlignment="1" applyProtection="1">
      <alignment horizontal="right" vertical="center" shrinkToFit="1"/>
    </xf>
    <xf numFmtId="185" fontId="46" fillId="0" borderId="52" xfId="1" applyNumberFormat="1" applyFont="1" applyFill="1" applyBorder="1" applyAlignment="1" applyProtection="1">
      <alignment horizontal="right" vertical="center" shrinkToFit="1"/>
      <protection locked="0"/>
    </xf>
    <xf numFmtId="184" fontId="46" fillId="0" borderId="52" xfId="1" applyNumberFormat="1" applyFont="1" applyFill="1" applyBorder="1" applyAlignment="1" applyProtection="1">
      <alignment horizontal="right" vertical="center" shrinkToFit="1"/>
    </xf>
    <xf numFmtId="0" fontId="46" fillId="0" borderId="23" xfId="0" applyFont="1" applyFill="1" applyBorder="1" applyAlignment="1" applyProtection="1">
      <alignment horizontal="center" vertical="center"/>
      <protection locked="0"/>
    </xf>
    <xf numFmtId="184" fontId="46" fillId="0" borderId="23" xfId="1" applyNumberFormat="1" applyFont="1" applyFill="1" applyBorder="1" applyAlignment="1" applyProtection="1">
      <alignment horizontal="right" vertical="center" shrinkToFit="1"/>
      <protection locked="0"/>
    </xf>
    <xf numFmtId="184" fontId="46" fillId="0" borderId="5" xfId="1" applyNumberFormat="1" applyFont="1" applyFill="1" applyBorder="1" applyAlignment="1" applyProtection="1">
      <alignment horizontal="right" vertical="center" shrinkToFit="1"/>
      <protection locked="0"/>
    </xf>
    <xf numFmtId="184" fontId="46" fillId="0" borderId="2" xfId="1" applyNumberFormat="1" applyFont="1" applyFill="1" applyBorder="1" applyAlignment="1" applyProtection="1">
      <alignment horizontal="right" vertical="center" shrinkToFit="1"/>
      <protection locked="0"/>
    </xf>
    <xf numFmtId="184" fontId="46" fillId="0" borderId="1" xfId="1" applyNumberFormat="1" applyFont="1" applyFill="1" applyBorder="1" applyAlignment="1" applyProtection="1">
      <alignment horizontal="right" vertical="center" shrinkToFit="1"/>
      <protection locked="0"/>
    </xf>
    <xf numFmtId="184" fontId="46" fillId="0" borderId="5" xfId="1" applyNumberFormat="1" applyFont="1" applyFill="1" applyBorder="1" applyAlignment="1" applyProtection="1">
      <alignment horizontal="right" vertical="center" shrinkToFit="1"/>
    </xf>
    <xf numFmtId="184" fontId="46" fillId="0" borderId="2" xfId="1" applyNumberFormat="1" applyFont="1" applyFill="1" applyBorder="1" applyAlignment="1" applyProtection="1">
      <alignment horizontal="right" vertical="center" shrinkToFit="1"/>
    </xf>
    <xf numFmtId="184" fontId="46" fillId="0" borderId="1" xfId="1" applyNumberFormat="1" applyFont="1" applyFill="1" applyBorder="1" applyAlignment="1" applyProtection="1">
      <alignment horizontal="right" vertical="center" shrinkToFit="1"/>
    </xf>
    <xf numFmtId="185" fontId="46" fillId="0" borderId="23" xfId="1" applyNumberFormat="1" applyFont="1" applyFill="1" applyBorder="1" applyAlignment="1" applyProtection="1">
      <alignment horizontal="right" vertical="center" shrinkToFit="1"/>
      <protection locked="0"/>
    </xf>
    <xf numFmtId="184" fontId="46" fillId="0" borderId="23" xfId="1" applyNumberFormat="1" applyFont="1" applyFill="1" applyBorder="1" applyAlignment="1" applyProtection="1">
      <alignment horizontal="right" vertical="center" shrinkToFit="1"/>
    </xf>
    <xf numFmtId="0" fontId="47" fillId="0" borderId="8" xfId="0" applyFont="1" applyFill="1" applyBorder="1" applyAlignment="1">
      <alignment horizontal="left" vertical="top" wrapText="1"/>
    </xf>
    <xf numFmtId="0" fontId="46" fillId="0" borderId="58" xfId="0" applyFont="1" applyFill="1" applyBorder="1" applyAlignment="1">
      <alignment horizontal="center" vertical="center"/>
    </xf>
    <xf numFmtId="184" fontId="46" fillId="0" borderId="58" xfId="1" applyNumberFormat="1" applyFont="1" applyFill="1" applyBorder="1" applyAlignment="1">
      <alignment horizontal="right" vertical="center" shrinkToFit="1"/>
    </xf>
    <xf numFmtId="184" fontId="46" fillId="0" borderId="12" xfId="1" applyNumberFormat="1" applyFont="1" applyFill="1" applyBorder="1" applyAlignment="1">
      <alignment horizontal="right" vertical="center" shrinkToFit="1"/>
    </xf>
    <xf numFmtId="184" fontId="46" fillId="0" borderId="11" xfId="1" applyNumberFormat="1" applyFont="1" applyFill="1" applyBorder="1" applyAlignment="1">
      <alignment horizontal="right" vertical="center" shrinkToFit="1"/>
    </xf>
    <xf numFmtId="184" fontId="46" fillId="0" borderId="75" xfId="1" applyNumberFormat="1" applyFont="1" applyFill="1" applyBorder="1" applyAlignment="1">
      <alignment horizontal="right" vertical="center" shrinkToFit="1"/>
    </xf>
    <xf numFmtId="38" fontId="46" fillId="0" borderId="59" xfId="1" applyFont="1" applyFill="1" applyBorder="1" applyAlignment="1">
      <alignment horizontal="right" vertical="center" shrinkToFit="1"/>
    </xf>
    <xf numFmtId="0" fontId="45" fillId="0" borderId="5" xfId="0" applyFont="1" applyFill="1" applyBorder="1" applyAlignment="1">
      <alignment horizontal="center" vertical="center"/>
    </xf>
    <xf numFmtId="184" fontId="46" fillId="0" borderId="23" xfId="1" applyNumberFormat="1" applyFont="1" applyFill="1" applyBorder="1" applyAlignment="1" applyProtection="1">
      <alignment horizontal="center" vertical="center" shrinkToFit="1"/>
      <protection locked="0"/>
    </xf>
    <xf numFmtId="184" fontId="46" fillId="0" borderId="24" xfId="1" applyNumberFormat="1" applyFont="1" applyFill="1" applyBorder="1" applyAlignment="1">
      <alignment horizontal="center" vertical="center" shrinkToFit="1"/>
    </xf>
    <xf numFmtId="0" fontId="45" fillId="0" borderId="23" xfId="0" applyFont="1" applyFill="1" applyBorder="1" applyAlignment="1">
      <alignment horizontal="center" vertical="center" wrapText="1"/>
    </xf>
    <xf numFmtId="0" fontId="45" fillId="0" borderId="52" xfId="0" applyFont="1" applyFill="1" applyBorder="1" applyAlignment="1">
      <alignment horizontal="center" wrapText="1"/>
    </xf>
    <xf numFmtId="0" fontId="46" fillId="0" borderId="23" xfId="0" applyFont="1" applyFill="1" applyBorder="1" applyAlignment="1" applyProtection="1">
      <alignment horizontal="center" vertical="center" shrinkToFit="1"/>
      <protection locked="0"/>
    </xf>
    <xf numFmtId="0" fontId="46" fillId="0" borderId="5" xfId="0" applyFont="1" applyFill="1" applyBorder="1" applyAlignment="1" applyProtection="1">
      <alignment horizontal="center" vertical="center" shrinkToFit="1"/>
      <protection locked="0"/>
    </xf>
    <xf numFmtId="0" fontId="46" fillId="0" borderId="2" xfId="0" applyFont="1" applyFill="1" applyBorder="1" applyAlignment="1" applyProtection="1">
      <alignment horizontal="center" vertical="center" shrinkToFit="1"/>
      <protection locked="0"/>
    </xf>
    <xf numFmtId="0" fontId="46" fillId="0" borderId="1" xfId="0" applyFont="1" applyFill="1" applyBorder="1" applyAlignment="1" applyProtection="1">
      <alignment horizontal="center" vertical="center" shrinkToFit="1"/>
      <protection locked="0"/>
    </xf>
    <xf numFmtId="184" fontId="46" fillId="0" borderId="23" xfId="0" applyNumberFormat="1" applyFont="1" applyFill="1" applyBorder="1" applyAlignment="1" applyProtection="1">
      <alignment horizontal="center" vertical="center" shrinkToFit="1"/>
      <protection locked="0"/>
    </xf>
    <xf numFmtId="0" fontId="46" fillId="0" borderId="5" xfId="0" applyFont="1" applyFill="1" applyBorder="1" applyAlignment="1" applyProtection="1">
      <alignment horizontal="center" vertical="center"/>
      <protection locked="0"/>
    </xf>
    <xf numFmtId="0" fontId="46" fillId="0" borderId="2" xfId="0" applyFont="1" applyFill="1" applyBorder="1" applyAlignment="1" applyProtection="1">
      <alignment horizontal="center" vertical="center"/>
      <protection locked="0"/>
    </xf>
    <xf numFmtId="0" fontId="46" fillId="0" borderId="1" xfId="0" applyFont="1" applyFill="1" applyBorder="1" applyAlignment="1" applyProtection="1">
      <alignment horizontal="center" vertical="center"/>
      <protection locked="0"/>
    </xf>
    <xf numFmtId="184" fontId="46" fillId="0" borderId="23" xfId="0" applyNumberFormat="1" applyFont="1" applyFill="1" applyBorder="1" applyAlignment="1">
      <alignment horizontal="center" vertical="center" shrinkToFit="1"/>
    </xf>
    <xf numFmtId="0" fontId="45" fillId="0" borderId="53" xfId="0" applyFont="1" applyFill="1" applyBorder="1" applyAlignment="1">
      <alignment horizontal="center" vertical="top" shrinkToFit="1"/>
    </xf>
    <xf numFmtId="49" fontId="46" fillId="0" borderId="58" xfId="0" applyNumberFormat="1" applyFont="1" applyFill="1" applyBorder="1" applyAlignment="1" applyProtection="1">
      <alignment horizontal="left" vertical="center"/>
    </xf>
    <xf numFmtId="0" fontId="43" fillId="0" borderId="17" xfId="0" applyFont="1" applyFill="1" applyBorder="1" applyAlignment="1">
      <alignment horizontal="left" vertical="top"/>
    </xf>
    <xf numFmtId="0" fontId="46" fillId="0" borderId="5" xfId="0" applyFont="1" applyFill="1" applyBorder="1" applyAlignment="1" applyProtection="1">
      <alignment horizontal="left" vertical="center"/>
      <protection locked="0"/>
    </xf>
    <xf numFmtId="0" fontId="46" fillId="0" borderId="2" xfId="0" applyFont="1" applyFill="1" applyBorder="1" applyAlignment="1" applyProtection="1">
      <alignment horizontal="left" vertical="center"/>
      <protection locked="0"/>
    </xf>
    <xf numFmtId="0" fontId="43" fillId="0" borderId="2" xfId="0" applyFont="1" applyFill="1" applyBorder="1" applyAlignment="1">
      <alignment horizontal="left" vertical="center"/>
    </xf>
    <xf numFmtId="0" fontId="43" fillId="0" borderId="1" xfId="0" applyFont="1" applyFill="1" applyBorder="1" applyAlignment="1">
      <alignment horizontal="left" vertical="center"/>
    </xf>
    <xf numFmtId="0" fontId="46" fillId="0" borderId="18" xfId="0" applyFont="1" applyFill="1" applyBorder="1" applyAlignment="1">
      <alignment horizontal="left" vertical="center"/>
    </xf>
    <xf numFmtId="0" fontId="46" fillId="0" borderId="17" xfId="0" applyFont="1" applyFill="1" applyBorder="1" applyAlignment="1">
      <alignment horizontal="left" vertical="center"/>
    </xf>
    <xf numFmtId="0" fontId="46" fillId="0" borderId="22" xfId="0" applyFont="1" applyFill="1" applyBorder="1" applyAlignment="1">
      <alignment horizontal="left" vertical="center"/>
    </xf>
    <xf numFmtId="0" fontId="46" fillId="0" borderId="9" xfId="0" applyFont="1" applyFill="1" applyBorder="1" applyAlignment="1">
      <alignment horizontal="left" vertical="center"/>
    </xf>
    <xf numFmtId="0" fontId="46" fillId="0" borderId="8" xfId="0" applyFont="1" applyFill="1" applyBorder="1" applyAlignment="1">
      <alignment horizontal="left" vertical="center"/>
    </xf>
    <xf numFmtId="0" fontId="46" fillId="0" borderId="7" xfId="0" applyFont="1" applyFill="1" applyBorder="1" applyAlignment="1">
      <alignment horizontal="left" vertical="center"/>
    </xf>
    <xf numFmtId="184" fontId="46" fillId="0" borderId="18" xfId="0" applyNumberFormat="1" applyFont="1" applyFill="1" applyBorder="1" applyAlignment="1" applyProtection="1">
      <alignment horizontal="center" vertical="center"/>
      <protection locked="0"/>
    </xf>
    <xf numFmtId="184" fontId="46" fillId="0" borderId="17" xfId="0" applyNumberFormat="1" applyFont="1" applyFill="1" applyBorder="1" applyAlignment="1" applyProtection="1">
      <alignment horizontal="center" vertical="center"/>
      <protection locked="0"/>
    </xf>
    <xf numFmtId="184" fontId="46" fillId="0" borderId="22" xfId="0" applyNumberFormat="1" applyFont="1" applyFill="1" applyBorder="1" applyAlignment="1" applyProtection="1">
      <alignment horizontal="center" vertical="center"/>
      <protection locked="0"/>
    </xf>
    <xf numFmtId="184" fontId="46" fillId="0" borderId="9" xfId="0" applyNumberFormat="1" applyFont="1" applyFill="1" applyBorder="1" applyAlignment="1" applyProtection="1">
      <alignment horizontal="center" vertical="center"/>
      <protection locked="0"/>
    </xf>
    <xf numFmtId="184" fontId="46" fillId="0" borderId="8" xfId="0" applyNumberFormat="1" applyFont="1" applyFill="1" applyBorder="1" applyAlignment="1" applyProtection="1">
      <alignment horizontal="center" vertical="center"/>
      <protection locked="0"/>
    </xf>
    <xf numFmtId="184" fontId="46" fillId="0" borderId="7" xfId="0" applyNumberFormat="1" applyFont="1" applyFill="1" applyBorder="1" applyAlignment="1" applyProtection="1">
      <alignment horizontal="center" vertical="center"/>
      <protection locked="0"/>
    </xf>
    <xf numFmtId="0" fontId="45" fillId="0" borderId="18" xfId="0" applyFont="1" applyFill="1" applyBorder="1" applyAlignment="1">
      <alignment horizontal="center" vertical="center"/>
    </xf>
    <xf numFmtId="0" fontId="45" fillId="0" borderId="17" xfId="0" applyFont="1" applyFill="1" applyBorder="1" applyAlignment="1">
      <alignment horizontal="center" vertical="center"/>
    </xf>
    <xf numFmtId="0" fontId="45" fillId="0" borderId="22" xfId="0" applyFont="1" applyFill="1" applyBorder="1" applyAlignment="1">
      <alignment horizontal="center" vertical="center"/>
    </xf>
    <xf numFmtId="0" fontId="45" fillId="0" borderId="9" xfId="0" applyFont="1" applyFill="1" applyBorder="1" applyAlignment="1">
      <alignment horizontal="center" vertical="center"/>
    </xf>
    <xf numFmtId="0" fontId="45" fillId="0" borderId="8" xfId="0" applyFont="1" applyFill="1" applyBorder="1" applyAlignment="1">
      <alignment horizontal="center" vertical="center"/>
    </xf>
    <xf numFmtId="0" fontId="45" fillId="0" borderId="7" xfId="0" applyFont="1" applyFill="1" applyBorder="1" applyAlignment="1">
      <alignment horizontal="center" vertical="center"/>
    </xf>
    <xf numFmtId="0" fontId="46" fillId="2" borderId="76" xfId="0" applyFont="1" applyFill="1" applyBorder="1" applyAlignment="1">
      <alignment horizontal="center" vertical="center"/>
    </xf>
    <xf numFmtId="0" fontId="46" fillId="2" borderId="77" xfId="0" applyFont="1" applyFill="1" applyBorder="1" applyAlignment="1">
      <alignment horizontal="center" vertical="center"/>
    </xf>
    <xf numFmtId="0" fontId="46" fillId="2" borderId="73" xfId="0" applyFont="1" applyFill="1" applyBorder="1" applyAlignment="1">
      <alignment horizontal="center" vertical="center"/>
    </xf>
    <xf numFmtId="0" fontId="46" fillId="2" borderId="74" xfId="0" applyFont="1" applyFill="1" applyBorder="1" applyAlignment="1">
      <alignment horizontal="center" vertical="center"/>
    </xf>
    <xf numFmtId="0" fontId="46" fillId="0" borderId="71" xfId="0" applyFont="1" applyFill="1" applyBorder="1" applyAlignment="1">
      <alignment horizontal="center" vertical="center"/>
    </xf>
    <xf numFmtId="0" fontId="46" fillId="0" borderId="72" xfId="0" applyFont="1" applyFill="1" applyBorder="1" applyAlignment="1">
      <alignment horizontal="center" vertical="center"/>
    </xf>
    <xf numFmtId="0" fontId="51" fillId="0" borderId="5" xfId="0" applyFont="1" applyFill="1" applyBorder="1" applyAlignment="1">
      <alignment horizontal="center" vertical="center" wrapText="1"/>
    </xf>
    <xf numFmtId="0" fontId="51" fillId="0" borderId="2" xfId="0" applyFont="1" applyFill="1" applyBorder="1" applyAlignment="1">
      <alignment horizontal="center" vertical="center" wrapText="1"/>
    </xf>
    <xf numFmtId="0" fontId="51" fillId="0" borderId="1" xfId="0" applyFont="1" applyFill="1" applyBorder="1" applyAlignment="1">
      <alignment horizontal="center" vertical="center" wrapText="1"/>
    </xf>
    <xf numFmtId="0" fontId="45" fillId="0" borderId="18" xfId="0" applyFont="1" applyFill="1" applyBorder="1" applyAlignment="1">
      <alignment horizontal="center" vertical="center" wrapText="1"/>
    </xf>
    <xf numFmtId="0" fontId="45" fillId="0" borderId="17" xfId="0" applyFont="1" applyFill="1" applyBorder="1" applyAlignment="1">
      <alignment horizontal="center" vertical="center" wrapText="1"/>
    </xf>
    <xf numFmtId="0" fontId="45" fillId="0" borderId="22" xfId="0" applyFont="1" applyFill="1" applyBorder="1" applyAlignment="1">
      <alignment horizontal="center" vertical="center" wrapText="1"/>
    </xf>
    <xf numFmtId="0" fontId="18" fillId="0" borderId="18" xfId="0" applyFont="1" applyBorder="1" applyAlignment="1" applyProtection="1">
      <alignment horizontal="left" vertical="top" wrapText="1"/>
      <protection locked="0"/>
    </xf>
    <xf numFmtId="0" fontId="18" fillId="0" borderId="17" xfId="0" applyFont="1" applyBorder="1" applyAlignment="1" applyProtection="1">
      <alignment horizontal="left" vertical="top" wrapText="1"/>
      <protection locked="0"/>
    </xf>
    <xf numFmtId="0" fontId="18" fillId="0" borderId="22" xfId="0" applyFont="1" applyBorder="1" applyAlignment="1" applyProtection="1">
      <alignment horizontal="left" vertical="top" wrapText="1"/>
      <protection locked="0"/>
    </xf>
    <xf numFmtId="0" fontId="18" fillId="0" borderId="27"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26"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27" fillId="0" borderId="8" xfId="0" applyFont="1" applyFill="1" applyBorder="1" applyAlignment="1">
      <alignment horizontal="left" vertical="center"/>
    </xf>
    <xf numFmtId="0" fontId="52" fillId="0" borderId="0" xfId="0" applyFont="1" applyAlignment="1">
      <alignment horizontal="center" vertical="center"/>
    </xf>
    <xf numFmtId="0" fontId="18" fillId="0" borderId="18" xfId="0" applyFont="1" applyBorder="1" applyAlignment="1" applyProtection="1">
      <alignment vertical="top" wrapText="1"/>
      <protection locked="0"/>
    </xf>
    <xf numFmtId="0" fontId="18" fillId="0" borderId="17" xfId="0" applyFont="1" applyBorder="1" applyAlignment="1" applyProtection="1">
      <alignment vertical="top" wrapText="1"/>
      <protection locked="0"/>
    </xf>
    <xf numFmtId="0" fontId="18" fillId="0" borderId="22" xfId="0" applyFont="1" applyBorder="1" applyAlignment="1" applyProtection="1">
      <alignment vertical="top" wrapText="1"/>
      <protection locked="0"/>
    </xf>
    <xf numFmtId="0" fontId="18" fillId="0" borderId="27" xfId="0" applyFont="1" applyBorder="1" applyAlignment="1" applyProtection="1">
      <alignment vertical="top" wrapText="1"/>
      <protection locked="0"/>
    </xf>
    <xf numFmtId="0" fontId="18" fillId="0" borderId="0" xfId="0" applyFont="1" applyBorder="1" applyAlignment="1" applyProtection="1">
      <alignment vertical="top" wrapText="1"/>
      <protection locked="0"/>
    </xf>
    <xf numFmtId="0" fontId="18" fillId="0" borderId="26" xfId="0" applyFont="1" applyBorder="1" applyAlignment="1" applyProtection="1">
      <alignment vertical="top" wrapText="1"/>
      <protection locked="0"/>
    </xf>
    <xf numFmtId="0" fontId="18" fillId="0" borderId="9" xfId="0" applyFont="1" applyBorder="1" applyAlignment="1" applyProtection="1">
      <alignment vertical="top" wrapText="1"/>
      <protection locked="0"/>
    </xf>
    <xf numFmtId="0" fontId="18" fillId="0" borderId="8" xfId="0" applyFont="1" applyBorder="1" applyAlignment="1" applyProtection="1">
      <alignment vertical="top" wrapText="1"/>
      <protection locked="0"/>
    </xf>
    <xf numFmtId="0" fontId="18" fillId="0" borderId="7" xfId="0" applyFont="1" applyBorder="1" applyAlignment="1" applyProtection="1">
      <alignment vertical="top" wrapText="1"/>
      <protection locked="0"/>
    </xf>
    <xf numFmtId="0" fontId="18" fillId="0" borderId="18" xfId="0" applyFont="1" applyBorder="1" applyAlignment="1" applyProtection="1">
      <alignment horizontal="left" vertical="center" wrapText="1"/>
      <protection locked="0"/>
    </xf>
    <xf numFmtId="0" fontId="18" fillId="0" borderId="17" xfId="0" applyFont="1" applyBorder="1" applyAlignment="1" applyProtection="1">
      <alignment horizontal="left" vertical="center" wrapText="1"/>
      <protection locked="0"/>
    </xf>
    <xf numFmtId="0" fontId="18" fillId="0" borderId="18" xfId="0" applyFont="1" applyBorder="1" applyAlignment="1" applyProtection="1">
      <alignment horizontal="center" vertical="top" wrapText="1"/>
      <protection locked="0"/>
    </xf>
    <xf numFmtId="0" fontId="18" fillId="0" borderId="17" xfId="0" applyFont="1" applyBorder="1" applyAlignment="1" applyProtection="1">
      <alignment horizontal="center" vertical="top" wrapText="1"/>
      <protection locked="0"/>
    </xf>
    <xf numFmtId="0" fontId="18" fillId="0" borderId="22" xfId="0" applyFont="1" applyBorder="1" applyAlignment="1" applyProtection="1">
      <alignment horizontal="center" vertical="top" wrapText="1"/>
      <protection locked="0"/>
    </xf>
    <xf numFmtId="0" fontId="18" fillId="0" borderId="27" xfId="0" applyFont="1" applyBorder="1" applyAlignment="1" applyProtection="1">
      <alignment horizontal="center" vertical="top" wrapText="1"/>
      <protection locked="0"/>
    </xf>
    <xf numFmtId="0" fontId="18" fillId="0" borderId="0" xfId="0" applyFont="1" applyBorder="1" applyAlignment="1" applyProtection="1">
      <alignment horizontal="center" vertical="top" wrapText="1"/>
      <protection locked="0"/>
    </xf>
    <xf numFmtId="0" fontId="18" fillId="0" borderId="26" xfId="0" applyFont="1" applyBorder="1" applyAlignment="1" applyProtection="1">
      <alignment horizontal="center" vertical="top" wrapText="1"/>
      <protection locked="0"/>
    </xf>
    <xf numFmtId="0" fontId="18" fillId="0" borderId="9" xfId="0" applyFont="1" applyBorder="1" applyAlignment="1" applyProtection="1">
      <alignment horizontal="center" vertical="top" wrapText="1"/>
      <protection locked="0"/>
    </xf>
    <xf numFmtId="0" fontId="18" fillId="0" borderId="8" xfId="0" applyFont="1" applyBorder="1" applyAlignment="1" applyProtection="1">
      <alignment horizontal="center" vertical="top" wrapText="1"/>
      <protection locked="0"/>
    </xf>
    <xf numFmtId="0" fontId="18" fillId="0" borderId="7" xfId="0" applyFont="1" applyBorder="1" applyAlignment="1" applyProtection="1">
      <alignment horizontal="center" vertical="top" wrapText="1"/>
      <protection locked="0"/>
    </xf>
    <xf numFmtId="0" fontId="26" fillId="0" borderId="2" xfId="0" applyFont="1" applyFill="1" applyBorder="1" applyAlignment="1" applyProtection="1">
      <alignment horizontal="center" vertical="center" shrinkToFit="1"/>
    </xf>
    <xf numFmtId="0" fontId="18" fillId="0" borderId="53" xfId="0" applyFont="1" applyBorder="1" applyAlignment="1">
      <alignment horizontal="center" vertical="center" textRotation="255"/>
    </xf>
    <xf numFmtId="0" fontId="18" fillId="0" borderId="23" xfId="0" applyFont="1" applyBorder="1" applyAlignment="1">
      <alignment horizontal="center" vertical="center" textRotation="255"/>
    </xf>
    <xf numFmtId="0" fontId="18" fillId="0" borderId="53" xfId="0" applyFont="1" applyBorder="1" applyAlignment="1" applyProtection="1">
      <alignment horizontal="center" vertical="center" shrinkToFit="1"/>
      <protection locked="0"/>
    </xf>
    <xf numFmtId="0" fontId="18" fillId="0" borderId="23" xfId="0" applyFont="1" applyBorder="1" applyAlignment="1" applyProtection="1">
      <alignment horizontal="center" vertical="center" shrinkToFit="1"/>
      <protection locked="0"/>
    </xf>
    <xf numFmtId="0" fontId="18" fillId="0" borderId="27" xfId="0" applyFont="1" applyFill="1" applyBorder="1" applyAlignment="1" applyProtection="1">
      <alignment horizontal="left" vertical="center" wrapText="1"/>
      <protection locked="0"/>
    </xf>
    <xf numFmtId="0" fontId="18" fillId="0" borderId="2" xfId="0" applyFont="1" applyBorder="1" applyAlignment="1" applyProtection="1">
      <alignment horizontal="center" vertical="center" wrapText="1"/>
      <protection locked="0"/>
    </xf>
    <xf numFmtId="0" fontId="18" fillId="0" borderId="23" xfId="0" applyFont="1" applyBorder="1" applyAlignment="1" applyProtection="1">
      <alignment horizontal="center" vertical="center" wrapText="1"/>
      <protection locked="0"/>
    </xf>
    <xf numFmtId="0" fontId="18" fillId="0" borderId="2" xfId="0" applyFont="1" applyFill="1" applyBorder="1" applyAlignment="1" applyProtection="1">
      <alignment horizontal="center" vertical="center" wrapText="1"/>
      <protection locked="0"/>
    </xf>
    <xf numFmtId="0" fontId="18" fillId="6" borderId="18" xfId="0" applyFont="1" applyFill="1" applyBorder="1" applyAlignment="1" applyProtection="1">
      <alignment horizontal="left" vertical="top" wrapText="1"/>
      <protection locked="0"/>
    </xf>
    <xf numFmtId="0" fontId="18" fillId="6" borderId="17" xfId="0" applyFont="1" applyFill="1" applyBorder="1" applyAlignment="1" applyProtection="1">
      <alignment horizontal="left" vertical="top" wrapText="1"/>
      <protection locked="0"/>
    </xf>
    <xf numFmtId="0" fontId="18" fillId="6" borderId="22" xfId="0" applyFont="1" applyFill="1" applyBorder="1" applyAlignment="1" applyProtection="1">
      <alignment horizontal="left" vertical="top" wrapText="1"/>
      <protection locked="0"/>
    </xf>
    <xf numFmtId="0" fontId="18" fillId="6" borderId="27" xfId="0" applyFont="1" applyFill="1" applyBorder="1" applyAlignment="1" applyProtection="1">
      <alignment horizontal="left" vertical="top" wrapText="1"/>
      <protection locked="0"/>
    </xf>
    <xf numFmtId="0" fontId="18" fillId="6" borderId="0" xfId="0" applyFont="1" applyFill="1" applyBorder="1" applyAlignment="1" applyProtection="1">
      <alignment horizontal="left" vertical="top" wrapText="1"/>
      <protection locked="0"/>
    </xf>
    <xf numFmtId="0" fontId="18" fillId="6" borderId="26" xfId="0" applyFont="1" applyFill="1" applyBorder="1" applyAlignment="1" applyProtection="1">
      <alignment horizontal="left" vertical="top" wrapText="1"/>
      <protection locked="0"/>
    </xf>
    <xf numFmtId="0" fontId="18" fillId="6" borderId="9" xfId="0" applyFont="1" applyFill="1" applyBorder="1" applyAlignment="1" applyProtection="1">
      <alignment horizontal="left" vertical="top" wrapText="1"/>
      <protection locked="0"/>
    </xf>
    <xf numFmtId="0" fontId="18" fillId="6" borderId="8" xfId="0" applyFont="1" applyFill="1" applyBorder="1" applyAlignment="1" applyProtection="1">
      <alignment horizontal="left" vertical="top" wrapText="1"/>
      <protection locked="0"/>
    </xf>
    <xf numFmtId="0" fontId="18" fillId="6" borderId="7" xfId="0" applyFont="1" applyFill="1" applyBorder="1" applyAlignment="1" applyProtection="1">
      <alignment horizontal="left" vertical="top" wrapText="1"/>
      <protection locked="0"/>
    </xf>
    <xf numFmtId="0" fontId="29" fillId="0" borderId="23" xfId="0" applyFont="1" applyFill="1" applyBorder="1" applyAlignment="1" applyProtection="1">
      <alignment horizontal="center" vertical="center" wrapText="1"/>
      <protection locked="0"/>
    </xf>
    <xf numFmtId="0" fontId="29" fillId="0" borderId="23" xfId="0" applyFont="1" applyFill="1" applyBorder="1" applyAlignment="1" applyProtection="1">
      <alignment horizontal="center" vertical="center" shrinkToFit="1"/>
      <protection locked="0"/>
    </xf>
    <xf numFmtId="0" fontId="18" fillId="0" borderId="1" xfId="0" applyFont="1" applyFill="1" applyBorder="1" applyAlignment="1" applyProtection="1">
      <alignment horizontal="center" vertical="center" wrapText="1"/>
      <protection locked="0"/>
    </xf>
    <xf numFmtId="0" fontId="69" fillId="0" borderId="18" xfId="0" applyFont="1" applyFill="1" applyBorder="1" applyAlignment="1" applyProtection="1">
      <alignment horizontal="center" vertical="center" wrapText="1" shrinkToFit="1"/>
      <protection locked="0"/>
    </xf>
    <xf numFmtId="0" fontId="28" fillId="0" borderId="22" xfId="0" applyFont="1" applyFill="1" applyBorder="1" applyAlignment="1" applyProtection="1">
      <alignment horizontal="center" vertical="center" wrapText="1" shrinkToFit="1"/>
      <protection locked="0"/>
    </xf>
    <xf numFmtId="0" fontId="28" fillId="0" borderId="27" xfId="0" applyFont="1" applyFill="1" applyBorder="1" applyAlignment="1" applyProtection="1">
      <alignment horizontal="center" vertical="center" wrapText="1" shrinkToFit="1"/>
      <protection locked="0"/>
    </xf>
    <xf numFmtId="0" fontId="28" fillId="0" borderId="26" xfId="0" applyFont="1" applyFill="1" applyBorder="1" applyAlignment="1" applyProtection="1">
      <alignment horizontal="center" vertical="center" wrapText="1" shrinkToFit="1"/>
      <protection locked="0"/>
    </xf>
    <xf numFmtId="0" fontId="28" fillId="0" borderId="9" xfId="0" applyFont="1" applyFill="1" applyBorder="1" applyAlignment="1" applyProtection="1">
      <alignment horizontal="center" vertical="center" wrapText="1" shrinkToFit="1"/>
      <protection locked="0"/>
    </xf>
    <xf numFmtId="0" fontId="28" fillId="0" borderId="7" xfId="0" applyFont="1" applyFill="1" applyBorder="1" applyAlignment="1" applyProtection="1">
      <alignment horizontal="center" vertical="center" wrapText="1" shrinkToFit="1"/>
      <protection locked="0"/>
    </xf>
  </cellXfs>
  <cellStyles count="7">
    <cellStyle name="パーセント" xfId="2" builtinId="5"/>
    <cellStyle name="ハイパーリンク" xfId="3" builtinId="8"/>
    <cellStyle name="桁区切り" xfId="1" builtinId="6"/>
    <cellStyle name="標準" xfId="0" builtinId="0"/>
    <cellStyle name="標準 2" xfId="5"/>
    <cellStyle name="標準 2 2" xfId="6"/>
    <cellStyle name="標準_確認申請書　項目一覧表20131007" xfId="4"/>
  </cellStyles>
  <dxfs count="191">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33618</xdr:colOff>
      <xdr:row>37</xdr:row>
      <xdr:rowOff>32344</xdr:rowOff>
    </xdr:from>
    <xdr:to>
      <xdr:col>6</xdr:col>
      <xdr:colOff>246530</xdr:colOff>
      <xdr:row>37</xdr:row>
      <xdr:rowOff>222844</xdr:rowOff>
    </xdr:to>
    <xdr:sp macro="" textlink="">
      <xdr:nvSpPr>
        <xdr:cNvPr id="2" name="大かっこ 1"/>
        <xdr:cNvSpPr/>
      </xdr:nvSpPr>
      <xdr:spPr>
        <a:xfrm>
          <a:off x="1690968" y="6890344"/>
          <a:ext cx="212912" cy="142875"/>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22412</xdr:colOff>
      <xdr:row>37</xdr:row>
      <xdr:rowOff>32344</xdr:rowOff>
    </xdr:from>
    <xdr:to>
      <xdr:col>16</xdr:col>
      <xdr:colOff>235324</xdr:colOff>
      <xdr:row>37</xdr:row>
      <xdr:rowOff>222844</xdr:rowOff>
    </xdr:to>
    <xdr:sp macro="" textlink="">
      <xdr:nvSpPr>
        <xdr:cNvPr id="3" name="大かっこ 2"/>
        <xdr:cNvSpPr/>
      </xdr:nvSpPr>
      <xdr:spPr>
        <a:xfrm>
          <a:off x="4442012" y="6890344"/>
          <a:ext cx="212912" cy="1428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40339</xdr:colOff>
      <xdr:row>37</xdr:row>
      <xdr:rowOff>32344</xdr:rowOff>
    </xdr:from>
    <xdr:to>
      <xdr:col>18</xdr:col>
      <xdr:colOff>253251</xdr:colOff>
      <xdr:row>37</xdr:row>
      <xdr:rowOff>222844</xdr:rowOff>
    </xdr:to>
    <xdr:sp macro="" textlink="">
      <xdr:nvSpPr>
        <xdr:cNvPr id="4" name="大かっこ 3"/>
        <xdr:cNvSpPr/>
      </xdr:nvSpPr>
      <xdr:spPr>
        <a:xfrm>
          <a:off x="5012389" y="6890344"/>
          <a:ext cx="212912" cy="1428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29133</xdr:colOff>
      <xdr:row>37</xdr:row>
      <xdr:rowOff>32344</xdr:rowOff>
    </xdr:from>
    <xdr:to>
      <xdr:col>9</xdr:col>
      <xdr:colOff>242045</xdr:colOff>
      <xdr:row>37</xdr:row>
      <xdr:rowOff>222844</xdr:rowOff>
    </xdr:to>
    <xdr:sp macro="" textlink="">
      <xdr:nvSpPr>
        <xdr:cNvPr id="5" name="大かっこ 4"/>
        <xdr:cNvSpPr/>
      </xdr:nvSpPr>
      <xdr:spPr>
        <a:xfrm>
          <a:off x="2515158" y="6890344"/>
          <a:ext cx="212912" cy="1428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11205</xdr:colOff>
      <xdr:row>7</xdr:row>
      <xdr:rowOff>20729</xdr:rowOff>
    </xdr:from>
    <xdr:to>
      <xdr:col>17</xdr:col>
      <xdr:colOff>268940</xdr:colOff>
      <xdr:row>7</xdr:row>
      <xdr:rowOff>236729</xdr:rowOff>
    </xdr:to>
    <xdr:sp macro="" textlink="">
      <xdr:nvSpPr>
        <xdr:cNvPr id="6" name="大かっこ 5"/>
        <xdr:cNvSpPr>
          <a:spLocks/>
        </xdr:cNvSpPr>
      </xdr:nvSpPr>
      <xdr:spPr>
        <a:xfrm>
          <a:off x="4707030" y="1220879"/>
          <a:ext cx="257735" cy="1493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11205</xdr:colOff>
      <xdr:row>7</xdr:row>
      <xdr:rowOff>20729</xdr:rowOff>
    </xdr:from>
    <xdr:to>
      <xdr:col>22</xdr:col>
      <xdr:colOff>268940</xdr:colOff>
      <xdr:row>7</xdr:row>
      <xdr:rowOff>236729</xdr:rowOff>
    </xdr:to>
    <xdr:sp macro="" textlink="">
      <xdr:nvSpPr>
        <xdr:cNvPr id="7" name="大かっこ 6"/>
        <xdr:cNvSpPr>
          <a:spLocks/>
        </xdr:cNvSpPr>
      </xdr:nvSpPr>
      <xdr:spPr>
        <a:xfrm>
          <a:off x="6088155" y="1220879"/>
          <a:ext cx="257735" cy="1493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19050</xdr:colOff>
      <xdr:row>13</xdr:row>
      <xdr:rowOff>26878</xdr:rowOff>
    </xdr:from>
    <xdr:to>
      <xdr:col>7</xdr:col>
      <xdr:colOff>269441</xdr:colOff>
      <xdr:row>13</xdr:row>
      <xdr:rowOff>206878</xdr:rowOff>
    </xdr:to>
    <xdr:sp macro="" textlink="">
      <xdr:nvSpPr>
        <xdr:cNvPr id="2" name="大かっこ 1"/>
        <xdr:cNvSpPr>
          <a:spLocks noChangeAspect="1"/>
        </xdr:cNvSpPr>
      </xdr:nvSpPr>
      <xdr:spPr>
        <a:xfrm>
          <a:off x="1952625" y="2255728"/>
          <a:ext cx="250391"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41</xdr:row>
      <xdr:rowOff>19050</xdr:rowOff>
    </xdr:from>
    <xdr:to>
      <xdr:col>14</xdr:col>
      <xdr:colOff>271049</xdr:colOff>
      <xdr:row>41</xdr:row>
      <xdr:rowOff>199050</xdr:rowOff>
    </xdr:to>
    <xdr:sp macro="" textlink="">
      <xdr:nvSpPr>
        <xdr:cNvPr id="3" name="大かっこ 2"/>
        <xdr:cNvSpPr/>
      </xdr:nvSpPr>
      <xdr:spPr>
        <a:xfrm>
          <a:off x="3886199" y="7048500"/>
          <a:ext cx="252000" cy="1514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212233</xdr:colOff>
      <xdr:row>43</xdr:row>
      <xdr:rowOff>228599</xdr:rowOff>
    </xdr:from>
    <xdr:to>
      <xdr:col>23</xdr:col>
      <xdr:colOff>257174</xdr:colOff>
      <xdr:row>44</xdr:row>
      <xdr:rowOff>228599</xdr:rowOff>
    </xdr:to>
    <xdr:sp macro="" textlink="">
      <xdr:nvSpPr>
        <xdr:cNvPr id="4" name="大かっこ 3"/>
        <xdr:cNvSpPr/>
      </xdr:nvSpPr>
      <xdr:spPr>
        <a:xfrm>
          <a:off x="3250708" y="7543799"/>
          <a:ext cx="3359641" cy="1714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36980</xdr:colOff>
      <xdr:row>58</xdr:row>
      <xdr:rowOff>49963</xdr:rowOff>
    </xdr:from>
    <xdr:to>
      <xdr:col>13</xdr:col>
      <xdr:colOff>227479</xdr:colOff>
      <xdr:row>58</xdr:row>
      <xdr:rowOff>177613</xdr:rowOff>
    </xdr:to>
    <xdr:sp macro="" textlink="">
      <xdr:nvSpPr>
        <xdr:cNvPr id="5" name="大かっこ 4"/>
        <xdr:cNvSpPr/>
      </xdr:nvSpPr>
      <xdr:spPr>
        <a:xfrm>
          <a:off x="1970555" y="9994063"/>
          <a:ext cx="1847849" cy="1181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19834</xdr:colOff>
      <xdr:row>70</xdr:row>
      <xdr:rowOff>31199</xdr:rowOff>
    </xdr:from>
    <xdr:to>
      <xdr:col>7</xdr:col>
      <xdr:colOff>236782</xdr:colOff>
      <xdr:row>70</xdr:row>
      <xdr:rowOff>206943</xdr:rowOff>
    </xdr:to>
    <xdr:sp macro="" textlink="">
      <xdr:nvSpPr>
        <xdr:cNvPr id="6" name="大かっこ 5"/>
        <xdr:cNvSpPr/>
      </xdr:nvSpPr>
      <xdr:spPr>
        <a:xfrm>
          <a:off x="1953409" y="12032699"/>
          <a:ext cx="216948" cy="1376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28575</xdr:colOff>
      <xdr:row>71</xdr:row>
      <xdr:rowOff>28575</xdr:rowOff>
    </xdr:from>
    <xdr:to>
      <xdr:col>7</xdr:col>
      <xdr:colOff>245523</xdr:colOff>
      <xdr:row>71</xdr:row>
      <xdr:rowOff>204319</xdr:rowOff>
    </xdr:to>
    <xdr:sp macro="" textlink="">
      <xdr:nvSpPr>
        <xdr:cNvPr id="7" name="大かっこ 6"/>
        <xdr:cNvSpPr/>
      </xdr:nvSpPr>
      <xdr:spPr>
        <a:xfrm>
          <a:off x="1962150" y="12201525"/>
          <a:ext cx="216948" cy="1471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28575</xdr:colOff>
      <xdr:row>72</xdr:row>
      <xdr:rowOff>38100</xdr:rowOff>
    </xdr:from>
    <xdr:to>
      <xdr:col>7</xdr:col>
      <xdr:colOff>245523</xdr:colOff>
      <xdr:row>72</xdr:row>
      <xdr:rowOff>213844</xdr:rowOff>
    </xdr:to>
    <xdr:sp macro="" textlink="">
      <xdr:nvSpPr>
        <xdr:cNvPr id="8" name="大かっこ 7"/>
        <xdr:cNvSpPr/>
      </xdr:nvSpPr>
      <xdr:spPr>
        <a:xfrm>
          <a:off x="1962150" y="12382500"/>
          <a:ext cx="216948" cy="1376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19050</xdr:colOff>
      <xdr:row>70</xdr:row>
      <xdr:rowOff>38100</xdr:rowOff>
    </xdr:from>
    <xdr:to>
      <xdr:col>10</xdr:col>
      <xdr:colOff>235998</xdr:colOff>
      <xdr:row>70</xdr:row>
      <xdr:rowOff>213844</xdr:rowOff>
    </xdr:to>
    <xdr:sp macro="" textlink="">
      <xdr:nvSpPr>
        <xdr:cNvPr id="9" name="大かっこ 8"/>
        <xdr:cNvSpPr/>
      </xdr:nvSpPr>
      <xdr:spPr>
        <a:xfrm>
          <a:off x="2781300" y="12039600"/>
          <a:ext cx="216948" cy="1376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28575</xdr:colOff>
      <xdr:row>71</xdr:row>
      <xdr:rowOff>28575</xdr:rowOff>
    </xdr:from>
    <xdr:to>
      <xdr:col>10</xdr:col>
      <xdr:colOff>245523</xdr:colOff>
      <xdr:row>71</xdr:row>
      <xdr:rowOff>204319</xdr:rowOff>
    </xdr:to>
    <xdr:sp macro="" textlink="">
      <xdr:nvSpPr>
        <xdr:cNvPr id="10" name="大かっこ 9"/>
        <xdr:cNvSpPr/>
      </xdr:nvSpPr>
      <xdr:spPr>
        <a:xfrm>
          <a:off x="2790825" y="12201525"/>
          <a:ext cx="216948" cy="1471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28575</xdr:colOff>
      <xdr:row>72</xdr:row>
      <xdr:rowOff>29313</xdr:rowOff>
    </xdr:from>
    <xdr:to>
      <xdr:col>10</xdr:col>
      <xdr:colOff>245523</xdr:colOff>
      <xdr:row>72</xdr:row>
      <xdr:rowOff>222631</xdr:rowOff>
    </xdr:to>
    <xdr:sp macro="" textlink="">
      <xdr:nvSpPr>
        <xdr:cNvPr id="11" name="大かっこ 10"/>
        <xdr:cNvSpPr/>
      </xdr:nvSpPr>
      <xdr:spPr>
        <a:xfrm>
          <a:off x="2790825" y="12373713"/>
          <a:ext cx="216948" cy="14569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100</xdr:row>
      <xdr:rowOff>24831</xdr:rowOff>
    </xdr:from>
    <xdr:to>
      <xdr:col>9</xdr:col>
      <xdr:colOff>266568</xdr:colOff>
      <xdr:row>100</xdr:row>
      <xdr:rowOff>204831</xdr:rowOff>
    </xdr:to>
    <xdr:sp macro="" textlink="">
      <xdr:nvSpPr>
        <xdr:cNvPr id="12" name="大かっこ 11"/>
        <xdr:cNvSpPr/>
      </xdr:nvSpPr>
      <xdr:spPr>
        <a:xfrm>
          <a:off x="2500593" y="16826931"/>
          <a:ext cx="252000"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101</xdr:row>
      <xdr:rowOff>22412</xdr:rowOff>
    </xdr:from>
    <xdr:to>
      <xdr:col>9</xdr:col>
      <xdr:colOff>266568</xdr:colOff>
      <xdr:row>101</xdr:row>
      <xdr:rowOff>202412</xdr:rowOff>
    </xdr:to>
    <xdr:sp macro="" textlink="">
      <xdr:nvSpPr>
        <xdr:cNvPr id="13" name="大かっこ 12"/>
        <xdr:cNvSpPr/>
      </xdr:nvSpPr>
      <xdr:spPr>
        <a:xfrm>
          <a:off x="2500593" y="16995962"/>
          <a:ext cx="252000" cy="1514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102</xdr:row>
      <xdr:rowOff>22411</xdr:rowOff>
    </xdr:from>
    <xdr:to>
      <xdr:col>9</xdr:col>
      <xdr:colOff>266568</xdr:colOff>
      <xdr:row>102</xdr:row>
      <xdr:rowOff>202411</xdr:rowOff>
    </xdr:to>
    <xdr:sp macro="" textlink="">
      <xdr:nvSpPr>
        <xdr:cNvPr id="14" name="大かっこ 13"/>
        <xdr:cNvSpPr/>
      </xdr:nvSpPr>
      <xdr:spPr>
        <a:xfrm>
          <a:off x="2500593" y="17167411"/>
          <a:ext cx="252000" cy="1514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103</xdr:row>
      <xdr:rowOff>22412</xdr:rowOff>
    </xdr:from>
    <xdr:to>
      <xdr:col>9</xdr:col>
      <xdr:colOff>266568</xdr:colOff>
      <xdr:row>103</xdr:row>
      <xdr:rowOff>202412</xdr:rowOff>
    </xdr:to>
    <xdr:sp macro="" textlink="">
      <xdr:nvSpPr>
        <xdr:cNvPr id="15" name="大かっこ 14"/>
        <xdr:cNvSpPr/>
      </xdr:nvSpPr>
      <xdr:spPr>
        <a:xfrm>
          <a:off x="2500593" y="17338862"/>
          <a:ext cx="252000" cy="1514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104</xdr:row>
      <xdr:rowOff>22411</xdr:rowOff>
    </xdr:from>
    <xdr:to>
      <xdr:col>9</xdr:col>
      <xdr:colOff>266568</xdr:colOff>
      <xdr:row>104</xdr:row>
      <xdr:rowOff>202411</xdr:rowOff>
    </xdr:to>
    <xdr:sp macro="" textlink="">
      <xdr:nvSpPr>
        <xdr:cNvPr id="16" name="大かっこ 15"/>
        <xdr:cNvSpPr/>
      </xdr:nvSpPr>
      <xdr:spPr>
        <a:xfrm>
          <a:off x="2500593" y="17510311"/>
          <a:ext cx="252000" cy="1514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105</xdr:row>
      <xdr:rowOff>22411</xdr:rowOff>
    </xdr:from>
    <xdr:to>
      <xdr:col>9</xdr:col>
      <xdr:colOff>266568</xdr:colOff>
      <xdr:row>105</xdr:row>
      <xdr:rowOff>202411</xdr:rowOff>
    </xdr:to>
    <xdr:sp macro="" textlink="">
      <xdr:nvSpPr>
        <xdr:cNvPr id="17" name="大かっこ 16"/>
        <xdr:cNvSpPr/>
      </xdr:nvSpPr>
      <xdr:spPr>
        <a:xfrm>
          <a:off x="2500593" y="17681761"/>
          <a:ext cx="252000" cy="1514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106</xdr:row>
      <xdr:rowOff>17929</xdr:rowOff>
    </xdr:from>
    <xdr:to>
      <xdr:col>9</xdr:col>
      <xdr:colOff>266568</xdr:colOff>
      <xdr:row>106</xdr:row>
      <xdr:rowOff>197929</xdr:rowOff>
    </xdr:to>
    <xdr:sp macro="" textlink="">
      <xdr:nvSpPr>
        <xdr:cNvPr id="18" name="大かっこ 17"/>
        <xdr:cNvSpPr/>
      </xdr:nvSpPr>
      <xdr:spPr>
        <a:xfrm>
          <a:off x="2500593" y="17848729"/>
          <a:ext cx="252000" cy="1514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107</xdr:row>
      <xdr:rowOff>11206</xdr:rowOff>
    </xdr:from>
    <xdr:to>
      <xdr:col>9</xdr:col>
      <xdr:colOff>266568</xdr:colOff>
      <xdr:row>107</xdr:row>
      <xdr:rowOff>191206</xdr:rowOff>
    </xdr:to>
    <xdr:sp macro="" textlink="">
      <xdr:nvSpPr>
        <xdr:cNvPr id="19" name="大かっこ 18"/>
        <xdr:cNvSpPr/>
      </xdr:nvSpPr>
      <xdr:spPr>
        <a:xfrm>
          <a:off x="2500593" y="18013456"/>
          <a:ext cx="252000" cy="1609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22412</xdr:colOff>
      <xdr:row>110</xdr:row>
      <xdr:rowOff>33617</xdr:rowOff>
    </xdr:from>
    <xdr:to>
      <xdr:col>4</xdr:col>
      <xdr:colOff>261055</xdr:colOff>
      <xdr:row>110</xdr:row>
      <xdr:rowOff>209361</xdr:rowOff>
    </xdr:to>
    <xdr:sp macro="" textlink="">
      <xdr:nvSpPr>
        <xdr:cNvPr id="31" name="大かっこ 30"/>
        <xdr:cNvSpPr/>
      </xdr:nvSpPr>
      <xdr:spPr>
        <a:xfrm>
          <a:off x="1127312" y="18550217"/>
          <a:ext cx="238643" cy="1376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22412</xdr:colOff>
      <xdr:row>110</xdr:row>
      <xdr:rowOff>33617</xdr:rowOff>
    </xdr:from>
    <xdr:to>
      <xdr:col>8</xdr:col>
      <xdr:colOff>261055</xdr:colOff>
      <xdr:row>110</xdr:row>
      <xdr:rowOff>209361</xdr:rowOff>
    </xdr:to>
    <xdr:sp macro="" textlink="">
      <xdr:nvSpPr>
        <xdr:cNvPr id="32" name="大かっこ 31"/>
        <xdr:cNvSpPr/>
      </xdr:nvSpPr>
      <xdr:spPr>
        <a:xfrm>
          <a:off x="2232212" y="18550217"/>
          <a:ext cx="238643" cy="1376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44823</xdr:colOff>
      <xdr:row>108</xdr:row>
      <xdr:rowOff>22412</xdr:rowOff>
    </xdr:from>
    <xdr:to>
      <xdr:col>17</xdr:col>
      <xdr:colOff>296823</xdr:colOff>
      <xdr:row>108</xdr:row>
      <xdr:rowOff>202412</xdr:rowOff>
    </xdr:to>
    <xdr:sp macro="" textlink="">
      <xdr:nvSpPr>
        <xdr:cNvPr id="33" name="大かっこ 32"/>
        <xdr:cNvSpPr/>
      </xdr:nvSpPr>
      <xdr:spPr>
        <a:xfrm>
          <a:off x="4740648" y="18196112"/>
          <a:ext cx="232950" cy="1514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44823</xdr:colOff>
      <xdr:row>109</xdr:row>
      <xdr:rowOff>22412</xdr:rowOff>
    </xdr:from>
    <xdr:to>
      <xdr:col>17</xdr:col>
      <xdr:colOff>296823</xdr:colOff>
      <xdr:row>109</xdr:row>
      <xdr:rowOff>202412</xdr:rowOff>
    </xdr:to>
    <xdr:sp macro="" textlink="">
      <xdr:nvSpPr>
        <xdr:cNvPr id="34" name="大かっこ 33"/>
        <xdr:cNvSpPr/>
      </xdr:nvSpPr>
      <xdr:spPr>
        <a:xfrm>
          <a:off x="4740648" y="18367562"/>
          <a:ext cx="232950" cy="1514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16079</xdr:colOff>
      <xdr:row>111</xdr:row>
      <xdr:rowOff>29720</xdr:rowOff>
    </xdr:from>
    <xdr:to>
      <xdr:col>4</xdr:col>
      <xdr:colOff>261544</xdr:colOff>
      <xdr:row>111</xdr:row>
      <xdr:rowOff>205464</xdr:rowOff>
    </xdr:to>
    <xdr:sp macro="" textlink="">
      <xdr:nvSpPr>
        <xdr:cNvPr id="35" name="大かっこ 34"/>
        <xdr:cNvSpPr/>
      </xdr:nvSpPr>
      <xdr:spPr>
        <a:xfrm>
          <a:off x="1120979" y="18717770"/>
          <a:ext cx="245465" cy="1376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34637</xdr:colOff>
      <xdr:row>70</xdr:row>
      <xdr:rowOff>32623</xdr:rowOff>
    </xdr:from>
    <xdr:to>
      <xdr:col>13</xdr:col>
      <xdr:colOff>260639</xdr:colOff>
      <xdr:row>70</xdr:row>
      <xdr:rowOff>205502</xdr:rowOff>
    </xdr:to>
    <xdr:sp macro="" textlink="">
      <xdr:nvSpPr>
        <xdr:cNvPr id="36" name="大かっこ 35"/>
        <xdr:cNvSpPr/>
      </xdr:nvSpPr>
      <xdr:spPr>
        <a:xfrm>
          <a:off x="3349337" y="12034123"/>
          <a:ext cx="502227" cy="1347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26793</xdr:colOff>
      <xdr:row>71</xdr:row>
      <xdr:rowOff>38100</xdr:rowOff>
    </xdr:from>
    <xdr:to>
      <xdr:col>13</xdr:col>
      <xdr:colOff>252795</xdr:colOff>
      <xdr:row>71</xdr:row>
      <xdr:rowOff>210979</xdr:rowOff>
    </xdr:to>
    <xdr:sp macro="" textlink="">
      <xdr:nvSpPr>
        <xdr:cNvPr id="37" name="大かっこ 36"/>
        <xdr:cNvSpPr/>
      </xdr:nvSpPr>
      <xdr:spPr>
        <a:xfrm>
          <a:off x="3341493" y="12211050"/>
          <a:ext cx="502227" cy="1347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12</xdr:row>
      <xdr:rowOff>9525</xdr:rowOff>
    </xdr:from>
    <xdr:to>
      <xdr:col>7</xdr:col>
      <xdr:colOff>271050</xdr:colOff>
      <xdr:row>12</xdr:row>
      <xdr:rowOff>189525</xdr:rowOff>
    </xdr:to>
    <xdr:sp macro="" textlink="">
      <xdr:nvSpPr>
        <xdr:cNvPr id="39" name="大かっこ 38"/>
        <xdr:cNvSpPr>
          <a:spLocks/>
        </xdr:cNvSpPr>
      </xdr:nvSpPr>
      <xdr:spPr>
        <a:xfrm>
          <a:off x="1952625" y="2066925"/>
          <a:ext cx="252000" cy="1609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15</xdr:row>
      <xdr:rowOff>19050</xdr:rowOff>
    </xdr:from>
    <xdr:to>
      <xdr:col>7</xdr:col>
      <xdr:colOff>271050</xdr:colOff>
      <xdr:row>15</xdr:row>
      <xdr:rowOff>199050</xdr:rowOff>
    </xdr:to>
    <xdr:sp macro="" textlink="">
      <xdr:nvSpPr>
        <xdr:cNvPr id="40" name="大かっこ 39"/>
        <xdr:cNvSpPr>
          <a:spLocks/>
        </xdr:cNvSpPr>
      </xdr:nvSpPr>
      <xdr:spPr>
        <a:xfrm>
          <a:off x="1952625" y="2590800"/>
          <a:ext cx="252000" cy="1514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18</xdr:row>
      <xdr:rowOff>19050</xdr:rowOff>
    </xdr:from>
    <xdr:to>
      <xdr:col>7</xdr:col>
      <xdr:colOff>271050</xdr:colOff>
      <xdr:row>18</xdr:row>
      <xdr:rowOff>199050</xdr:rowOff>
    </xdr:to>
    <xdr:sp macro="" textlink="">
      <xdr:nvSpPr>
        <xdr:cNvPr id="41" name="大かっこ 40"/>
        <xdr:cNvSpPr>
          <a:spLocks/>
        </xdr:cNvSpPr>
      </xdr:nvSpPr>
      <xdr:spPr>
        <a:xfrm>
          <a:off x="1952625" y="3105150"/>
          <a:ext cx="252000" cy="1514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27</xdr:row>
      <xdr:rowOff>19050</xdr:rowOff>
    </xdr:from>
    <xdr:to>
      <xdr:col>10</xdr:col>
      <xdr:colOff>271049</xdr:colOff>
      <xdr:row>27</xdr:row>
      <xdr:rowOff>199050</xdr:rowOff>
    </xdr:to>
    <xdr:sp macro="" textlink="">
      <xdr:nvSpPr>
        <xdr:cNvPr id="42" name="大かっこ 41"/>
        <xdr:cNvSpPr/>
      </xdr:nvSpPr>
      <xdr:spPr>
        <a:xfrm>
          <a:off x="2781299" y="4648200"/>
          <a:ext cx="252000" cy="1514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27</xdr:row>
      <xdr:rowOff>19050</xdr:rowOff>
    </xdr:from>
    <xdr:to>
      <xdr:col>14</xdr:col>
      <xdr:colOff>271049</xdr:colOff>
      <xdr:row>27</xdr:row>
      <xdr:rowOff>199050</xdr:rowOff>
    </xdr:to>
    <xdr:sp macro="" textlink="">
      <xdr:nvSpPr>
        <xdr:cNvPr id="43" name="大かっこ 42"/>
        <xdr:cNvSpPr/>
      </xdr:nvSpPr>
      <xdr:spPr>
        <a:xfrm>
          <a:off x="3886199" y="4648200"/>
          <a:ext cx="252000" cy="1514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28</xdr:row>
      <xdr:rowOff>19050</xdr:rowOff>
    </xdr:from>
    <xdr:to>
      <xdr:col>10</xdr:col>
      <xdr:colOff>271049</xdr:colOff>
      <xdr:row>28</xdr:row>
      <xdr:rowOff>199050</xdr:rowOff>
    </xdr:to>
    <xdr:sp macro="" textlink="">
      <xdr:nvSpPr>
        <xdr:cNvPr id="44" name="大かっこ 43"/>
        <xdr:cNvSpPr/>
      </xdr:nvSpPr>
      <xdr:spPr>
        <a:xfrm>
          <a:off x="2781299" y="4819650"/>
          <a:ext cx="252000" cy="1514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28</xdr:row>
      <xdr:rowOff>19050</xdr:rowOff>
    </xdr:from>
    <xdr:to>
      <xdr:col>14</xdr:col>
      <xdr:colOff>271049</xdr:colOff>
      <xdr:row>28</xdr:row>
      <xdr:rowOff>199050</xdr:rowOff>
    </xdr:to>
    <xdr:sp macro="" textlink="">
      <xdr:nvSpPr>
        <xdr:cNvPr id="45" name="大かっこ 44"/>
        <xdr:cNvSpPr/>
      </xdr:nvSpPr>
      <xdr:spPr>
        <a:xfrm>
          <a:off x="3886199" y="4819650"/>
          <a:ext cx="252000" cy="1514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32</xdr:row>
      <xdr:rowOff>19050</xdr:rowOff>
    </xdr:from>
    <xdr:to>
      <xdr:col>10</xdr:col>
      <xdr:colOff>271049</xdr:colOff>
      <xdr:row>32</xdr:row>
      <xdr:rowOff>199050</xdr:rowOff>
    </xdr:to>
    <xdr:sp macro="" textlink="">
      <xdr:nvSpPr>
        <xdr:cNvPr id="46" name="大かっこ 45"/>
        <xdr:cNvSpPr/>
      </xdr:nvSpPr>
      <xdr:spPr>
        <a:xfrm>
          <a:off x="2781299" y="5505450"/>
          <a:ext cx="252000" cy="1514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9524</xdr:colOff>
      <xdr:row>32</xdr:row>
      <xdr:rowOff>19050</xdr:rowOff>
    </xdr:from>
    <xdr:to>
      <xdr:col>18</xdr:col>
      <xdr:colOff>261524</xdr:colOff>
      <xdr:row>32</xdr:row>
      <xdr:rowOff>199050</xdr:rowOff>
    </xdr:to>
    <xdr:sp macro="" textlink="">
      <xdr:nvSpPr>
        <xdr:cNvPr id="47" name="大かっこ 46"/>
        <xdr:cNvSpPr/>
      </xdr:nvSpPr>
      <xdr:spPr>
        <a:xfrm>
          <a:off x="4981574" y="5505450"/>
          <a:ext cx="252000" cy="1514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34</xdr:row>
      <xdr:rowOff>19050</xdr:rowOff>
    </xdr:from>
    <xdr:to>
      <xdr:col>10</xdr:col>
      <xdr:colOff>271049</xdr:colOff>
      <xdr:row>34</xdr:row>
      <xdr:rowOff>199050</xdr:rowOff>
    </xdr:to>
    <xdr:sp macro="" textlink="">
      <xdr:nvSpPr>
        <xdr:cNvPr id="48" name="大かっこ 47"/>
        <xdr:cNvSpPr/>
      </xdr:nvSpPr>
      <xdr:spPr>
        <a:xfrm>
          <a:off x="2781299" y="5848350"/>
          <a:ext cx="252000" cy="1514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41</xdr:row>
      <xdr:rowOff>19050</xdr:rowOff>
    </xdr:from>
    <xdr:to>
      <xdr:col>10</xdr:col>
      <xdr:colOff>271049</xdr:colOff>
      <xdr:row>41</xdr:row>
      <xdr:rowOff>199050</xdr:rowOff>
    </xdr:to>
    <xdr:sp macro="" textlink="">
      <xdr:nvSpPr>
        <xdr:cNvPr id="49" name="大かっこ 48"/>
        <xdr:cNvSpPr/>
      </xdr:nvSpPr>
      <xdr:spPr>
        <a:xfrm>
          <a:off x="2781299" y="7048500"/>
          <a:ext cx="252000" cy="1514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43</xdr:row>
      <xdr:rowOff>38084</xdr:rowOff>
    </xdr:from>
    <xdr:to>
      <xdr:col>10</xdr:col>
      <xdr:colOff>271049</xdr:colOff>
      <xdr:row>43</xdr:row>
      <xdr:rowOff>218084</xdr:rowOff>
    </xdr:to>
    <xdr:sp macro="" textlink="">
      <xdr:nvSpPr>
        <xdr:cNvPr id="50" name="大かっこ 49"/>
        <xdr:cNvSpPr/>
      </xdr:nvSpPr>
      <xdr:spPr>
        <a:xfrm>
          <a:off x="2781299" y="7410434"/>
          <a:ext cx="252000" cy="1323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20727</xdr:colOff>
      <xdr:row>45</xdr:row>
      <xdr:rowOff>28559</xdr:rowOff>
    </xdr:from>
    <xdr:to>
      <xdr:col>10</xdr:col>
      <xdr:colOff>272727</xdr:colOff>
      <xdr:row>45</xdr:row>
      <xdr:rowOff>208559</xdr:rowOff>
    </xdr:to>
    <xdr:sp macro="" textlink="">
      <xdr:nvSpPr>
        <xdr:cNvPr id="51" name="大かっこ 50"/>
        <xdr:cNvSpPr/>
      </xdr:nvSpPr>
      <xdr:spPr>
        <a:xfrm>
          <a:off x="2782977" y="7743809"/>
          <a:ext cx="252000"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en-US" altLang="ja-JP" sz="1100"/>
        </a:p>
        <a:p>
          <a:pPr algn="l"/>
          <a:endParaRPr kumimoji="1" lang="ja-JP" altLang="en-US" sz="1100"/>
        </a:p>
      </xdr:txBody>
    </xdr:sp>
    <xdr:clientData/>
  </xdr:twoCellAnchor>
  <xdr:twoCellAnchor>
    <xdr:from>
      <xdr:col>10</xdr:col>
      <xdr:colOff>19049</xdr:colOff>
      <xdr:row>47</xdr:row>
      <xdr:rowOff>28559</xdr:rowOff>
    </xdr:from>
    <xdr:to>
      <xdr:col>10</xdr:col>
      <xdr:colOff>271049</xdr:colOff>
      <xdr:row>47</xdr:row>
      <xdr:rowOff>208559</xdr:rowOff>
    </xdr:to>
    <xdr:sp macro="" textlink="">
      <xdr:nvSpPr>
        <xdr:cNvPr id="52" name="大かっこ 51"/>
        <xdr:cNvSpPr/>
      </xdr:nvSpPr>
      <xdr:spPr>
        <a:xfrm>
          <a:off x="2781299" y="8086709"/>
          <a:ext cx="252000"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11202</xdr:colOff>
      <xdr:row>43</xdr:row>
      <xdr:rowOff>19050</xdr:rowOff>
    </xdr:from>
    <xdr:to>
      <xdr:col>14</xdr:col>
      <xdr:colOff>263202</xdr:colOff>
      <xdr:row>43</xdr:row>
      <xdr:rowOff>199050</xdr:rowOff>
    </xdr:to>
    <xdr:sp macro="" textlink="">
      <xdr:nvSpPr>
        <xdr:cNvPr id="53" name="大かっこ 52"/>
        <xdr:cNvSpPr/>
      </xdr:nvSpPr>
      <xdr:spPr>
        <a:xfrm>
          <a:off x="3878352" y="7391400"/>
          <a:ext cx="252000" cy="1514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45</xdr:row>
      <xdr:rowOff>28575</xdr:rowOff>
    </xdr:from>
    <xdr:to>
      <xdr:col>14</xdr:col>
      <xdr:colOff>271049</xdr:colOff>
      <xdr:row>45</xdr:row>
      <xdr:rowOff>208575</xdr:rowOff>
    </xdr:to>
    <xdr:sp macro="" textlink="">
      <xdr:nvSpPr>
        <xdr:cNvPr id="54" name="大かっこ 53"/>
        <xdr:cNvSpPr/>
      </xdr:nvSpPr>
      <xdr:spPr>
        <a:xfrm>
          <a:off x="3886199" y="7743825"/>
          <a:ext cx="252000"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51</xdr:row>
      <xdr:rowOff>135584</xdr:rowOff>
    </xdr:from>
    <xdr:to>
      <xdr:col>4</xdr:col>
      <xdr:colOff>265519</xdr:colOff>
      <xdr:row>52</xdr:row>
      <xdr:rowOff>86984</xdr:rowOff>
    </xdr:to>
    <xdr:sp macro="" textlink="">
      <xdr:nvSpPr>
        <xdr:cNvPr id="55" name="大かっこ 54"/>
        <xdr:cNvSpPr/>
      </xdr:nvSpPr>
      <xdr:spPr>
        <a:xfrm>
          <a:off x="1123950" y="8879534"/>
          <a:ext cx="246469" cy="1228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26895</xdr:colOff>
      <xdr:row>51</xdr:row>
      <xdr:rowOff>135584</xdr:rowOff>
    </xdr:from>
    <xdr:to>
      <xdr:col>12</xdr:col>
      <xdr:colOff>273364</xdr:colOff>
      <xdr:row>52</xdr:row>
      <xdr:rowOff>86984</xdr:rowOff>
    </xdr:to>
    <xdr:sp macro="" textlink="">
      <xdr:nvSpPr>
        <xdr:cNvPr id="56" name="大かっこ 55"/>
        <xdr:cNvSpPr/>
      </xdr:nvSpPr>
      <xdr:spPr>
        <a:xfrm>
          <a:off x="3341595" y="8879534"/>
          <a:ext cx="246469" cy="1228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26895</xdr:colOff>
      <xdr:row>51</xdr:row>
      <xdr:rowOff>135584</xdr:rowOff>
    </xdr:from>
    <xdr:to>
      <xdr:col>10</xdr:col>
      <xdr:colOff>273364</xdr:colOff>
      <xdr:row>52</xdr:row>
      <xdr:rowOff>86984</xdr:rowOff>
    </xdr:to>
    <xdr:sp macro="" textlink="">
      <xdr:nvSpPr>
        <xdr:cNvPr id="57" name="大かっこ 56"/>
        <xdr:cNvSpPr/>
      </xdr:nvSpPr>
      <xdr:spPr>
        <a:xfrm>
          <a:off x="2789145" y="8879534"/>
          <a:ext cx="246469" cy="1228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26894</xdr:colOff>
      <xdr:row>51</xdr:row>
      <xdr:rowOff>135584</xdr:rowOff>
    </xdr:from>
    <xdr:to>
      <xdr:col>7</xdr:col>
      <xdr:colOff>273363</xdr:colOff>
      <xdr:row>52</xdr:row>
      <xdr:rowOff>86984</xdr:rowOff>
    </xdr:to>
    <xdr:sp macro="" textlink="">
      <xdr:nvSpPr>
        <xdr:cNvPr id="58" name="大かっこ 57"/>
        <xdr:cNvSpPr/>
      </xdr:nvSpPr>
      <xdr:spPr>
        <a:xfrm>
          <a:off x="1960469" y="8879534"/>
          <a:ext cx="246469" cy="1228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22411</xdr:colOff>
      <xdr:row>109</xdr:row>
      <xdr:rowOff>22412</xdr:rowOff>
    </xdr:from>
    <xdr:to>
      <xdr:col>8</xdr:col>
      <xdr:colOff>274411</xdr:colOff>
      <xdr:row>109</xdr:row>
      <xdr:rowOff>202412</xdr:rowOff>
    </xdr:to>
    <xdr:sp macro="" textlink="">
      <xdr:nvSpPr>
        <xdr:cNvPr id="59" name="大かっこ 58"/>
        <xdr:cNvSpPr/>
      </xdr:nvSpPr>
      <xdr:spPr>
        <a:xfrm>
          <a:off x="2232211" y="18367562"/>
          <a:ext cx="252000" cy="1514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19050</xdr:colOff>
      <xdr:row>108</xdr:row>
      <xdr:rowOff>28575</xdr:rowOff>
    </xdr:from>
    <xdr:to>
      <xdr:col>8</xdr:col>
      <xdr:colOff>271050</xdr:colOff>
      <xdr:row>108</xdr:row>
      <xdr:rowOff>208575</xdr:rowOff>
    </xdr:to>
    <xdr:sp macro="" textlink="">
      <xdr:nvSpPr>
        <xdr:cNvPr id="60" name="大かっこ 59"/>
        <xdr:cNvSpPr/>
      </xdr:nvSpPr>
      <xdr:spPr>
        <a:xfrm>
          <a:off x="2228850" y="18202275"/>
          <a:ext cx="252000"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34637</xdr:colOff>
      <xdr:row>72</xdr:row>
      <xdr:rowOff>32623</xdr:rowOff>
    </xdr:from>
    <xdr:to>
      <xdr:col>13</xdr:col>
      <xdr:colOff>260639</xdr:colOff>
      <xdr:row>72</xdr:row>
      <xdr:rowOff>205502</xdr:rowOff>
    </xdr:to>
    <xdr:sp macro="" textlink="">
      <xdr:nvSpPr>
        <xdr:cNvPr id="61" name="大かっこ 60"/>
        <xdr:cNvSpPr/>
      </xdr:nvSpPr>
      <xdr:spPr>
        <a:xfrm>
          <a:off x="3349337" y="12377023"/>
          <a:ext cx="502227" cy="1347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34</xdr:row>
      <xdr:rowOff>19050</xdr:rowOff>
    </xdr:from>
    <xdr:to>
      <xdr:col>14</xdr:col>
      <xdr:colOff>271049</xdr:colOff>
      <xdr:row>34</xdr:row>
      <xdr:rowOff>199050</xdr:rowOff>
    </xdr:to>
    <xdr:sp macro="" textlink="">
      <xdr:nvSpPr>
        <xdr:cNvPr id="62" name="大かっこ 61"/>
        <xdr:cNvSpPr/>
      </xdr:nvSpPr>
      <xdr:spPr>
        <a:xfrm>
          <a:off x="3886199" y="5848350"/>
          <a:ext cx="252000" cy="1514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7233</xdr:colOff>
      <xdr:row>51</xdr:row>
      <xdr:rowOff>57142</xdr:rowOff>
    </xdr:from>
    <xdr:to>
      <xdr:col>16</xdr:col>
      <xdr:colOff>268941</xdr:colOff>
      <xdr:row>52</xdr:row>
      <xdr:rowOff>179294</xdr:rowOff>
    </xdr:to>
    <xdr:sp macro="" textlink="">
      <xdr:nvSpPr>
        <xdr:cNvPr id="63" name="大かっこ 62"/>
        <xdr:cNvSpPr/>
      </xdr:nvSpPr>
      <xdr:spPr>
        <a:xfrm>
          <a:off x="3874383" y="8801092"/>
          <a:ext cx="814158" cy="28407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94</xdr:row>
      <xdr:rowOff>24831</xdr:rowOff>
    </xdr:from>
    <xdr:to>
      <xdr:col>9</xdr:col>
      <xdr:colOff>266568</xdr:colOff>
      <xdr:row>94</xdr:row>
      <xdr:rowOff>204831</xdr:rowOff>
    </xdr:to>
    <xdr:sp macro="" textlink="">
      <xdr:nvSpPr>
        <xdr:cNvPr id="64" name="大かっこ 63"/>
        <xdr:cNvSpPr/>
      </xdr:nvSpPr>
      <xdr:spPr>
        <a:xfrm>
          <a:off x="2500593" y="15798231"/>
          <a:ext cx="252000"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14568</xdr:colOff>
      <xdr:row>94</xdr:row>
      <xdr:rowOff>24831</xdr:rowOff>
    </xdr:from>
    <xdr:to>
      <xdr:col>13</xdr:col>
      <xdr:colOff>266568</xdr:colOff>
      <xdr:row>94</xdr:row>
      <xdr:rowOff>204831</xdr:rowOff>
    </xdr:to>
    <xdr:sp macro="" textlink="">
      <xdr:nvSpPr>
        <xdr:cNvPr id="65" name="大かっこ 64"/>
        <xdr:cNvSpPr/>
      </xdr:nvSpPr>
      <xdr:spPr>
        <a:xfrm>
          <a:off x="3605493" y="15798231"/>
          <a:ext cx="252000"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14568</xdr:colOff>
      <xdr:row>94</xdr:row>
      <xdr:rowOff>24831</xdr:rowOff>
    </xdr:from>
    <xdr:to>
      <xdr:col>17</xdr:col>
      <xdr:colOff>266568</xdr:colOff>
      <xdr:row>94</xdr:row>
      <xdr:rowOff>204831</xdr:rowOff>
    </xdr:to>
    <xdr:sp macro="" textlink="">
      <xdr:nvSpPr>
        <xdr:cNvPr id="66" name="大かっこ 65"/>
        <xdr:cNvSpPr/>
      </xdr:nvSpPr>
      <xdr:spPr>
        <a:xfrm>
          <a:off x="4710393" y="15798231"/>
          <a:ext cx="252000"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14568</xdr:colOff>
      <xdr:row>94</xdr:row>
      <xdr:rowOff>24831</xdr:rowOff>
    </xdr:from>
    <xdr:to>
      <xdr:col>21</xdr:col>
      <xdr:colOff>266568</xdr:colOff>
      <xdr:row>94</xdr:row>
      <xdr:rowOff>204831</xdr:rowOff>
    </xdr:to>
    <xdr:sp macro="" textlink="">
      <xdr:nvSpPr>
        <xdr:cNvPr id="67" name="大かっこ 66"/>
        <xdr:cNvSpPr/>
      </xdr:nvSpPr>
      <xdr:spPr>
        <a:xfrm>
          <a:off x="5815293" y="15798231"/>
          <a:ext cx="252000"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94</xdr:row>
      <xdr:rowOff>24831</xdr:rowOff>
    </xdr:from>
    <xdr:to>
      <xdr:col>9</xdr:col>
      <xdr:colOff>266568</xdr:colOff>
      <xdr:row>94</xdr:row>
      <xdr:rowOff>204831</xdr:rowOff>
    </xdr:to>
    <xdr:sp macro="" textlink="">
      <xdr:nvSpPr>
        <xdr:cNvPr id="68" name="大かっこ 67"/>
        <xdr:cNvSpPr/>
      </xdr:nvSpPr>
      <xdr:spPr>
        <a:xfrm>
          <a:off x="2500593" y="15798231"/>
          <a:ext cx="252000"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97</xdr:row>
      <xdr:rowOff>24831</xdr:rowOff>
    </xdr:from>
    <xdr:to>
      <xdr:col>9</xdr:col>
      <xdr:colOff>266568</xdr:colOff>
      <xdr:row>97</xdr:row>
      <xdr:rowOff>204831</xdr:rowOff>
    </xdr:to>
    <xdr:sp macro="" textlink="">
      <xdr:nvSpPr>
        <xdr:cNvPr id="69" name="大かっこ 68"/>
        <xdr:cNvSpPr/>
      </xdr:nvSpPr>
      <xdr:spPr>
        <a:xfrm>
          <a:off x="2500593" y="16312581"/>
          <a:ext cx="252000"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14568</xdr:colOff>
      <xdr:row>97</xdr:row>
      <xdr:rowOff>24831</xdr:rowOff>
    </xdr:from>
    <xdr:to>
      <xdr:col>19</xdr:col>
      <xdr:colOff>266568</xdr:colOff>
      <xdr:row>97</xdr:row>
      <xdr:rowOff>204831</xdr:rowOff>
    </xdr:to>
    <xdr:sp macro="" textlink="">
      <xdr:nvSpPr>
        <xdr:cNvPr id="70" name="大かっこ 69"/>
        <xdr:cNvSpPr/>
      </xdr:nvSpPr>
      <xdr:spPr>
        <a:xfrm>
          <a:off x="5262843" y="16312581"/>
          <a:ext cx="252000"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98</xdr:row>
      <xdr:rowOff>24831</xdr:rowOff>
    </xdr:from>
    <xdr:to>
      <xdr:col>9</xdr:col>
      <xdr:colOff>266568</xdr:colOff>
      <xdr:row>98</xdr:row>
      <xdr:rowOff>204831</xdr:rowOff>
    </xdr:to>
    <xdr:sp macro="" textlink="">
      <xdr:nvSpPr>
        <xdr:cNvPr id="71" name="大かっこ 70"/>
        <xdr:cNvSpPr/>
      </xdr:nvSpPr>
      <xdr:spPr>
        <a:xfrm>
          <a:off x="2500593" y="16484031"/>
          <a:ext cx="252000"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14568</xdr:colOff>
      <xdr:row>98</xdr:row>
      <xdr:rowOff>24831</xdr:rowOff>
    </xdr:from>
    <xdr:to>
      <xdr:col>19</xdr:col>
      <xdr:colOff>266568</xdr:colOff>
      <xdr:row>98</xdr:row>
      <xdr:rowOff>204831</xdr:rowOff>
    </xdr:to>
    <xdr:sp macro="" textlink="">
      <xdr:nvSpPr>
        <xdr:cNvPr id="72" name="大かっこ 71"/>
        <xdr:cNvSpPr/>
      </xdr:nvSpPr>
      <xdr:spPr>
        <a:xfrm>
          <a:off x="5262843" y="16484031"/>
          <a:ext cx="252000"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86</xdr:row>
      <xdr:rowOff>24831</xdr:rowOff>
    </xdr:from>
    <xdr:to>
      <xdr:col>9</xdr:col>
      <xdr:colOff>266568</xdr:colOff>
      <xdr:row>86</xdr:row>
      <xdr:rowOff>204831</xdr:rowOff>
    </xdr:to>
    <xdr:sp macro="" textlink="">
      <xdr:nvSpPr>
        <xdr:cNvPr id="73" name="大かっこ 72"/>
        <xdr:cNvSpPr/>
      </xdr:nvSpPr>
      <xdr:spPr>
        <a:xfrm>
          <a:off x="2500593" y="14426631"/>
          <a:ext cx="252000"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14568</xdr:colOff>
      <xdr:row>86</xdr:row>
      <xdr:rowOff>24831</xdr:rowOff>
    </xdr:from>
    <xdr:to>
      <xdr:col>14</xdr:col>
      <xdr:colOff>266568</xdr:colOff>
      <xdr:row>86</xdr:row>
      <xdr:rowOff>204831</xdr:rowOff>
    </xdr:to>
    <xdr:sp macro="" textlink="">
      <xdr:nvSpPr>
        <xdr:cNvPr id="74" name="大かっこ 73"/>
        <xdr:cNvSpPr/>
      </xdr:nvSpPr>
      <xdr:spPr>
        <a:xfrm>
          <a:off x="3881718" y="14426631"/>
          <a:ext cx="252000"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24093</xdr:colOff>
      <xdr:row>86</xdr:row>
      <xdr:rowOff>34356</xdr:rowOff>
    </xdr:from>
    <xdr:to>
      <xdr:col>18</xdr:col>
      <xdr:colOff>276093</xdr:colOff>
      <xdr:row>86</xdr:row>
      <xdr:rowOff>214356</xdr:rowOff>
    </xdr:to>
    <xdr:sp macro="" textlink="">
      <xdr:nvSpPr>
        <xdr:cNvPr id="75" name="大かっこ 74"/>
        <xdr:cNvSpPr/>
      </xdr:nvSpPr>
      <xdr:spPr>
        <a:xfrm>
          <a:off x="4996143" y="14436156"/>
          <a:ext cx="252000" cy="1323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5043</xdr:colOff>
      <xdr:row>87</xdr:row>
      <xdr:rowOff>34356</xdr:rowOff>
    </xdr:from>
    <xdr:to>
      <xdr:col>9</xdr:col>
      <xdr:colOff>257043</xdr:colOff>
      <xdr:row>87</xdr:row>
      <xdr:rowOff>214356</xdr:rowOff>
    </xdr:to>
    <xdr:sp macro="" textlink="">
      <xdr:nvSpPr>
        <xdr:cNvPr id="76" name="大かっこ 75"/>
        <xdr:cNvSpPr/>
      </xdr:nvSpPr>
      <xdr:spPr>
        <a:xfrm>
          <a:off x="2491068" y="14607606"/>
          <a:ext cx="252000" cy="1323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88</xdr:row>
      <xdr:rowOff>24831</xdr:rowOff>
    </xdr:from>
    <xdr:to>
      <xdr:col>9</xdr:col>
      <xdr:colOff>266568</xdr:colOff>
      <xdr:row>88</xdr:row>
      <xdr:rowOff>204831</xdr:rowOff>
    </xdr:to>
    <xdr:sp macro="" textlink="">
      <xdr:nvSpPr>
        <xdr:cNvPr id="77" name="大かっこ 76"/>
        <xdr:cNvSpPr/>
      </xdr:nvSpPr>
      <xdr:spPr>
        <a:xfrm>
          <a:off x="2500593" y="14769531"/>
          <a:ext cx="252000"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14568</xdr:colOff>
      <xdr:row>88</xdr:row>
      <xdr:rowOff>24831</xdr:rowOff>
    </xdr:from>
    <xdr:to>
      <xdr:col>14</xdr:col>
      <xdr:colOff>266568</xdr:colOff>
      <xdr:row>88</xdr:row>
      <xdr:rowOff>204831</xdr:rowOff>
    </xdr:to>
    <xdr:sp macro="" textlink="">
      <xdr:nvSpPr>
        <xdr:cNvPr id="78" name="大かっこ 77"/>
        <xdr:cNvSpPr/>
      </xdr:nvSpPr>
      <xdr:spPr>
        <a:xfrm>
          <a:off x="3881718" y="14769531"/>
          <a:ext cx="252000"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5043</xdr:colOff>
      <xdr:row>89</xdr:row>
      <xdr:rowOff>34356</xdr:rowOff>
    </xdr:from>
    <xdr:to>
      <xdr:col>9</xdr:col>
      <xdr:colOff>257043</xdr:colOff>
      <xdr:row>89</xdr:row>
      <xdr:rowOff>214356</xdr:rowOff>
    </xdr:to>
    <xdr:sp macro="" textlink="">
      <xdr:nvSpPr>
        <xdr:cNvPr id="79" name="大かっこ 78"/>
        <xdr:cNvSpPr/>
      </xdr:nvSpPr>
      <xdr:spPr>
        <a:xfrm>
          <a:off x="2491068" y="14950506"/>
          <a:ext cx="252000" cy="1323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90</xdr:row>
      <xdr:rowOff>24831</xdr:rowOff>
    </xdr:from>
    <xdr:to>
      <xdr:col>9</xdr:col>
      <xdr:colOff>266568</xdr:colOff>
      <xdr:row>90</xdr:row>
      <xdr:rowOff>204831</xdr:rowOff>
    </xdr:to>
    <xdr:sp macro="" textlink="">
      <xdr:nvSpPr>
        <xdr:cNvPr id="80" name="大かっこ 79"/>
        <xdr:cNvSpPr/>
      </xdr:nvSpPr>
      <xdr:spPr>
        <a:xfrm>
          <a:off x="2500593" y="15112431"/>
          <a:ext cx="252000"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14568</xdr:colOff>
      <xdr:row>90</xdr:row>
      <xdr:rowOff>24831</xdr:rowOff>
    </xdr:from>
    <xdr:to>
      <xdr:col>13</xdr:col>
      <xdr:colOff>266568</xdr:colOff>
      <xdr:row>90</xdr:row>
      <xdr:rowOff>204831</xdr:rowOff>
    </xdr:to>
    <xdr:sp macro="" textlink="">
      <xdr:nvSpPr>
        <xdr:cNvPr id="81" name="大かっこ 80"/>
        <xdr:cNvSpPr/>
      </xdr:nvSpPr>
      <xdr:spPr>
        <a:xfrm>
          <a:off x="3605493" y="15112431"/>
          <a:ext cx="252000"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91</xdr:row>
      <xdr:rowOff>24831</xdr:rowOff>
    </xdr:from>
    <xdr:to>
      <xdr:col>9</xdr:col>
      <xdr:colOff>266568</xdr:colOff>
      <xdr:row>91</xdr:row>
      <xdr:rowOff>204831</xdr:rowOff>
    </xdr:to>
    <xdr:sp macro="" textlink="">
      <xdr:nvSpPr>
        <xdr:cNvPr id="82" name="大かっこ 81"/>
        <xdr:cNvSpPr/>
      </xdr:nvSpPr>
      <xdr:spPr>
        <a:xfrm>
          <a:off x="2500593" y="15283881"/>
          <a:ext cx="252000"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14568</xdr:colOff>
      <xdr:row>91</xdr:row>
      <xdr:rowOff>24831</xdr:rowOff>
    </xdr:from>
    <xdr:to>
      <xdr:col>14</xdr:col>
      <xdr:colOff>266568</xdr:colOff>
      <xdr:row>91</xdr:row>
      <xdr:rowOff>204831</xdr:rowOff>
    </xdr:to>
    <xdr:sp macro="" textlink="">
      <xdr:nvSpPr>
        <xdr:cNvPr id="83" name="大かっこ 82"/>
        <xdr:cNvSpPr/>
      </xdr:nvSpPr>
      <xdr:spPr>
        <a:xfrm>
          <a:off x="3881718" y="15283881"/>
          <a:ext cx="252000"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24093</xdr:colOff>
      <xdr:row>91</xdr:row>
      <xdr:rowOff>34356</xdr:rowOff>
    </xdr:from>
    <xdr:to>
      <xdr:col>19</xdr:col>
      <xdr:colOff>276093</xdr:colOff>
      <xdr:row>91</xdr:row>
      <xdr:rowOff>214356</xdr:rowOff>
    </xdr:to>
    <xdr:sp macro="" textlink="">
      <xdr:nvSpPr>
        <xdr:cNvPr id="84" name="大かっこ 83"/>
        <xdr:cNvSpPr/>
      </xdr:nvSpPr>
      <xdr:spPr>
        <a:xfrm>
          <a:off x="5272368" y="15293406"/>
          <a:ext cx="252000" cy="1323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92</xdr:row>
      <xdr:rowOff>24831</xdr:rowOff>
    </xdr:from>
    <xdr:to>
      <xdr:col>9</xdr:col>
      <xdr:colOff>266568</xdr:colOff>
      <xdr:row>92</xdr:row>
      <xdr:rowOff>204831</xdr:rowOff>
    </xdr:to>
    <xdr:sp macro="" textlink="">
      <xdr:nvSpPr>
        <xdr:cNvPr id="85" name="大かっこ 84"/>
        <xdr:cNvSpPr/>
      </xdr:nvSpPr>
      <xdr:spPr>
        <a:xfrm>
          <a:off x="2500593" y="15455331"/>
          <a:ext cx="252000"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93</xdr:row>
      <xdr:rowOff>24831</xdr:rowOff>
    </xdr:from>
    <xdr:to>
      <xdr:col>9</xdr:col>
      <xdr:colOff>266568</xdr:colOff>
      <xdr:row>93</xdr:row>
      <xdr:rowOff>204831</xdr:rowOff>
    </xdr:to>
    <xdr:sp macro="" textlink="">
      <xdr:nvSpPr>
        <xdr:cNvPr id="86" name="大かっこ 85"/>
        <xdr:cNvSpPr/>
      </xdr:nvSpPr>
      <xdr:spPr>
        <a:xfrm>
          <a:off x="2500593" y="15626781"/>
          <a:ext cx="252000"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22770</xdr:colOff>
      <xdr:row>69</xdr:row>
      <xdr:rowOff>28015</xdr:rowOff>
    </xdr:from>
    <xdr:to>
      <xdr:col>4</xdr:col>
      <xdr:colOff>274770</xdr:colOff>
      <xdr:row>69</xdr:row>
      <xdr:rowOff>208015</xdr:rowOff>
    </xdr:to>
    <xdr:sp macro="" textlink="">
      <xdr:nvSpPr>
        <xdr:cNvPr id="87" name="大かっこ 86"/>
        <xdr:cNvSpPr/>
      </xdr:nvSpPr>
      <xdr:spPr>
        <a:xfrm>
          <a:off x="1127670" y="11858065"/>
          <a:ext cx="252000"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22770</xdr:colOff>
      <xdr:row>69</xdr:row>
      <xdr:rowOff>28015</xdr:rowOff>
    </xdr:from>
    <xdr:to>
      <xdr:col>10</xdr:col>
      <xdr:colOff>274770</xdr:colOff>
      <xdr:row>69</xdr:row>
      <xdr:rowOff>208015</xdr:rowOff>
    </xdr:to>
    <xdr:sp macro="" textlink="">
      <xdr:nvSpPr>
        <xdr:cNvPr id="88" name="大かっこ 87"/>
        <xdr:cNvSpPr/>
      </xdr:nvSpPr>
      <xdr:spPr>
        <a:xfrm>
          <a:off x="2785020" y="11858065"/>
          <a:ext cx="252000"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22770</xdr:colOff>
      <xdr:row>69</xdr:row>
      <xdr:rowOff>28015</xdr:rowOff>
    </xdr:from>
    <xdr:to>
      <xdr:col>16</xdr:col>
      <xdr:colOff>274770</xdr:colOff>
      <xdr:row>69</xdr:row>
      <xdr:rowOff>208015</xdr:rowOff>
    </xdr:to>
    <xdr:sp macro="" textlink="">
      <xdr:nvSpPr>
        <xdr:cNvPr id="89" name="大かっこ 88"/>
        <xdr:cNvSpPr/>
      </xdr:nvSpPr>
      <xdr:spPr>
        <a:xfrm>
          <a:off x="4442370" y="11858065"/>
          <a:ext cx="252000"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3721</xdr:colOff>
      <xdr:row>69</xdr:row>
      <xdr:rowOff>28015</xdr:rowOff>
    </xdr:from>
    <xdr:to>
      <xdr:col>22</xdr:col>
      <xdr:colOff>27121</xdr:colOff>
      <xdr:row>69</xdr:row>
      <xdr:rowOff>208015</xdr:rowOff>
    </xdr:to>
    <xdr:sp macro="" textlink="">
      <xdr:nvSpPr>
        <xdr:cNvPr id="90" name="大かっこ 89"/>
        <xdr:cNvSpPr/>
      </xdr:nvSpPr>
      <xdr:spPr>
        <a:xfrm>
          <a:off x="5804446" y="11858065"/>
          <a:ext cx="299625"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20</xdr:col>
      <xdr:colOff>266700</xdr:colOff>
      <xdr:row>66</xdr:row>
      <xdr:rowOff>9525</xdr:rowOff>
    </xdr:from>
    <xdr:to>
      <xdr:col>22</xdr:col>
      <xdr:colOff>13875</xdr:colOff>
      <xdr:row>66</xdr:row>
      <xdr:rowOff>189525</xdr:rowOff>
    </xdr:to>
    <xdr:sp macro="" textlink="">
      <xdr:nvSpPr>
        <xdr:cNvPr id="91" name="大かっこ 90"/>
        <xdr:cNvSpPr/>
      </xdr:nvSpPr>
      <xdr:spPr>
        <a:xfrm>
          <a:off x="5791200" y="11325225"/>
          <a:ext cx="299625" cy="1609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20</xdr:col>
      <xdr:colOff>266700</xdr:colOff>
      <xdr:row>67</xdr:row>
      <xdr:rowOff>28575</xdr:rowOff>
    </xdr:from>
    <xdr:to>
      <xdr:col>22</xdr:col>
      <xdr:colOff>13875</xdr:colOff>
      <xdr:row>67</xdr:row>
      <xdr:rowOff>208575</xdr:rowOff>
    </xdr:to>
    <xdr:sp macro="" textlink="">
      <xdr:nvSpPr>
        <xdr:cNvPr id="92" name="大かっこ 91"/>
        <xdr:cNvSpPr/>
      </xdr:nvSpPr>
      <xdr:spPr>
        <a:xfrm>
          <a:off x="5791200" y="11515725"/>
          <a:ext cx="299625"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17</xdr:col>
      <xdr:colOff>19049</xdr:colOff>
      <xdr:row>45</xdr:row>
      <xdr:rowOff>28575</xdr:rowOff>
    </xdr:from>
    <xdr:to>
      <xdr:col>17</xdr:col>
      <xdr:colOff>271049</xdr:colOff>
      <xdr:row>45</xdr:row>
      <xdr:rowOff>208575</xdr:rowOff>
    </xdr:to>
    <xdr:sp macro="" textlink="">
      <xdr:nvSpPr>
        <xdr:cNvPr id="93" name="大かっこ 92"/>
        <xdr:cNvSpPr/>
      </xdr:nvSpPr>
      <xdr:spPr>
        <a:xfrm>
          <a:off x="4714874" y="7743825"/>
          <a:ext cx="252000"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12887</xdr:colOff>
      <xdr:row>62</xdr:row>
      <xdr:rowOff>33618</xdr:rowOff>
    </xdr:from>
    <xdr:to>
      <xdr:col>18</xdr:col>
      <xdr:colOff>264887</xdr:colOff>
      <xdr:row>62</xdr:row>
      <xdr:rowOff>213618</xdr:rowOff>
    </xdr:to>
    <xdr:sp macro="" textlink="">
      <xdr:nvSpPr>
        <xdr:cNvPr id="94" name="大かっこ 93"/>
        <xdr:cNvSpPr/>
      </xdr:nvSpPr>
      <xdr:spPr>
        <a:xfrm>
          <a:off x="4984937" y="10663518"/>
          <a:ext cx="252000"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12887</xdr:colOff>
      <xdr:row>63</xdr:row>
      <xdr:rowOff>22412</xdr:rowOff>
    </xdr:from>
    <xdr:to>
      <xdr:col>18</xdr:col>
      <xdr:colOff>264887</xdr:colOff>
      <xdr:row>63</xdr:row>
      <xdr:rowOff>202412</xdr:rowOff>
    </xdr:to>
    <xdr:sp macro="" textlink="">
      <xdr:nvSpPr>
        <xdr:cNvPr id="95" name="大かっこ 94"/>
        <xdr:cNvSpPr/>
      </xdr:nvSpPr>
      <xdr:spPr>
        <a:xfrm>
          <a:off x="4984937" y="10823762"/>
          <a:ext cx="252000" cy="1514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12887</xdr:colOff>
      <xdr:row>64</xdr:row>
      <xdr:rowOff>22412</xdr:rowOff>
    </xdr:from>
    <xdr:to>
      <xdr:col>18</xdr:col>
      <xdr:colOff>264887</xdr:colOff>
      <xdr:row>64</xdr:row>
      <xdr:rowOff>202412</xdr:rowOff>
    </xdr:to>
    <xdr:sp macro="" textlink="">
      <xdr:nvSpPr>
        <xdr:cNvPr id="96" name="大かっこ 95"/>
        <xdr:cNvSpPr/>
      </xdr:nvSpPr>
      <xdr:spPr>
        <a:xfrm>
          <a:off x="4984937" y="10995212"/>
          <a:ext cx="252000" cy="1514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19049</xdr:colOff>
      <xdr:row>27</xdr:row>
      <xdr:rowOff>19050</xdr:rowOff>
    </xdr:from>
    <xdr:to>
      <xdr:col>21</xdr:col>
      <xdr:colOff>271049</xdr:colOff>
      <xdr:row>27</xdr:row>
      <xdr:rowOff>199050</xdr:rowOff>
    </xdr:to>
    <xdr:sp macro="" textlink="">
      <xdr:nvSpPr>
        <xdr:cNvPr id="97" name="大かっこ 96"/>
        <xdr:cNvSpPr/>
      </xdr:nvSpPr>
      <xdr:spPr>
        <a:xfrm>
          <a:off x="5819774" y="4648200"/>
          <a:ext cx="252000" cy="1514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19049</xdr:colOff>
      <xdr:row>28</xdr:row>
      <xdr:rowOff>19050</xdr:rowOff>
    </xdr:from>
    <xdr:to>
      <xdr:col>21</xdr:col>
      <xdr:colOff>271049</xdr:colOff>
      <xdr:row>28</xdr:row>
      <xdr:rowOff>199050</xdr:rowOff>
    </xdr:to>
    <xdr:sp macro="" textlink="">
      <xdr:nvSpPr>
        <xdr:cNvPr id="98" name="大かっこ 97"/>
        <xdr:cNvSpPr/>
      </xdr:nvSpPr>
      <xdr:spPr>
        <a:xfrm>
          <a:off x="5819774" y="4819650"/>
          <a:ext cx="252000" cy="1514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19049</xdr:colOff>
      <xdr:row>34</xdr:row>
      <xdr:rowOff>19050</xdr:rowOff>
    </xdr:from>
    <xdr:to>
      <xdr:col>21</xdr:col>
      <xdr:colOff>271049</xdr:colOff>
      <xdr:row>34</xdr:row>
      <xdr:rowOff>199050</xdr:rowOff>
    </xdr:to>
    <xdr:sp macro="" textlink="">
      <xdr:nvSpPr>
        <xdr:cNvPr id="99" name="大かっこ 98"/>
        <xdr:cNvSpPr/>
      </xdr:nvSpPr>
      <xdr:spPr>
        <a:xfrm>
          <a:off x="5819774" y="5848350"/>
          <a:ext cx="252000" cy="1514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19049</xdr:colOff>
      <xdr:row>41</xdr:row>
      <xdr:rowOff>19050</xdr:rowOff>
    </xdr:from>
    <xdr:to>
      <xdr:col>21</xdr:col>
      <xdr:colOff>271049</xdr:colOff>
      <xdr:row>41</xdr:row>
      <xdr:rowOff>199050</xdr:rowOff>
    </xdr:to>
    <xdr:sp macro="" textlink="">
      <xdr:nvSpPr>
        <xdr:cNvPr id="100" name="大かっこ 99"/>
        <xdr:cNvSpPr/>
      </xdr:nvSpPr>
      <xdr:spPr>
        <a:xfrm>
          <a:off x="5819774" y="7048500"/>
          <a:ext cx="252000" cy="1514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19049</xdr:colOff>
      <xdr:row>43</xdr:row>
      <xdr:rowOff>19050</xdr:rowOff>
    </xdr:from>
    <xdr:to>
      <xdr:col>21</xdr:col>
      <xdr:colOff>271049</xdr:colOff>
      <xdr:row>43</xdr:row>
      <xdr:rowOff>199050</xdr:rowOff>
    </xdr:to>
    <xdr:sp macro="" textlink="">
      <xdr:nvSpPr>
        <xdr:cNvPr id="101" name="大かっこ 100"/>
        <xdr:cNvSpPr/>
      </xdr:nvSpPr>
      <xdr:spPr>
        <a:xfrm>
          <a:off x="5819774" y="7391400"/>
          <a:ext cx="252000" cy="1514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235322</xdr:colOff>
      <xdr:row>46</xdr:row>
      <xdr:rowOff>9524</xdr:rowOff>
    </xdr:from>
    <xdr:to>
      <xdr:col>23</xdr:col>
      <xdr:colOff>268940</xdr:colOff>
      <xdr:row>46</xdr:row>
      <xdr:rowOff>201706</xdr:rowOff>
    </xdr:to>
    <xdr:sp macro="" textlink="">
      <xdr:nvSpPr>
        <xdr:cNvPr id="102" name="大かっこ 101"/>
        <xdr:cNvSpPr/>
      </xdr:nvSpPr>
      <xdr:spPr>
        <a:xfrm>
          <a:off x="5483597" y="7896224"/>
          <a:ext cx="1138518" cy="16360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46</xdr:row>
      <xdr:rowOff>28559</xdr:rowOff>
    </xdr:from>
    <xdr:to>
      <xdr:col>10</xdr:col>
      <xdr:colOff>271049</xdr:colOff>
      <xdr:row>46</xdr:row>
      <xdr:rowOff>208559</xdr:rowOff>
    </xdr:to>
    <xdr:sp macro="" textlink="">
      <xdr:nvSpPr>
        <xdr:cNvPr id="103" name="大かっこ 102"/>
        <xdr:cNvSpPr/>
      </xdr:nvSpPr>
      <xdr:spPr>
        <a:xfrm>
          <a:off x="2781299" y="7915259"/>
          <a:ext cx="252000"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46</xdr:row>
      <xdr:rowOff>28559</xdr:rowOff>
    </xdr:from>
    <xdr:to>
      <xdr:col>14</xdr:col>
      <xdr:colOff>271049</xdr:colOff>
      <xdr:row>46</xdr:row>
      <xdr:rowOff>208559</xdr:rowOff>
    </xdr:to>
    <xdr:sp macro="" textlink="">
      <xdr:nvSpPr>
        <xdr:cNvPr id="104" name="大かっこ 103"/>
        <xdr:cNvSpPr/>
      </xdr:nvSpPr>
      <xdr:spPr>
        <a:xfrm>
          <a:off x="3886199" y="7915259"/>
          <a:ext cx="252000"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19050</xdr:colOff>
      <xdr:row>47</xdr:row>
      <xdr:rowOff>19050</xdr:rowOff>
    </xdr:from>
    <xdr:to>
      <xdr:col>10</xdr:col>
      <xdr:colOff>271050</xdr:colOff>
      <xdr:row>47</xdr:row>
      <xdr:rowOff>199050</xdr:rowOff>
    </xdr:to>
    <xdr:sp macro="" textlink="">
      <xdr:nvSpPr>
        <xdr:cNvPr id="105" name="大かっこ 104"/>
        <xdr:cNvSpPr/>
      </xdr:nvSpPr>
      <xdr:spPr>
        <a:xfrm>
          <a:off x="2781300" y="8077200"/>
          <a:ext cx="252000" cy="1514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19050</xdr:colOff>
      <xdr:row>47</xdr:row>
      <xdr:rowOff>19050</xdr:rowOff>
    </xdr:from>
    <xdr:to>
      <xdr:col>20</xdr:col>
      <xdr:colOff>296250</xdr:colOff>
      <xdr:row>47</xdr:row>
      <xdr:rowOff>199050</xdr:rowOff>
    </xdr:to>
    <xdr:sp macro="" textlink="">
      <xdr:nvSpPr>
        <xdr:cNvPr id="106" name="大かっこ 105"/>
        <xdr:cNvSpPr/>
      </xdr:nvSpPr>
      <xdr:spPr>
        <a:xfrm>
          <a:off x="5543550" y="8077200"/>
          <a:ext cx="258150" cy="1514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19049</xdr:colOff>
      <xdr:row>46</xdr:row>
      <xdr:rowOff>28575</xdr:rowOff>
    </xdr:from>
    <xdr:to>
      <xdr:col>17</xdr:col>
      <xdr:colOff>271049</xdr:colOff>
      <xdr:row>46</xdr:row>
      <xdr:rowOff>208575</xdr:rowOff>
    </xdr:to>
    <xdr:sp macro="" textlink="">
      <xdr:nvSpPr>
        <xdr:cNvPr id="107" name="大かっこ 106"/>
        <xdr:cNvSpPr/>
      </xdr:nvSpPr>
      <xdr:spPr>
        <a:xfrm>
          <a:off x="4714874" y="7915275"/>
          <a:ext cx="252000"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19049</xdr:colOff>
      <xdr:row>47</xdr:row>
      <xdr:rowOff>28575</xdr:rowOff>
    </xdr:from>
    <xdr:to>
      <xdr:col>17</xdr:col>
      <xdr:colOff>271049</xdr:colOff>
      <xdr:row>47</xdr:row>
      <xdr:rowOff>208575</xdr:rowOff>
    </xdr:to>
    <xdr:sp macro="" textlink="">
      <xdr:nvSpPr>
        <xdr:cNvPr id="108" name="大かっこ 107"/>
        <xdr:cNvSpPr/>
      </xdr:nvSpPr>
      <xdr:spPr>
        <a:xfrm>
          <a:off x="4714874" y="8086725"/>
          <a:ext cx="252000"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80</xdr:row>
      <xdr:rowOff>24831</xdr:rowOff>
    </xdr:from>
    <xdr:to>
      <xdr:col>9</xdr:col>
      <xdr:colOff>266568</xdr:colOff>
      <xdr:row>80</xdr:row>
      <xdr:rowOff>204831</xdr:rowOff>
    </xdr:to>
    <xdr:sp macro="" textlink="">
      <xdr:nvSpPr>
        <xdr:cNvPr id="109" name="大かっこ 108"/>
        <xdr:cNvSpPr/>
      </xdr:nvSpPr>
      <xdr:spPr>
        <a:xfrm>
          <a:off x="2691093" y="1735080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81</xdr:row>
      <xdr:rowOff>24831</xdr:rowOff>
    </xdr:from>
    <xdr:to>
      <xdr:col>9</xdr:col>
      <xdr:colOff>266568</xdr:colOff>
      <xdr:row>81</xdr:row>
      <xdr:rowOff>204831</xdr:rowOff>
    </xdr:to>
    <xdr:sp macro="" textlink="">
      <xdr:nvSpPr>
        <xdr:cNvPr id="110" name="大かっこ 109"/>
        <xdr:cNvSpPr/>
      </xdr:nvSpPr>
      <xdr:spPr>
        <a:xfrm>
          <a:off x="2691093" y="1757940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82</xdr:row>
      <xdr:rowOff>24831</xdr:rowOff>
    </xdr:from>
    <xdr:to>
      <xdr:col>9</xdr:col>
      <xdr:colOff>266568</xdr:colOff>
      <xdr:row>82</xdr:row>
      <xdr:rowOff>204831</xdr:rowOff>
    </xdr:to>
    <xdr:sp macro="" textlink="">
      <xdr:nvSpPr>
        <xdr:cNvPr id="111" name="大かっこ 110"/>
        <xdr:cNvSpPr/>
      </xdr:nvSpPr>
      <xdr:spPr>
        <a:xfrm>
          <a:off x="2691093" y="1780800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14568</xdr:colOff>
      <xdr:row>80</xdr:row>
      <xdr:rowOff>24831</xdr:rowOff>
    </xdr:from>
    <xdr:to>
      <xdr:col>14</xdr:col>
      <xdr:colOff>266568</xdr:colOff>
      <xdr:row>80</xdr:row>
      <xdr:rowOff>204831</xdr:rowOff>
    </xdr:to>
    <xdr:sp macro="" textlink="">
      <xdr:nvSpPr>
        <xdr:cNvPr id="112" name="大かっこ 111"/>
        <xdr:cNvSpPr/>
      </xdr:nvSpPr>
      <xdr:spPr>
        <a:xfrm>
          <a:off x="4072218" y="1735080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81</xdr:row>
      <xdr:rowOff>24831</xdr:rowOff>
    </xdr:from>
    <xdr:to>
      <xdr:col>9</xdr:col>
      <xdr:colOff>266568</xdr:colOff>
      <xdr:row>81</xdr:row>
      <xdr:rowOff>204831</xdr:rowOff>
    </xdr:to>
    <xdr:sp macro="" textlink="">
      <xdr:nvSpPr>
        <xdr:cNvPr id="113" name="大かっこ 112"/>
        <xdr:cNvSpPr/>
      </xdr:nvSpPr>
      <xdr:spPr>
        <a:xfrm>
          <a:off x="2691093" y="1757940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14568</xdr:colOff>
      <xdr:row>81</xdr:row>
      <xdr:rowOff>24831</xdr:rowOff>
    </xdr:from>
    <xdr:to>
      <xdr:col>14</xdr:col>
      <xdr:colOff>266568</xdr:colOff>
      <xdr:row>81</xdr:row>
      <xdr:rowOff>204831</xdr:rowOff>
    </xdr:to>
    <xdr:sp macro="" textlink="">
      <xdr:nvSpPr>
        <xdr:cNvPr id="114" name="大かっこ 113"/>
        <xdr:cNvSpPr/>
      </xdr:nvSpPr>
      <xdr:spPr>
        <a:xfrm>
          <a:off x="4072218" y="1757940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82</xdr:row>
      <xdr:rowOff>24831</xdr:rowOff>
    </xdr:from>
    <xdr:to>
      <xdr:col>9</xdr:col>
      <xdr:colOff>266568</xdr:colOff>
      <xdr:row>82</xdr:row>
      <xdr:rowOff>204831</xdr:rowOff>
    </xdr:to>
    <xdr:sp macro="" textlink="">
      <xdr:nvSpPr>
        <xdr:cNvPr id="115" name="大かっこ 114"/>
        <xdr:cNvSpPr/>
      </xdr:nvSpPr>
      <xdr:spPr>
        <a:xfrm>
          <a:off x="2691093" y="1780800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14568</xdr:colOff>
      <xdr:row>82</xdr:row>
      <xdr:rowOff>24831</xdr:rowOff>
    </xdr:from>
    <xdr:to>
      <xdr:col>14</xdr:col>
      <xdr:colOff>266568</xdr:colOff>
      <xdr:row>82</xdr:row>
      <xdr:rowOff>204831</xdr:rowOff>
    </xdr:to>
    <xdr:sp macro="" textlink="">
      <xdr:nvSpPr>
        <xdr:cNvPr id="116" name="大かっこ 115"/>
        <xdr:cNvSpPr/>
      </xdr:nvSpPr>
      <xdr:spPr>
        <a:xfrm>
          <a:off x="4072218" y="1780800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114</xdr:row>
      <xdr:rowOff>24831</xdr:rowOff>
    </xdr:from>
    <xdr:to>
      <xdr:col>9</xdr:col>
      <xdr:colOff>266568</xdr:colOff>
      <xdr:row>114</xdr:row>
      <xdr:rowOff>204831</xdr:rowOff>
    </xdr:to>
    <xdr:sp macro="" textlink="">
      <xdr:nvSpPr>
        <xdr:cNvPr id="122" name="大かっこ 121"/>
        <xdr:cNvSpPr/>
      </xdr:nvSpPr>
      <xdr:spPr>
        <a:xfrm>
          <a:off x="2691093" y="2420880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14568</xdr:colOff>
      <xdr:row>114</xdr:row>
      <xdr:rowOff>24831</xdr:rowOff>
    </xdr:from>
    <xdr:to>
      <xdr:col>13</xdr:col>
      <xdr:colOff>266568</xdr:colOff>
      <xdr:row>114</xdr:row>
      <xdr:rowOff>204831</xdr:rowOff>
    </xdr:to>
    <xdr:sp macro="" textlink="">
      <xdr:nvSpPr>
        <xdr:cNvPr id="123" name="大かっこ 122"/>
        <xdr:cNvSpPr/>
      </xdr:nvSpPr>
      <xdr:spPr>
        <a:xfrm>
          <a:off x="3795993" y="2420880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115</xdr:row>
      <xdr:rowOff>24831</xdr:rowOff>
    </xdr:from>
    <xdr:to>
      <xdr:col>9</xdr:col>
      <xdr:colOff>266568</xdr:colOff>
      <xdr:row>115</xdr:row>
      <xdr:rowOff>204831</xdr:rowOff>
    </xdr:to>
    <xdr:sp macro="" textlink="">
      <xdr:nvSpPr>
        <xdr:cNvPr id="124" name="大かっこ 123"/>
        <xdr:cNvSpPr/>
      </xdr:nvSpPr>
      <xdr:spPr>
        <a:xfrm>
          <a:off x="2691093" y="2443740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14568</xdr:colOff>
      <xdr:row>115</xdr:row>
      <xdr:rowOff>24831</xdr:rowOff>
    </xdr:from>
    <xdr:to>
      <xdr:col>19</xdr:col>
      <xdr:colOff>266568</xdr:colOff>
      <xdr:row>115</xdr:row>
      <xdr:rowOff>204831</xdr:rowOff>
    </xdr:to>
    <xdr:sp macro="" textlink="">
      <xdr:nvSpPr>
        <xdr:cNvPr id="125" name="大かっこ 124"/>
        <xdr:cNvSpPr/>
      </xdr:nvSpPr>
      <xdr:spPr>
        <a:xfrm>
          <a:off x="5491443" y="2443740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190500</xdr:colOff>
      <xdr:row>4</xdr:row>
      <xdr:rowOff>33617</xdr:rowOff>
    </xdr:from>
    <xdr:to>
      <xdr:col>4</xdr:col>
      <xdr:colOff>246530</xdr:colOff>
      <xdr:row>4</xdr:row>
      <xdr:rowOff>179293</xdr:rowOff>
    </xdr:to>
    <xdr:sp macro="" textlink="">
      <xdr:nvSpPr>
        <xdr:cNvPr id="2" name="大かっこ 1"/>
        <xdr:cNvSpPr/>
      </xdr:nvSpPr>
      <xdr:spPr>
        <a:xfrm>
          <a:off x="466725" y="948017"/>
          <a:ext cx="884705" cy="14567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22364</xdr:colOff>
      <xdr:row>2</xdr:row>
      <xdr:rowOff>36560</xdr:rowOff>
    </xdr:from>
    <xdr:to>
      <xdr:col>10</xdr:col>
      <xdr:colOff>336176</xdr:colOff>
      <xdr:row>3</xdr:row>
      <xdr:rowOff>0</xdr:rowOff>
    </xdr:to>
    <xdr:sp macro="" textlink="">
      <xdr:nvSpPr>
        <xdr:cNvPr id="3" name="大かっこ 2"/>
        <xdr:cNvSpPr/>
      </xdr:nvSpPr>
      <xdr:spPr>
        <a:xfrm>
          <a:off x="2889389" y="493760"/>
          <a:ext cx="313812" cy="1920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24848</xdr:colOff>
      <xdr:row>3</xdr:row>
      <xdr:rowOff>41413</xdr:rowOff>
    </xdr:from>
    <xdr:to>
      <xdr:col>10</xdr:col>
      <xdr:colOff>338660</xdr:colOff>
      <xdr:row>4</xdr:row>
      <xdr:rowOff>4853</xdr:rowOff>
    </xdr:to>
    <xdr:sp macro="" textlink="">
      <xdr:nvSpPr>
        <xdr:cNvPr id="4" name="大かっこ 3"/>
        <xdr:cNvSpPr/>
      </xdr:nvSpPr>
      <xdr:spPr>
        <a:xfrm>
          <a:off x="2891873" y="727213"/>
          <a:ext cx="313812" cy="1920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28160</xdr:colOff>
      <xdr:row>4</xdr:row>
      <xdr:rowOff>44726</xdr:rowOff>
    </xdr:from>
    <xdr:to>
      <xdr:col>10</xdr:col>
      <xdr:colOff>341972</xdr:colOff>
      <xdr:row>4</xdr:row>
      <xdr:rowOff>201705</xdr:rowOff>
    </xdr:to>
    <xdr:sp macro="" textlink="">
      <xdr:nvSpPr>
        <xdr:cNvPr id="5" name="大かっこ 4"/>
        <xdr:cNvSpPr/>
      </xdr:nvSpPr>
      <xdr:spPr>
        <a:xfrm>
          <a:off x="2895185" y="959126"/>
          <a:ext cx="313812" cy="1569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126015</xdr:colOff>
      <xdr:row>0</xdr:row>
      <xdr:rowOff>178152</xdr:rowOff>
    </xdr:from>
    <xdr:to>
      <xdr:col>43</xdr:col>
      <xdr:colOff>54785</xdr:colOff>
      <xdr:row>5</xdr:row>
      <xdr:rowOff>105833</xdr:rowOff>
    </xdr:to>
    <xdr:sp macro="" textlink="">
      <xdr:nvSpPr>
        <xdr:cNvPr id="6" name="テキスト ボックス 5"/>
        <xdr:cNvSpPr txBox="1"/>
      </xdr:nvSpPr>
      <xdr:spPr>
        <a:xfrm>
          <a:off x="8169348" y="178152"/>
          <a:ext cx="5834270" cy="10918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050">
              <a:solidFill>
                <a:sysClr val="windowText" lastClr="000000"/>
              </a:solidFill>
              <a:effectLst/>
              <a:latin typeface="+mn-lt"/>
              <a:ea typeface="+mn-ea"/>
              <a:cs typeface="+mn-cs"/>
            </a:rPr>
            <a:t>【</a:t>
          </a:r>
          <a:r>
            <a:rPr lang="ja-JP" altLang="en-US" sz="1050">
              <a:solidFill>
                <a:sysClr val="windowText" lastClr="000000"/>
              </a:solidFill>
              <a:effectLst/>
              <a:latin typeface="+mn-lt"/>
              <a:ea typeface="+mn-ea"/>
              <a:cs typeface="+mn-cs"/>
            </a:rPr>
            <a:t>２　家庭的保育者</a:t>
          </a:r>
          <a:r>
            <a:rPr lang="en-US" altLang="ja-JP" sz="1050">
              <a:solidFill>
                <a:sysClr val="windowText" lastClr="000000"/>
              </a:solidFill>
              <a:effectLst/>
              <a:latin typeface="+mn-lt"/>
              <a:ea typeface="+mn-ea"/>
              <a:cs typeface="+mn-cs"/>
            </a:rPr>
            <a:t>】</a:t>
          </a:r>
        </a:p>
        <a:p>
          <a:r>
            <a:rPr lang="ja-JP" altLang="en-US" sz="1050">
              <a:solidFill>
                <a:sysClr val="windowText" lastClr="000000"/>
              </a:solidFill>
              <a:effectLst/>
              <a:latin typeface="+mn-lt"/>
              <a:ea typeface="+mn-ea"/>
              <a:cs typeface="+mn-cs"/>
            </a:rPr>
            <a:t>　</a:t>
          </a:r>
          <a:r>
            <a:rPr lang="ja-JP" altLang="ja-JP" sz="1050">
              <a:solidFill>
                <a:sysClr val="windowText" lastClr="000000"/>
              </a:solidFill>
              <a:effectLst/>
              <a:latin typeface="+mn-lt"/>
              <a:ea typeface="+mn-ea"/>
              <a:cs typeface="+mn-cs"/>
            </a:rPr>
            <a:t>※　資格欄は保育士、幼稚園教諭、社会福祉主事、社会福祉士等の</a:t>
          </a:r>
          <a:endParaRPr lang="en-US" altLang="ja-JP" sz="1050">
            <a:solidFill>
              <a:sysClr val="windowText" lastClr="000000"/>
            </a:solidFill>
            <a:effectLst/>
            <a:latin typeface="+mn-lt"/>
            <a:ea typeface="+mn-ea"/>
            <a:cs typeface="+mn-cs"/>
          </a:endParaRPr>
        </a:p>
        <a:p>
          <a:r>
            <a:rPr lang="ja-JP" altLang="en-US" sz="1050">
              <a:solidFill>
                <a:sysClr val="windowText" lastClr="000000"/>
              </a:solidFill>
              <a:effectLst/>
              <a:latin typeface="+mn-lt"/>
              <a:ea typeface="+mn-ea"/>
              <a:cs typeface="+mn-cs"/>
            </a:rPr>
            <a:t>　　　</a:t>
          </a:r>
          <a:r>
            <a:rPr lang="ja-JP" altLang="ja-JP" sz="1050">
              <a:solidFill>
                <a:sysClr val="windowText" lastClr="000000"/>
              </a:solidFill>
              <a:effectLst/>
              <a:latin typeface="+mn-lt"/>
              <a:ea typeface="+mn-ea"/>
              <a:cs typeface="+mn-cs"/>
            </a:rPr>
            <a:t>資格の有無を記入し、資格証の写しを添付してください。</a:t>
          </a:r>
          <a:endParaRPr lang="en-US" altLang="ja-JP" sz="1050">
            <a:solidFill>
              <a:sysClr val="windowText" lastClr="000000"/>
            </a:solidFill>
            <a:effectLst/>
            <a:latin typeface="+mn-lt"/>
            <a:ea typeface="+mn-ea"/>
            <a:cs typeface="+mn-cs"/>
          </a:endParaRPr>
        </a:p>
        <a:p>
          <a:r>
            <a:rPr kumimoji="1" lang="en-US" altLang="ja-JP" sz="1100">
              <a:solidFill>
                <a:sysClr val="windowText" lastClr="000000"/>
              </a:solidFill>
            </a:rPr>
            <a:t>   ※</a:t>
          </a:r>
          <a:r>
            <a:rPr kumimoji="1" lang="ja-JP" altLang="en-US" sz="1100">
              <a:solidFill>
                <a:sysClr val="windowText" lastClr="000000"/>
              </a:solidFill>
            </a:rPr>
            <a:t>　保育所等の実務経験は、</a:t>
          </a:r>
          <a:r>
            <a:rPr kumimoji="1" lang="ja-JP" altLang="en-US" sz="1100" b="1">
              <a:solidFill>
                <a:sysClr val="windowText" lastClr="000000"/>
              </a:solidFill>
            </a:rPr>
            <a:t>保育士として常勤</a:t>
          </a:r>
          <a:r>
            <a:rPr kumimoji="1" lang="ja-JP" altLang="en-US" sz="1100">
              <a:solidFill>
                <a:sysClr val="windowText" lastClr="000000"/>
              </a:solidFill>
            </a:rPr>
            <a:t>での勤務年数を記載してください。</a:t>
          </a:r>
          <a:endParaRPr kumimoji="1" lang="en-US" altLang="ja-JP" sz="1100">
            <a:solidFill>
              <a:sysClr val="windowText" lastClr="000000"/>
            </a:solidFill>
          </a:endParaRPr>
        </a:p>
      </xdr:txBody>
    </xdr:sp>
    <xdr:clientData/>
  </xdr:twoCellAnchor>
  <xdr:twoCellAnchor>
    <xdr:from>
      <xdr:col>28</xdr:col>
      <xdr:colOff>133390</xdr:colOff>
      <xdr:row>14</xdr:row>
      <xdr:rowOff>134396</xdr:rowOff>
    </xdr:from>
    <xdr:to>
      <xdr:col>53</xdr:col>
      <xdr:colOff>221916</xdr:colOff>
      <xdr:row>20</xdr:row>
      <xdr:rowOff>52916</xdr:rowOff>
    </xdr:to>
    <xdr:sp macro="" textlink="">
      <xdr:nvSpPr>
        <xdr:cNvPr id="7" name="テキスト ボックス 6"/>
        <xdr:cNvSpPr txBox="1"/>
      </xdr:nvSpPr>
      <xdr:spPr>
        <a:xfrm>
          <a:off x="8176723" y="3394063"/>
          <a:ext cx="8745693" cy="13155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　今回整備する保育所に従事する職員体制が、具体的にイメージできるように記載してください。</a:t>
          </a:r>
        </a:p>
        <a:p>
          <a:r>
            <a:rPr lang="en-US"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　新たに職員を採用する場合には、その「採用方法・確保の見通し」を具体的に記入してください。</a:t>
          </a:r>
          <a:endParaRPr lang="en-US" altLang="ja-JP" sz="1050">
            <a:solidFill>
              <a:schemeClr val="dk1"/>
            </a:solidFill>
            <a:effectLst/>
            <a:latin typeface="+mn-lt"/>
            <a:ea typeface="+mn-ea"/>
            <a:cs typeface="+mn-cs"/>
          </a:endParaRPr>
        </a:p>
        <a:p>
          <a:r>
            <a:rPr lang="en-US" altLang="ja-JP" sz="1050">
              <a:solidFill>
                <a:sysClr val="windowText" lastClr="000000"/>
              </a:solidFill>
              <a:effectLst/>
              <a:latin typeface="+mn-lt"/>
              <a:ea typeface="+mn-ea"/>
              <a:cs typeface="+mn-cs"/>
            </a:rPr>
            <a:t>※</a:t>
          </a:r>
          <a:r>
            <a:rPr lang="ja-JP" altLang="en-US" sz="1050">
              <a:solidFill>
                <a:sysClr val="windowText" lastClr="000000"/>
              </a:solidFill>
              <a:effectLst/>
              <a:latin typeface="+mn-lt"/>
              <a:ea typeface="+mn-ea"/>
              <a:cs typeface="+mn-cs"/>
            </a:rPr>
            <a:t>　この事業計画書で常勤とは１日６時間以上かつ月２０日以上勤務する者をいいます。</a:t>
          </a:r>
          <a:endParaRPr lang="en-US" altLang="ja-JP" sz="1050">
            <a:solidFill>
              <a:sysClr val="windowText" lastClr="000000"/>
            </a:solidFill>
            <a:effectLst/>
            <a:latin typeface="+mn-lt"/>
            <a:ea typeface="+mn-ea"/>
            <a:cs typeface="+mn-cs"/>
          </a:endParaRPr>
        </a:p>
        <a:p>
          <a:endParaRPr lang="ja-JP" altLang="en-US" sz="1050">
            <a:solidFill>
              <a:schemeClr val="dk1"/>
            </a:solidFill>
            <a:effectLst/>
            <a:latin typeface="+mn-lt"/>
            <a:ea typeface="+mn-ea"/>
            <a:cs typeface="+mn-cs"/>
          </a:endParaRPr>
        </a:p>
      </xdr:txBody>
    </xdr:sp>
    <xdr:clientData/>
  </xdr:twoCellAnchor>
  <xdr:twoCellAnchor>
    <xdr:from>
      <xdr:col>12</xdr:col>
      <xdr:colOff>0</xdr:colOff>
      <xdr:row>4</xdr:row>
      <xdr:rowOff>8671</xdr:rowOff>
    </xdr:from>
    <xdr:to>
      <xdr:col>13</xdr:col>
      <xdr:colOff>369794</xdr:colOff>
      <xdr:row>4</xdr:row>
      <xdr:rowOff>201705</xdr:rowOff>
    </xdr:to>
    <xdr:sp macro="" textlink="">
      <xdr:nvSpPr>
        <xdr:cNvPr id="8" name="大かっこ 7"/>
        <xdr:cNvSpPr/>
      </xdr:nvSpPr>
      <xdr:spPr>
        <a:xfrm>
          <a:off x="3533775" y="923071"/>
          <a:ext cx="646019" cy="19303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22364</xdr:colOff>
      <xdr:row>5</xdr:row>
      <xdr:rowOff>36560</xdr:rowOff>
    </xdr:from>
    <xdr:to>
      <xdr:col>5</xdr:col>
      <xdr:colOff>336176</xdr:colOff>
      <xdr:row>6</xdr:row>
      <xdr:rowOff>0</xdr:rowOff>
    </xdr:to>
    <xdr:sp macro="" textlink="">
      <xdr:nvSpPr>
        <xdr:cNvPr id="9" name="大かっこ 8"/>
        <xdr:cNvSpPr/>
      </xdr:nvSpPr>
      <xdr:spPr>
        <a:xfrm>
          <a:off x="1403489" y="2779760"/>
          <a:ext cx="256662" cy="1920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22364</xdr:colOff>
      <xdr:row>5</xdr:row>
      <xdr:rowOff>36560</xdr:rowOff>
    </xdr:from>
    <xdr:to>
      <xdr:col>8</xdr:col>
      <xdr:colOff>336176</xdr:colOff>
      <xdr:row>6</xdr:row>
      <xdr:rowOff>0</xdr:rowOff>
    </xdr:to>
    <xdr:sp macro="" textlink="">
      <xdr:nvSpPr>
        <xdr:cNvPr id="10" name="大かっこ 9"/>
        <xdr:cNvSpPr/>
      </xdr:nvSpPr>
      <xdr:spPr>
        <a:xfrm>
          <a:off x="2279789" y="2779760"/>
          <a:ext cx="209037" cy="1920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22364</xdr:colOff>
      <xdr:row>5</xdr:row>
      <xdr:rowOff>36560</xdr:rowOff>
    </xdr:from>
    <xdr:to>
      <xdr:col>12</xdr:col>
      <xdr:colOff>336176</xdr:colOff>
      <xdr:row>6</xdr:row>
      <xdr:rowOff>0</xdr:rowOff>
    </xdr:to>
    <xdr:sp macro="" textlink="">
      <xdr:nvSpPr>
        <xdr:cNvPr id="11" name="大かっこ 10"/>
        <xdr:cNvSpPr/>
      </xdr:nvSpPr>
      <xdr:spPr>
        <a:xfrm>
          <a:off x="3556139" y="2779760"/>
          <a:ext cx="256662" cy="1920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42333</xdr:colOff>
      <xdr:row>5</xdr:row>
      <xdr:rowOff>1</xdr:rowOff>
    </xdr:from>
    <xdr:to>
      <xdr:col>25</xdr:col>
      <xdr:colOff>232834</xdr:colOff>
      <xdr:row>6</xdr:row>
      <xdr:rowOff>0</xdr:rowOff>
    </xdr:to>
    <xdr:sp macro="" textlink="">
      <xdr:nvSpPr>
        <xdr:cNvPr id="12" name="大かっこ 11"/>
        <xdr:cNvSpPr/>
      </xdr:nvSpPr>
      <xdr:spPr>
        <a:xfrm>
          <a:off x="5062008" y="2743201"/>
          <a:ext cx="2400301" cy="2285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22364</xdr:colOff>
      <xdr:row>6</xdr:row>
      <xdr:rowOff>36560</xdr:rowOff>
    </xdr:from>
    <xdr:to>
      <xdr:col>5</xdr:col>
      <xdr:colOff>336176</xdr:colOff>
      <xdr:row>7</xdr:row>
      <xdr:rowOff>0</xdr:rowOff>
    </xdr:to>
    <xdr:sp macro="" textlink="">
      <xdr:nvSpPr>
        <xdr:cNvPr id="13" name="大かっこ 12"/>
        <xdr:cNvSpPr/>
      </xdr:nvSpPr>
      <xdr:spPr>
        <a:xfrm>
          <a:off x="1403489" y="3008360"/>
          <a:ext cx="256662" cy="1920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22364</xdr:colOff>
      <xdr:row>6</xdr:row>
      <xdr:rowOff>36560</xdr:rowOff>
    </xdr:from>
    <xdr:to>
      <xdr:col>10</xdr:col>
      <xdr:colOff>336176</xdr:colOff>
      <xdr:row>7</xdr:row>
      <xdr:rowOff>0</xdr:rowOff>
    </xdr:to>
    <xdr:sp macro="" textlink="">
      <xdr:nvSpPr>
        <xdr:cNvPr id="14" name="大かっこ 13"/>
        <xdr:cNvSpPr/>
      </xdr:nvSpPr>
      <xdr:spPr>
        <a:xfrm>
          <a:off x="2889389" y="3008360"/>
          <a:ext cx="313812" cy="1920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22364</xdr:colOff>
      <xdr:row>12</xdr:row>
      <xdr:rowOff>36560</xdr:rowOff>
    </xdr:from>
    <xdr:to>
      <xdr:col>5</xdr:col>
      <xdr:colOff>336176</xdr:colOff>
      <xdr:row>13</xdr:row>
      <xdr:rowOff>0</xdr:rowOff>
    </xdr:to>
    <xdr:sp macro="" textlink="">
      <xdr:nvSpPr>
        <xdr:cNvPr id="15" name="大かっこ 14"/>
        <xdr:cNvSpPr/>
      </xdr:nvSpPr>
      <xdr:spPr>
        <a:xfrm>
          <a:off x="1403489" y="4379960"/>
          <a:ext cx="256662" cy="1920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22364</xdr:colOff>
      <xdr:row>13</xdr:row>
      <xdr:rowOff>36560</xdr:rowOff>
    </xdr:from>
    <xdr:to>
      <xdr:col>5</xdr:col>
      <xdr:colOff>336176</xdr:colOff>
      <xdr:row>14</xdr:row>
      <xdr:rowOff>0</xdr:rowOff>
    </xdr:to>
    <xdr:sp macro="" textlink="">
      <xdr:nvSpPr>
        <xdr:cNvPr id="16" name="大かっこ 15"/>
        <xdr:cNvSpPr/>
      </xdr:nvSpPr>
      <xdr:spPr>
        <a:xfrm>
          <a:off x="1403489" y="4608560"/>
          <a:ext cx="256662" cy="1920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145677</xdr:colOff>
      <xdr:row>28</xdr:row>
      <xdr:rowOff>190502</xdr:rowOff>
    </xdr:from>
    <xdr:to>
      <xdr:col>31</xdr:col>
      <xdr:colOff>381000</xdr:colOff>
      <xdr:row>30</xdr:row>
      <xdr:rowOff>67235</xdr:rowOff>
    </xdr:to>
    <xdr:sp macro="" textlink="">
      <xdr:nvSpPr>
        <xdr:cNvPr id="17" name="線吹き出し 1 (枠付き) 16"/>
        <xdr:cNvSpPr/>
      </xdr:nvSpPr>
      <xdr:spPr>
        <a:xfrm>
          <a:off x="8699127" y="7048502"/>
          <a:ext cx="1225923" cy="333933"/>
        </a:xfrm>
        <a:prstGeom prst="borderCallout1">
          <a:avLst>
            <a:gd name="adj1" fmla="val -3125"/>
            <a:gd name="adj2" fmla="val -76"/>
            <a:gd name="adj3" fmla="val -192026"/>
            <a:gd name="adj4" fmla="val 2034"/>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ここに入力</a:t>
          </a:r>
        </a:p>
      </xdr:txBody>
    </xdr:sp>
    <xdr:clientData/>
  </xdr:twoCellAnchor>
  <xdr:twoCellAnchor>
    <xdr:from>
      <xdr:col>29</xdr:col>
      <xdr:colOff>6189</xdr:colOff>
      <xdr:row>22</xdr:row>
      <xdr:rowOff>225050</xdr:rowOff>
    </xdr:from>
    <xdr:to>
      <xdr:col>29</xdr:col>
      <xdr:colOff>477345</xdr:colOff>
      <xdr:row>25</xdr:row>
      <xdr:rowOff>231774</xdr:rowOff>
    </xdr:to>
    <xdr:sp macro="" textlink="">
      <xdr:nvSpPr>
        <xdr:cNvPr id="18" name="正方形/長方形 17"/>
        <xdr:cNvSpPr/>
      </xdr:nvSpPr>
      <xdr:spPr>
        <a:xfrm>
          <a:off x="8559639" y="5711450"/>
          <a:ext cx="471156" cy="692524"/>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5567</xdr:colOff>
      <xdr:row>27</xdr:row>
      <xdr:rowOff>1</xdr:rowOff>
    </xdr:from>
    <xdr:to>
      <xdr:col>30</xdr:col>
      <xdr:colOff>476723</xdr:colOff>
      <xdr:row>27</xdr:row>
      <xdr:rowOff>221191</xdr:rowOff>
    </xdr:to>
    <xdr:sp macro="" textlink="">
      <xdr:nvSpPr>
        <xdr:cNvPr id="19" name="正方形/長方形 18"/>
        <xdr:cNvSpPr/>
      </xdr:nvSpPr>
      <xdr:spPr>
        <a:xfrm>
          <a:off x="9054317" y="6629401"/>
          <a:ext cx="471156" cy="22119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313765</xdr:colOff>
      <xdr:row>29</xdr:row>
      <xdr:rowOff>100853</xdr:rowOff>
    </xdr:from>
    <xdr:to>
      <xdr:col>37</xdr:col>
      <xdr:colOff>180541</xdr:colOff>
      <xdr:row>31</xdr:row>
      <xdr:rowOff>150035</xdr:rowOff>
    </xdr:to>
    <xdr:sp macro="" textlink="">
      <xdr:nvSpPr>
        <xdr:cNvPr id="20" name="線吹き出し 1 (枠付き) 19"/>
        <xdr:cNvSpPr/>
      </xdr:nvSpPr>
      <xdr:spPr>
        <a:xfrm>
          <a:off x="10353115" y="7187453"/>
          <a:ext cx="2124201" cy="506382"/>
        </a:xfrm>
        <a:prstGeom prst="borderCallout1">
          <a:avLst>
            <a:gd name="adj1" fmla="val 17104"/>
            <a:gd name="adj2" fmla="val -371"/>
            <a:gd name="adj3" fmla="val -85961"/>
            <a:gd name="adj4" fmla="val -37329"/>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ja-JP" sz="1100">
              <a:solidFill>
                <a:schemeClr val="tx1"/>
              </a:solidFill>
              <a:effectLst/>
              <a:latin typeface="+mn-lt"/>
              <a:ea typeface="+mn-ea"/>
              <a:cs typeface="+mn-cs"/>
            </a:rPr>
            <a:t>Ｂ型の場合、</a:t>
          </a:r>
          <a:r>
            <a:rPr lang="ja-JP" altLang="en-US" sz="1100">
              <a:solidFill>
                <a:schemeClr val="tx1"/>
              </a:solidFill>
              <a:effectLst/>
              <a:latin typeface="+mn-lt"/>
              <a:ea typeface="+mn-ea"/>
              <a:cs typeface="+mn-cs"/>
            </a:rPr>
            <a:t>配置基準</a:t>
          </a:r>
          <a:r>
            <a:rPr lang="ja-JP" altLang="ja-JP" sz="1100">
              <a:solidFill>
                <a:schemeClr val="tx1"/>
              </a:solidFill>
              <a:effectLst/>
              <a:latin typeface="+mn-lt"/>
              <a:ea typeface="+mn-ea"/>
              <a:cs typeface="+mn-cs"/>
            </a:rPr>
            <a:t>の</a:t>
          </a:r>
          <a:r>
            <a:rPr lang="en-US" altLang="ja-JP" sz="1100">
              <a:solidFill>
                <a:schemeClr val="tx1"/>
              </a:solidFill>
              <a:effectLst/>
              <a:latin typeface="+mn-lt"/>
              <a:ea typeface="+mn-ea"/>
              <a:cs typeface="+mn-cs"/>
            </a:rPr>
            <a:t>2/3</a:t>
          </a:r>
          <a:r>
            <a:rPr lang="ja-JP" altLang="ja-JP" sz="1100">
              <a:solidFill>
                <a:schemeClr val="tx1"/>
              </a:solidFill>
              <a:effectLst/>
              <a:latin typeface="+mn-lt"/>
              <a:ea typeface="+mn-ea"/>
              <a:cs typeface="+mn-cs"/>
            </a:rPr>
            <a:t>以上は保育士であることが必要です。</a:t>
          </a:r>
          <a:endParaRPr lang="ja-JP" altLang="ja-JP">
            <a:solidFill>
              <a:schemeClr val="tx1"/>
            </a:solidFill>
            <a:effectLst/>
          </a:endParaRPr>
        </a:p>
      </xdr:txBody>
    </xdr:sp>
    <xdr:clientData/>
  </xdr:twoCellAnchor>
  <xdr:twoCellAnchor>
    <xdr:from>
      <xdr:col>29</xdr:col>
      <xdr:colOff>52917</xdr:colOff>
      <xdr:row>34</xdr:row>
      <xdr:rowOff>179916</xdr:rowOff>
    </xdr:from>
    <xdr:to>
      <xdr:col>31</xdr:col>
      <xdr:colOff>279525</xdr:colOff>
      <xdr:row>36</xdr:row>
      <xdr:rowOff>39218</xdr:rowOff>
    </xdr:to>
    <xdr:sp macro="" textlink="">
      <xdr:nvSpPr>
        <xdr:cNvPr id="21" name="線吹き出し 1 (枠付き) 20"/>
        <xdr:cNvSpPr/>
      </xdr:nvSpPr>
      <xdr:spPr>
        <a:xfrm>
          <a:off x="8593667" y="7863416"/>
          <a:ext cx="1221441" cy="324969"/>
        </a:xfrm>
        <a:prstGeom prst="borderCallout1">
          <a:avLst>
            <a:gd name="adj1" fmla="val -3125"/>
            <a:gd name="adj2" fmla="val -76"/>
            <a:gd name="adj3" fmla="val -117121"/>
            <a:gd name="adj4" fmla="val 376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ここに入力</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23</xdr:col>
      <xdr:colOff>168088</xdr:colOff>
      <xdr:row>0</xdr:row>
      <xdr:rowOff>190500</xdr:rowOff>
    </xdr:from>
    <xdr:to>
      <xdr:col>45</xdr:col>
      <xdr:colOff>5700</xdr:colOff>
      <xdr:row>36</xdr:row>
      <xdr:rowOff>165652</xdr:rowOff>
    </xdr:to>
    <xdr:sp macro="" textlink="">
      <xdr:nvSpPr>
        <xdr:cNvPr id="2" name="テキスト ボックス 1"/>
        <xdr:cNvSpPr txBox="1"/>
      </xdr:nvSpPr>
      <xdr:spPr>
        <a:xfrm>
          <a:off x="6454588" y="190500"/>
          <a:ext cx="5850786" cy="83240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400" b="1">
              <a:solidFill>
                <a:srgbClr val="FF0000"/>
              </a:solidFill>
              <a:effectLst/>
              <a:latin typeface="+mn-lt"/>
              <a:ea typeface="+mn-ea"/>
              <a:cs typeface="+mn-cs"/>
            </a:rPr>
            <a:t>近隣対応の基本視点</a:t>
          </a:r>
        </a:p>
        <a:p>
          <a:r>
            <a:rPr lang="ja-JP" altLang="en-US" sz="1100">
              <a:solidFill>
                <a:schemeClr val="dk1"/>
              </a:solidFill>
              <a:effectLst/>
              <a:latin typeface="+mn-lt"/>
              <a:ea typeface="+mn-ea"/>
              <a:cs typeface="+mn-cs"/>
            </a:rPr>
            <a:t>家庭的保育事業</a:t>
          </a:r>
          <a:r>
            <a:rPr lang="ja-JP" altLang="ja-JP" sz="1100">
              <a:solidFill>
                <a:schemeClr val="dk1"/>
              </a:solidFill>
              <a:effectLst/>
              <a:latin typeface="+mn-lt"/>
              <a:ea typeface="+mn-ea"/>
              <a:cs typeface="+mn-cs"/>
            </a:rPr>
            <a:t>整備を円滑に進めていくために、近隣対応は非常に重要な要素となります。</a:t>
          </a:r>
        </a:p>
        <a:p>
          <a:r>
            <a:rPr lang="ja-JP" altLang="ja-JP" sz="1100">
              <a:solidFill>
                <a:schemeClr val="dk1"/>
              </a:solidFill>
              <a:effectLst/>
              <a:latin typeface="+mn-lt"/>
              <a:ea typeface="+mn-ea"/>
              <a:cs typeface="+mn-cs"/>
            </a:rPr>
            <a:t>以下の、「近隣対応の基本視点」を参考に丁寧なご説明をお願いいたします。</a:t>
          </a: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1" u="sng">
              <a:solidFill>
                <a:srgbClr val="FF0000"/>
              </a:solidFill>
              <a:effectLst/>
              <a:latin typeface="+mn-lt"/>
              <a:ea typeface="+mn-ea"/>
              <a:cs typeface="+mn-cs"/>
            </a:rPr>
            <a:t>なお、事業申請を行う際に上記自治会町内会長へのご説明、近隣住民への周知は原則必須となります。保育所の整備と運営を円滑に行うため、整備予定地の近隣住民等（特に隣地敷地の住民、町内会等）の関係者に説明を行い、丁寧な調整をおこなってください。</a:t>
          </a:r>
          <a:endParaRPr lang="ja-JP" altLang="ja-JP" b="1" u="sng">
            <a:solidFill>
              <a:srgbClr val="FF0000"/>
            </a:solidFill>
            <a:effectLst/>
          </a:endParaRPr>
        </a:p>
        <a:p>
          <a:endParaRPr lang="ja-JP" altLang="ja-JP" sz="1100" b="1" u="sng">
            <a:solidFill>
              <a:srgbClr val="FF0000"/>
            </a:solidFill>
            <a:effectLst/>
            <a:latin typeface="+mn-lt"/>
            <a:ea typeface="+mn-ea"/>
            <a:cs typeface="+mn-cs"/>
          </a:endParaRP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u="sng">
              <a:solidFill>
                <a:schemeClr val="dk1"/>
              </a:solidFill>
              <a:effectLst/>
              <a:latin typeface="+mn-lt"/>
              <a:ea typeface="+mn-ea"/>
              <a:cs typeface="+mn-cs"/>
            </a:rPr>
            <a:t>●自治会町内会長等への説明の視点</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□近隣説明に入る前段として自治会町内会長等へのご説明をお願いします。</a:t>
          </a:r>
        </a:p>
        <a:p>
          <a:r>
            <a:rPr lang="ja-JP" altLang="ja-JP" sz="1100">
              <a:solidFill>
                <a:schemeClr val="dk1"/>
              </a:solidFill>
              <a:effectLst/>
              <a:latin typeface="+mn-lt"/>
              <a:ea typeface="+mn-ea"/>
              <a:cs typeface="+mn-cs"/>
            </a:rPr>
            <a:t>　整備エリアにおける自治会町内会長の連絡先について、</a:t>
          </a:r>
          <a:r>
            <a:rPr lang="ja-JP" altLang="ja-JP" sz="1100">
              <a:solidFill>
                <a:srgbClr val="FF0000"/>
              </a:solidFill>
              <a:effectLst/>
              <a:latin typeface="+mn-lt"/>
              <a:ea typeface="+mn-ea"/>
              <a:cs typeface="+mn-cs"/>
            </a:rPr>
            <a:t>区役所（区こども家庭支援課）に</a:t>
          </a:r>
          <a:r>
            <a:rPr lang="ja-JP" altLang="en-US" sz="1100">
              <a:solidFill>
                <a:srgbClr val="FF0000"/>
              </a:solidFill>
              <a:effectLst/>
              <a:latin typeface="+mn-lt"/>
              <a:ea typeface="+mn-ea"/>
              <a:cs typeface="+mn-cs"/>
            </a:rPr>
            <a:t>御</a:t>
          </a:r>
          <a:r>
            <a:rPr lang="ja-JP" altLang="ja-JP" sz="1100">
              <a:solidFill>
                <a:srgbClr val="FF0000"/>
              </a:solidFill>
              <a:effectLst/>
              <a:latin typeface="+mn-lt"/>
              <a:ea typeface="+mn-ea"/>
              <a:cs typeface="+mn-cs"/>
            </a:rPr>
            <a:t>確認いただいた上で御連絡お願いします</a:t>
          </a:r>
          <a:r>
            <a:rPr lang="ja-JP" altLang="ja-JP" sz="1100">
              <a:solidFill>
                <a:schemeClr val="dk1"/>
              </a:solidFill>
              <a:effectLst/>
              <a:latin typeface="+mn-lt"/>
              <a:ea typeface="+mn-ea"/>
              <a:cs typeface="+mn-cs"/>
            </a:rPr>
            <a:t>。</a:t>
          </a:r>
        </a:p>
        <a:p>
          <a:r>
            <a:rPr lang="ja-JP" altLang="ja-JP" sz="1100">
              <a:solidFill>
                <a:schemeClr val="dk1"/>
              </a:solidFill>
              <a:effectLst/>
              <a:latin typeface="+mn-lt"/>
              <a:ea typeface="+mn-ea"/>
              <a:cs typeface="+mn-cs"/>
            </a:rPr>
            <a:t>□各事業への申請の意向についてお伝えしたうえで、以下の点について御確認・御相談をお願いします。</a:t>
          </a:r>
        </a:p>
        <a:p>
          <a:r>
            <a:rPr lang="ja-JP" altLang="ja-JP" sz="1100">
              <a:solidFill>
                <a:schemeClr val="dk1"/>
              </a:solidFill>
              <a:effectLst/>
              <a:latin typeface="+mn-lt"/>
              <a:ea typeface="+mn-ea"/>
              <a:cs typeface="+mn-cs"/>
            </a:rPr>
            <a:t>　→当該地の地域性及び</a:t>
          </a:r>
          <a:r>
            <a:rPr lang="ja-JP" altLang="en-US" sz="1100">
              <a:solidFill>
                <a:schemeClr val="dk1"/>
              </a:solidFill>
              <a:effectLst/>
              <a:latin typeface="+mn-lt"/>
              <a:ea typeface="+mn-ea"/>
              <a:cs typeface="+mn-cs"/>
            </a:rPr>
            <a:t>家庭的保育事業</a:t>
          </a:r>
          <a:r>
            <a:rPr lang="ja-JP" altLang="ja-JP" sz="1100">
              <a:solidFill>
                <a:schemeClr val="dk1"/>
              </a:solidFill>
              <a:effectLst/>
              <a:latin typeface="+mn-lt"/>
              <a:ea typeface="+mn-ea"/>
              <a:cs typeface="+mn-cs"/>
            </a:rPr>
            <a:t>等整備を行う事への意見・要望</a:t>
          </a:r>
        </a:p>
        <a:p>
          <a:r>
            <a:rPr lang="ja-JP" altLang="ja-JP" sz="1100">
              <a:solidFill>
                <a:schemeClr val="dk1"/>
              </a:solidFill>
              <a:effectLst/>
              <a:latin typeface="+mn-lt"/>
              <a:ea typeface="+mn-ea"/>
              <a:cs typeface="+mn-cs"/>
            </a:rPr>
            <a:t>　→今後の地域への入り方について</a:t>
          </a:r>
        </a:p>
        <a:p>
          <a:r>
            <a:rPr lang="ja-JP" altLang="ja-JP" sz="1100">
              <a:solidFill>
                <a:schemeClr val="dk1"/>
              </a:solidFill>
              <a:effectLst/>
              <a:latin typeface="+mn-lt"/>
              <a:ea typeface="+mn-ea"/>
              <a:cs typeface="+mn-cs"/>
            </a:rPr>
            <a:t>　　具体的には、①近隣説明を行うタイミング②説明範囲③説明内容　が挙げられます</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u="sng">
              <a:solidFill>
                <a:schemeClr val="dk1"/>
              </a:solidFill>
              <a:effectLst/>
              <a:latin typeface="+mn-lt"/>
              <a:ea typeface="+mn-ea"/>
              <a:cs typeface="+mn-cs"/>
            </a:rPr>
            <a:t>●近隣住民説明の視点</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□近隣住民の方へはより丁寧なご説明をお願いします。</a:t>
          </a:r>
        </a:p>
        <a:p>
          <a:r>
            <a:rPr lang="ja-JP" altLang="ja-JP" sz="1100">
              <a:solidFill>
                <a:schemeClr val="dk1"/>
              </a:solidFill>
              <a:effectLst/>
              <a:latin typeface="+mn-lt"/>
              <a:ea typeface="+mn-ea"/>
              <a:cs typeface="+mn-cs"/>
            </a:rPr>
            <a:t>「近隣住民」としては以下のような視点を基本に、自治会町内会長等と御相談下さい。</a:t>
          </a:r>
        </a:p>
        <a:p>
          <a:r>
            <a:rPr lang="ja-JP" altLang="ja-JP" sz="1100">
              <a:solidFill>
                <a:schemeClr val="dk1"/>
              </a:solidFill>
              <a:effectLst/>
              <a:latin typeface="+mn-lt"/>
              <a:ea typeface="+mn-ea"/>
              <a:cs typeface="+mn-cs"/>
            </a:rPr>
            <a:t>①</a:t>
          </a:r>
          <a:r>
            <a:rPr lang="ja-JP" altLang="en-US" sz="1100">
              <a:solidFill>
                <a:schemeClr val="dk1"/>
              </a:solidFill>
              <a:effectLst/>
              <a:latin typeface="+mn-lt"/>
              <a:ea typeface="+mn-ea"/>
              <a:cs typeface="+mn-cs"/>
            </a:rPr>
            <a:t>家庭的保育事業</a:t>
          </a:r>
          <a:r>
            <a:rPr lang="ja-JP" altLang="ja-JP" sz="1100">
              <a:solidFill>
                <a:schemeClr val="dk1"/>
              </a:solidFill>
              <a:effectLst/>
              <a:latin typeface="+mn-lt"/>
              <a:ea typeface="+mn-ea"/>
              <a:cs typeface="+mn-cs"/>
            </a:rPr>
            <a:t>等整備予定地に接している方</a:t>
          </a:r>
        </a:p>
        <a:p>
          <a:r>
            <a:rPr lang="ja-JP" altLang="ja-JP" sz="1100">
              <a:solidFill>
                <a:schemeClr val="dk1"/>
              </a:solidFill>
              <a:effectLst/>
              <a:latin typeface="+mn-lt"/>
              <a:ea typeface="+mn-ea"/>
              <a:cs typeface="+mn-cs"/>
            </a:rPr>
            <a:t>②</a:t>
          </a:r>
          <a:r>
            <a:rPr lang="ja-JP" altLang="en-US" sz="1100">
              <a:solidFill>
                <a:schemeClr val="dk1"/>
              </a:solidFill>
              <a:effectLst/>
              <a:latin typeface="+mn-lt"/>
              <a:ea typeface="+mn-ea"/>
              <a:cs typeface="+mn-cs"/>
            </a:rPr>
            <a:t>家庭的保育事業</a:t>
          </a:r>
          <a:r>
            <a:rPr lang="ja-JP" altLang="ja-JP" sz="1100">
              <a:solidFill>
                <a:schemeClr val="dk1"/>
              </a:solidFill>
              <a:effectLst/>
              <a:latin typeface="+mn-lt"/>
              <a:ea typeface="+mn-ea"/>
              <a:cs typeface="+mn-cs"/>
            </a:rPr>
            <a:t>の運営上影響のある方</a:t>
          </a:r>
        </a:p>
        <a:p>
          <a:r>
            <a:rPr lang="ja-JP" altLang="ja-JP" sz="1100">
              <a:solidFill>
                <a:schemeClr val="dk1"/>
              </a:solidFill>
              <a:effectLst/>
              <a:latin typeface="+mn-lt"/>
              <a:ea typeface="+mn-ea"/>
              <a:cs typeface="+mn-cs"/>
            </a:rPr>
            <a:t>③工事車両の通行の影響範囲にある方</a:t>
          </a:r>
        </a:p>
        <a:p>
          <a:r>
            <a:rPr lang="ja-JP" altLang="ja-JP" sz="1100">
              <a:solidFill>
                <a:schemeClr val="dk1"/>
              </a:solidFill>
              <a:effectLst/>
              <a:latin typeface="+mn-lt"/>
              <a:ea typeface="+mn-ea"/>
              <a:cs typeface="+mn-cs"/>
            </a:rPr>
            <a:t>また、「横浜市中高層建築物等の建築及び開発事業に係る住環境の保全等に関する条例」における近隣住民の考え方も踏まえ、より広く想定して説明をしてください。</a:t>
          </a:r>
        </a:p>
        <a:p>
          <a:r>
            <a:rPr lang="ja-JP" altLang="ja-JP" sz="1100">
              <a:solidFill>
                <a:schemeClr val="dk1"/>
              </a:solidFill>
              <a:effectLst/>
              <a:latin typeface="+mn-lt"/>
              <a:ea typeface="+mn-ea"/>
              <a:cs typeface="+mn-cs"/>
            </a:rPr>
            <a:t>　</a:t>
          </a:r>
        </a:p>
        <a:p>
          <a:r>
            <a:rPr lang="ja-JP" altLang="ja-JP" sz="1100">
              <a:solidFill>
                <a:schemeClr val="dk1"/>
              </a:solidFill>
              <a:effectLst/>
              <a:latin typeface="+mn-lt"/>
              <a:ea typeface="+mn-ea"/>
              <a:cs typeface="+mn-cs"/>
            </a:rPr>
            <a:t>「説明内容」として、以下については必須事項となりますので予めご用意ください。</a:t>
          </a:r>
        </a:p>
        <a:p>
          <a:r>
            <a:rPr lang="ja-JP" altLang="ja-JP" sz="1100">
              <a:solidFill>
                <a:schemeClr val="dk1"/>
              </a:solidFill>
              <a:effectLst/>
              <a:latin typeface="+mn-lt"/>
              <a:ea typeface="+mn-ea"/>
              <a:cs typeface="+mn-cs"/>
            </a:rPr>
            <a:t>　　①</a:t>
          </a:r>
          <a:r>
            <a:rPr lang="ja-JP" altLang="en-US" sz="1100">
              <a:solidFill>
                <a:schemeClr val="dk1"/>
              </a:solidFill>
              <a:effectLst/>
              <a:latin typeface="+mn-lt"/>
              <a:ea typeface="+mn-ea"/>
              <a:cs typeface="+mn-cs"/>
            </a:rPr>
            <a:t>家庭的保育事業</a:t>
          </a:r>
          <a:r>
            <a:rPr lang="ja-JP" altLang="ja-JP" sz="1100">
              <a:solidFill>
                <a:schemeClr val="dk1"/>
              </a:solidFill>
              <a:effectLst/>
              <a:latin typeface="+mn-lt"/>
              <a:ea typeface="+mn-ea"/>
              <a:cs typeface="+mn-cs"/>
            </a:rPr>
            <a:t>図面</a:t>
          </a:r>
        </a:p>
        <a:p>
          <a:r>
            <a:rPr lang="ja-JP" altLang="ja-JP" sz="1100">
              <a:solidFill>
                <a:schemeClr val="dk1"/>
              </a:solidFill>
              <a:effectLst/>
              <a:latin typeface="+mn-lt"/>
              <a:ea typeface="+mn-ea"/>
              <a:cs typeface="+mn-cs"/>
            </a:rPr>
            <a:t>　　②事業計画（開所日、開所時間、定員数（予定））</a:t>
          </a:r>
        </a:p>
        <a:p>
          <a:r>
            <a:rPr lang="ja-JP" altLang="ja-JP" sz="1100">
              <a:solidFill>
                <a:schemeClr val="dk1"/>
              </a:solidFill>
              <a:effectLst/>
              <a:latin typeface="+mn-lt"/>
              <a:ea typeface="+mn-ea"/>
              <a:cs typeface="+mn-cs"/>
            </a:rPr>
            <a:t>□近隣住民からの要望について、整備計画での工夫ができる場合は取り入れられるよう、なるべく早期に説明をしてください。</a:t>
          </a:r>
        </a:p>
        <a:p>
          <a:r>
            <a:rPr lang="ja-JP" altLang="ja-JP" sz="1100">
              <a:solidFill>
                <a:schemeClr val="dk1"/>
              </a:solidFill>
              <a:effectLst/>
              <a:latin typeface="+mn-lt"/>
              <a:ea typeface="+mn-ea"/>
              <a:cs typeface="+mn-cs"/>
            </a:rPr>
            <a:t>□近隣住民からの要望について対応が難しい場合は、その理由を丁寧に説明するなど、できるだけ納得頂けるよう繰り返し説明する等誠意ある対応をお願いします。</a:t>
          </a:r>
        </a:p>
        <a:p>
          <a:r>
            <a:rPr lang="ja-JP" altLang="ja-JP" sz="1100">
              <a:solidFill>
                <a:schemeClr val="dk1"/>
              </a:solidFill>
              <a:effectLst/>
              <a:latin typeface="+mn-lt"/>
              <a:ea typeface="+mn-ea"/>
              <a:cs typeface="+mn-cs"/>
            </a:rPr>
            <a:t>□近隣住民説明はで責任を持って対応してください。</a:t>
          </a:r>
        </a:p>
        <a:p>
          <a:r>
            <a:rPr lang="en-US" altLang="ja-JP" sz="1100">
              <a:solidFill>
                <a:schemeClr val="dk1"/>
              </a:solidFill>
              <a:effectLst/>
              <a:latin typeface="+mn-lt"/>
              <a:ea typeface="+mn-ea"/>
              <a:cs typeface="+mn-cs"/>
            </a:rPr>
            <a:t/>
          </a:r>
          <a:br>
            <a:rPr lang="en-US" altLang="ja-JP" sz="1100">
              <a:solidFill>
                <a:schemeClr val="dk1"/>
              </a:solidFill>
              <a:effectLst/>
              <a:latin typeface="+mn-lt"/>
              <a:ea typeface="+mn-ea"/>
              <a:cs typeface="+mn-cs"/>
            </a:rPr>
          </a:br>
          <a:endParaRPr lang="ja-JP" altLang="en-US" sz="1050">
            <a:solidFill>
              <a:schemeClr val="dk1"/>
            </a:solidFill>
            <a:effectLst/>
            <a:latin typeface="+mn-lt"/>
            <a:ea typeface="+mn-ea"/>
            <a:cs typeface="+mn-cs"/>
          </a:endParaRPr>
        </a:p>
      </xdr:txBody>
    </xdr:sp>
    <xdr:clientData/>
  </xdr:twoCellAnchor>
  <xdr:twoCellAnchor>
    <xdr:from>
      <xdr:col>23</xdr:col>
      <xdr:colOff>165652</xdr:colOff>
      <xdr:row>38</xdr:row>
      <xdr:rowOff>0</xdr:rowOff>
    </xdr:from>
    <xdr:to>
      <xdr:col>45</xdr:col>
      <xdr:colOff>64141</xdr:colOff>
      <xdr:row>56</xdr:row>
      <xdr:rowOff>49696</xdr:rowOff>
    </xdr:to>
    <xdr:sp macro="" textlink="">
      <xdr:nvSpPr>
        <xdr:cNvPr id="3" name="テキスト ボックス 2"/>
        <xdr:cNvSpPr txBox="1"/>
      </xdr:nvSpPr>
      <xdr:spPr>
        <a:xfrm>
          <a:off x="6452152" y="8812696"/>
          <a:ext cx="5911663" cy="42241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400" b="1">
              <a:solidFill>
                <a:srgbClr val="FF0000"/>
              </a:solidFill>
              <a:effectLst/>
              <a:latin typeface="+mn-lt"/>
              <a:ea typeface="+mn-ea"/>
              <a:cs typeface="+mn-cs"/>
            </a:rPr>
            <a:t>「近隣住民・他園との公園利用についての利用時間・利用方法等の調整」</a:t>
          </a:r>
          <a:r>
            <a:rPr lang="ja-JP" altLang="ja-JP" sz="1400" b="1">
              <a:solidFill>
                <a:srgbClr val="FF0000"/>
              </a:solidFill>
              <a:effectLst/>
              <a:latin typeface="+mn-lt"/>
              <a:ea typeface="+mn-ea"/>
              <a:cs typeface="+mn-cs"/>
            </a:rPr>
            <a:t>の基本視点</a:t>
          </a:r>
        </a:p>
        <a:p>
          <a:r>
            <a:rPr lang="en-US" altLang="ja-JP" sz="1100">
              <a:solidFill>
                <a:schemeClr val="dk1"/>
              </a:solidFill>
              <a:effectLst/>
              <a:latin typeface="+mn-lt"/>
              <a:ea typeface="+mn-ea"/>
              <a:cs typeface="+mn-cs"/>
            </a:rPr>
            <a:t/>
          </a:r>
          <a:br>
            <a:rPr lang="en-US" altLang="ja-JP" sz="1100">
              <a:solidFill>
                <a:schemeClr val="dk1"/>
              </a:solidFill>
              <a:effectLst/>
              <a:latin typeface="+mn-lt"/>
              <a:ea typeface="+mn-ea"/>
              <a:cs typeface="+mn-cs"/>
            </a:rPr>
          </a:br>
          <a:r>
            <a:rPr lang="ja-JP" altLang="en-US" sz="1100">
              <a:solidFill>
                <a:sysClr val="windowText" lastClr="000000"/>
              </a:solidFill>
              <a:effectLst/>
              <a:latin typeface="+mn-lt"/>
              <a:ea typeface="+mn-ea"/>
              <a:cs typeface="+mn-cs"/>
            </a:rPr>
            <a:t>公園は誰でも利用できる場所となりますので、保育所（認可・小規模問わず。以下同）が近隣の公園を利用する場合には近隣の方々へ配慮することはもちろん、特に同じ利用する他園とも譲り合って公園を利用していただきたいと考えています。</a:t>
          </a:r>
          <a:endParaRPr lang="en-US" altLang="ja-JP" sz="1100">
            <a:solidFill>
              <a:sysClr val="windowText" lastClr="000000"/>
            </a:solidFill>
            <a:effectLst/>
            <a:latin typeface="+mn-lt"/>
            <a:ea typeface="+mn-ea"/>
            <a:cs typeface="+mn-cs"/>
          </a:endParaRPr>
        </a:p>
        <a:p>
          <a:r>
            <a:rPr lang="ja-JP" altLang="en-US" sz="1050">
              <a:solidFill>
                <a:sysClr val="windowText" lastClr="000000"/>
              </a:solidFill>
              <a:effectLst/>
              <a:latin typeface="+mn-lt"/>
              <a:ea typeface="+mn-ea"/>
              <a:cs typeface="+mn-cs"/>
            </a:rPr>
            <a:t>そのため、公園を利用していると想定される</a:t>
          </a:r>
          <a:r>
            <a:rPr lang="en-US" altLang="ja-JP" sz="1050">
              <a:solidFill>
                <a:sysClr val="windowText" lastClr="000000"/>
              </a:solidFill>
              <a:effectLst/>
              <a:latin typeface="+mn-lt"/>
              <a:ea typeface="+mn-ea"/>
              <a:cs typeface="+mn-cs"/>
            </a:rPr>
            <a:t>500</a:t>
          </a:r>
          <a:r>
            <a:rPr lang="ja-JP" altLang="en-US" sz="1050">
              <a:solidFill>
                <a:sysClr val="windowText" lastClr="000000"/>
              </a:solidFill>
              <a:effectLst/>
              <a:latin typeface="+mn-lt"/>
              <a:ea typeface="+mn-ea"/>
              <a:cs typeface="+mn-cs"/>
            </a:rPr>
            <a:t>ｍ以内にある保育所に対しては、</a:t>
          </a:r>
          <a:r>
            <a:rPr lang="ja-JP" altLang="ja-JP" sz="1100">
              <a:solidFill>
                <a:sysClr val="windowText" lastClr="000000"/>
              </a:solidFill>
              <a:effectLst/>
              <a:latin typeface="+mn-lt"/>
              <a:ea typeface="+mn-ea"/>
              <a:cs typeface="+mn-cs"/>
            </a:rPr>
            <a:t>利用調整（利用時間や利用方法等）を行</a:t>
          </a:r>
          <a:r>
            <a:rPr lang="ja-JP" altLang="en-US" sz="1100">
              <a:solidFill>
                <a:sysClr val="windowText" lastClr="000000"/>
              </a:solidFill>
              <a:effectLst/>
              <a:latin typeface="+mn-lt"/>
              <a:ea typeface="+mn-ea"/>
              <a:cs typeface="+mn-cs"/>
            </a:rPr>
            <a:t>っていただきたいと考えており、その調整状況について報告してください。</a:t>
          </a:r>
          <a:endParaRPr lang="en-US" altLang="ja-JP" sz="1100">
            <a:solidFill>
              <a:sysClr val="windowText" lastClr="000000"/>
            </a:solidFill>
            <a:effectLst/>
            <a:latin typeface="+mn-lt"/>
            <a:ea typeface="+mn-ea"/>
            <a:cs typeface="+mn-cs"/>
          </a:endParaRPr>
        </a:p>
        <a:p>
          <a:r>
            <a:rPr lang="ja-JP" altLang="en-US" sz="1100">
              <a:solidFill>
                <a:sysClr val="windowText" lastClr="000000"/>
              </a:solidFill>
              <a:effectLst/>
              <a:latin typeface="+mn-lt"/>
              <a:ea typeface="+mn-ea"/>
              <a:cs typeface="+mn-cs"/>
            </a:rPr>
            <a:t>また、公園利用予定時間帯における近隣住民の利用状況（日中は公園に子供が溢れている等）などから、公園利用についての懸念があれば、具体的対応策も含めてご記載ください。</a:t>
          </a:r>
          <a:endParaRPr lang="en-US" altLang="ja-JP" sz="1050">
            <a:solidFill>
              <a:sysClr val="windowText" lastClr="000000"/>
            </a:solidFill>
            <a:effectLst/>
            <a:latin typeface="+mn-lt"/>
            <a:ea typeface="+mn-ea"/>
            <a:cs typeface="+mn-cs"/>
          </a:endParaRPr>
        </a:p>
        <a:p>
          <a:endParaRPr lang="en-US" altLang="ja-JP" sz="1050">
            <a:solidFill>
              <a:sysClr val="windowText" lastClr="000000"/>
            </a:solidFill>
            <a:effectLst/>
            <a:latin typeface="+mn-lt"/>
            <a:ea typeface="+mn-ea"/>
            <a:cs typeface="+mn-cs"/>
          </a:endParaRPr>
        </a:p>
        <a:p>
          <a:r>
            <a:rPr lang="en-US" altLang="ja-JP" sz="1050">
              <a:solidFill>
                <a:sysClr val="windowText" lastClr="000000"/>
              </a:solidFill>
              <a:effectLst/>
              <a:latin typeface="+mn-lt"/>
              <a:ea typeface="+mn-ea"/>
              <a:cs typeface="+mn-cs"/>
            </a:rPr>
            <a:t>【</a:t>
          </a:r>
          <a:r>
            <a:rPr lang="ja-JP" altLang="en-US" sz="1050">
              <a:solidFill>
                <a:sysClr val="windowText" lastClr="000000"/>
              </a:solidFill>
              <a:effectLst/>
              <a:latin typeface="+mn-lt"/>
              <a:ea typeface="+mn-ea"/>
              <a:cs typeface="+mn-cs"/>
            </a:rPr>
            <a:t>記載例</a:t>
          </a:r>
          <a:r>
            <a:rPr lang="en-US" altLang="ja-JP" sz="1050">
              <a:solidFill>
                <a:sysClr val="windowText" lastClr="000000"/>
              </a:solidFill>
              <a:effectLst/>
              <a:latin typeface="+mn-lt"/>
              <a:ea typeface="+mn-ea"/>
              <a:cs typeface="+mn-cs"/>
            </a:rPr>
            <a:t>】</a:t>
          </a:r>
        </a:p>
        <a:p>
          <a:r>
            <a:rPr lang="ja-JP" altLang="en-US" sz="1050">
              <a:solidFill>
                <a:sysClr val="windowText" lastClr="000000"/>
              </a:solidFill>
              <a:effectLst/>
              <a:latin typeface="+mn-lt"/>
              <a:ea typeface="+mn-ea"/>
              <a:cs typeface="+mn-cs"/>
            </a:rPr>
            <a:t>事業申請前に各園に御挨拶に伺わせていただき、「今後採択された際には公園利用方法・時間などについてご相談させていただきたい」というお願いをさせていただき、「うまく時間帯を分けて使っていきましょう」と承諾していただきました。具体的には事業採択後に公園の利用時間や利用方法などについて協議を行う予定です。</a:t>
          </a:r>
          <a:endParaRPr lang="en-US" altLang="ja-JP" sz="1050">
            <a:solidFill>
              <a:sysClr val="windowText" lastClr="000000"/>
            </a:solidFill>
            <a:effectLst/>
            <a:latin typeface="+mn-lt"/>
            <a:ea typeface="+mn-ea"/>
            <a:cs typeface="+mn-cs"/>
          </a:endParaRPr>
        </a:p>
        <a:p>
          <a:r>
            <a:rPr lang="ja-JP" altLang="en-US" sz="1050">
              <a:solidFill>
                <a:sysClr val="windowText" lastClr="000000"/>
              </a:solidFill>
              <a:effectLst/>
              <a:latin typeface="+mn-lt"/>
              <a:ea typeface="+mn-ea"/>
              <a:cs typeface="+mn-cs"/>
            </a:rPr>
            <a:t>また、</a:t>
          </a:r>
          <a:r>
            <a:rPr lang="ja-JP" altLang="ja-JP" sz="1100">
              <a:solidFill>
                <a:sysClr val="windowText" lastClr="000000"/>
              </a:solidFill>
              <a:effectLst/>
              <a:latin typeface="+mn-lt"/>
              <a:ea typeface="+mn-ea"/>
              <a:cs typeface="+mn-cs"/>
            </a:rPr>
            <a:t>日中は公園に子供が溢れている</a:t>
          </a:r>
          <a:r>
            <a:rPr lang="ja-JP" altLang="en-US" sz="1100">
              <a:solidFill>
                <a:sysClr val="windowText" lastClr="000000"/>
              </a:solidFill>
              <a:effectLst/>
              <a:latin typeface="+mn-lt"/>
              <a:ea typeface="+mn-ea"/>
              <a:cs typeface="+mn-cs"/>
            </a:rPr>
            <a:t>ため帽子の色を分けるなど混在しないようにし、遊具も園だけで独占しないようにグループにわけるなどして利用し、近隣の方々へ配慮します。</a:t>
          </a:r>
          <a:endParaRPr lang="ja-JP" altLang="en-US" sz="1050">
            <a:solidFill>
              <a:sysClr val="windowText" lastClr="000000"/>
            </a:solidFill>
            <a:effectLst/>
            <a:latin typeface="+mn-lt"/>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27</xdr:col>
      <xdr:colOff>266701</xdr:colOff>
      <xdr:row>2</xdr:row>
      <xdr:rowOff>9525</xdr:rowOff>
    </xdr:from>
    <xdr:to>
      <xdr:col>50</xdr:col>
      <xdr:colOff>85726</xdr:colOff>
      <xdr:row>10</xdr:row>
      <xdr:rowOff>9525</xdr:rowOff>
    </xdr:to>
    <xdr:sp macro="" textlink="">
      <xdr:nvSpPr>
        <xdr:cNvPr id="2" name="正方形/長方形 1"/>
        <xdr:cNvSpPr/>
      </xdr:nvSpPr>
      <xdr:spPr>
        <a:xfrm>
          <a:off x="7524751" y="466725"/>
          <a:ext cx="7143750" cy="21050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200" b="1">
              <a:solidFill>
                <a:srgbClr val="0070C0"/>
              </a:solidFill>
              <a:latin typeface="ＭＳ 明朝" panose="02020609040205080304" pitchFamily="17" charset="-128"/>
              <a:ea typeface="ＭＳ 明朝" panose="02020609040205080304" pitchFamily="17" charset="-128"/>
            </a:rPr>
            <a:t>７　事業費及び資金計画</a:t>
          </a:r>
          <a:endParaRPr kumimoji="1" lang="en-US" altLang="ja-JP" sz="1200" b="1">
            <a:solidFill>
              <a:srgbClr val="0070C0"/>
            </a:solidFill>
            <a:latin typeface="ＭＳ 明朝" panose="02020609040205080304" pitchFamily="17" charset="-128"/>
            <a:ea typeface="ＭＳ 明朝" panose="02020609040205080304" pitchFamily="17" charset="-128"/>
          </a:endParaRPr>
        </a:p>
        <a:p>
          <a:pPr algn="l"/>
          <a:r>
            <a:rPr kumimoji="1" lang="ja-JP" altLang="en-US" sz="1050" b="0">
              <a:solidFill>
                <a:srgbClr val="0070C0"/>
              </a:solidFill>
              <a:latin typeface="ＭＳ 明朝" panose="02020609040205080304" pitchFamily="17" charset="-128"/>
              <a:ea typeface="ＭＳ 明朝" panose="02020609040205080304" pitchFamily="17" charset="-128"/>
            </a:rPr>
            <a:t>（１）</a:t>
          </a:r>
          <a:r>
            <a:rPr kumimoji="1" lang="ja-JP" altLang="en-US" sz="1050" b="1">
              <a:solidFill>
                <a:srgbClr val="0070C0"/>
              </a:solidFill>
              <a:latin typeface="ＭＳ 明朝" panose="02020609040205080304" pitchFamily="17" charset="-128"/>
              <a:ea typeface="ＭＳ 明朝" panose="02020609040205080304" pitchFamily="17" charset="-128"/>
            </a:rPr>
            <a:t>イ　運営費の見込み</a:t>
          </a:r>
          <a:endParaRPr kumimoji="1" lang="en-US" altLang="ja-JP" sz="1050" b="1">
            <a:solidFill>
              <a:srgbClr val="0070C0"/>
            </a:solidFill>
            <a:latin typeface="ＭＳ 明朝" panose="02020609040205080304" pitchFamily="17" charset="-128"/>
            <a:ea typeface="ＭＳ 明朝" panose="02020609040205080304" pitchFamily="17" charset="-128"/>
          </a:endParaRPr>
        </a:p>
        <a:p>
          <a:pPr algn="l"/>
          <a:r>
            <a:rPr kumimoji="1" lang="ja-JP" altLang="en-US" sz="1050" b="0">
              <a:solidFill>
                <a:srgbClr val="0070C0"/>
              </a:solidFill>
              <a:latin typeface="ＭＳ 明朝" panose="02020609040205080304" pitchFamily="17" charset="-128"/>
              <a:ea typeface="ＭＳ 明朝" panose="02020609040205080304" pitchFamily="17" charset="-128"/>
            </a:rPr>
            <a:t>　　　１か月あたりの運営費をご記載ください。</a:t>
          </a:r>
          <a:endParaRPr kumimoji="1" lang="en-US" altLang="ja-JP" sz="1050" b="0">
            <a:solidFill>
              <a:srgbClr val="0070C0"/>
            </a:solidFill>
            <a:latin typeface="ＭＳ 明朝" panose="02020609040205080304" pitchFamily="17" charset="-128"/>
            <a:ea typeface="ＭＳ 明朝" panose="02020609040205080304" pitchFamily="17" charset="-128"/>
          </a:endParaRPr>
        </a:p>
        <a:p>
          <a:pPr algn="l"/>
          <a:r>
            <a:rPr kumimoji="1" lang="ja-JP" altLang="en-US" sz="1050" b="0">
              <a:solidFill>
                <a:srgbClr val="0070C0"/>
              </a:solidFill>
              <a:latin typeface="ＭＳ 明朝" panose="02020609040205080304" pitchFamily="17" charset="-128"/>
              <a:ea typeface="ＭＳ 明朝" panose="02020609040205080304" pitchFamily="17" charset="-128"/>
            </a:rPr>
            <a:t>　　　</a:t>
          </a:r>
          <a:endParaRPr kumimoji="1" lang="en-US" altLang="ja-JP" sz="1050" b="0">
            <a:solidFill>
              <a:srgbClr val="0070C0"/>
            </a:solidFill>
            <a:latin typeface="ＭＳ 明朝" panose="02020609040205080304" pitchFamily="17" charset="-128"/>
            <a:ea typeface="ＭＳ 明朝" panose="02020609040205080304" pitchFamily="17" charset="-128"/>
          </a:endParaRPr>
        </a:p>
        <a:p>
          <a:pPr algn="l"/>
          <a:r>
            <a:rPr kumimoji="1" lang="ja-JP" altLang="en-US" sz="1050" b="0">
              <a:solidFill>
                <a:srgbClr val="0070C0"/>
              </a:solidFill>
              <a:latin typeface="ＭＳ 明朝" panose="02020609040205080304" pitchFamily="17" charset="-128"/>
              <a:ea typeface="ＭＳ 明朝" panose="02020609040205080304" pitchFamily="17" charset="-128"/>
            </a:rPr>
            <a:t>　　　</a:t>
          </a:r>
          <a:r>
            <a:rPr kumimoji="1" lang="ja-JP" altLang="en-US" sz="1050" b="1">
              <a:solidFill>
                <a:srgbClr val="0070C0"/>
              </a:solidFill>
              <a:latin typeface="ＭＳ 明朝" panose="02020609040205080304" pitchFamily="17" charset="-128"/>
              <a:ea typeface="ＭＳ 明朝" panose="02020609040205080304" pitchFamily="17" charset="-128"/>
            </a:rPr>
            <a:t>エ　財源内約</a:t>
          </a:r>
          <a:endParaRPr kumimoji="1" lang="en-US" altLang="ja-JP" sz="1050" b="1">
            <a:solidFill>
              <a:srgbClr val="0070C0"/>
            </a:solidFill>
            <a:latin typeface="ＭＳ 明朝" panose="02020609040205080304" pitchFamily="17" charset="-128"/>
            <a:ea typeface="ＭＳ 明朝" panose="02020609040205080304" pitchFamily="17" charset="-128"/>
          </a:endParaRPr>
        </a:p>
        <a:p>
          <a:pPr algn="l"/>
          <a:r>
            <a:rPr kumimoji="1" lang="ja-JP" altLang="en-US" sz="1050" b="0">
              <a:solidFill>
                <a:srgbClr val="0070C0"/>
              </a:solidFill>
              <a:latin typeface="ＭＳ 明朝" panose="02020609040205080304" pitchFamily="17" charset="-128"/>
              <a:ea typeface="ＭＳ 明朝" panose="02020609040205080304" pitchFamily="17" charset="-128"/>
            </a:rPr>
            <a:t>　　　　</a:t>
          </a:r>
          <a:r>
            <a:rPr kumimoji="1" lang="ja-JP" altLang="en-US" sz="1050" b="1">
              <a:solidFill>
                <a:srgbClr val="0070C0"/>
              </a:solidFill>
              <a:latin typeface="ＭＳ 明朝" panose="02020609040205080304" pitchFamily="17" charset="-128"/>
              <a:ea typeface="ＭＳ 明朝" panose="02020609040205080304" pitchFamily="17" charset="-128"/>
            </a:rPr>
            <a:t>補助金（</a:t>
          </a:r>
          <a:r>
            <a:rPr kumimoji="1" lang="en-US" altLang="ja-JP" sz="1050" b="1">
              <a:solidFill>
                <a:srgbClr val="0070C0"/>
              </a:solidFill>
              <a:latin typeface="ＭＳ 明朝" panose="02020609040205080304" pitchFamily="17" charset="-128"/>
              <a:ea typeface="ＭＳ 明朝" panose="02020609040205080304" pitchFamily="17" charset="-128"/>
            </a:rPr>
            <a:t>A</a:t>
          </a:r>
          <a:r>
            <a:rPr kumimoji="1" lang="ja-JP" altLang="en-US" sz="1050" b="1">
              <a:solidFill>
                <a:srgbClr val="0070C0"/>
              </a:solidFill>
              <a:latin typeface="ＭＳ 明朝" panose="02020609040205080304" pitchFamily="17" charset="-128"/>
              <a:ea typeface="ＭＳ 明朝" panose="02020609040205080304" pitchFamily="17" charset="-128"/>
            </a:rPr>
            <a:t>）</a:t>
          </a:r>
          <a:r>
            <a:rPr kumimoji="1" lang="ja-JP" altLang="en-US" sz="1050" b="0">
              <a:solidFill>
                <a:srgbClr val="0070C0"/>
              </a:solidFill>
              <a:latin typeface="ＭＳ 明朝" panose="02020609040205080304" pitchFamily="17" charset="-128"/>
              <a:ea typeface="ＭＳ 明朝" panose="02020609040205080304" pitchFamily="17" charset="-128"/>
            </a:rPr>
            <a:t>は、</a:t>
          </a:r>
          <a:r>
            <a:rPr kumimoji="1" lang="ja-JP" altLang="en-US" sz="1050" b="1" u="sng">
              <a:solidFill>
                <a:srgbClr val="0070C0"/>
              </a:solidFill>
              <a:latin typeface="ＭＳ 明朝" panose="02020609040205080304" pitchFamily="17" charset="-128"/>
              <a:ea typeface="ＭＳ 明朝" panose="02020609040205080304" pitchFamily="17" charset="-128"/>
            </a:rPr>
            <a:t>申請様式「資料</a:t>
          </a:r>
          <a:r>
            <a:rPr kumimoji="1" lang="en-US" altLang="ja-JP" sz="1050" b="1" u="sng">
              <a:solidFill>
                <a:srgbClr val="0070C0"/>
              </a:solidFill>
              <a:latin typeface="ＭＳ 明朝" panose="02020609040205080304" pitchFamily="17" charset="-128"/>
              <a:ea typeface="ＭＳ 明朝" panose="02020609040205080304" pitchFamily="17" charset="-128"/>
            </a:rPr>
            <a:t>11</a:t>
          </a:r>
          <a:r>
            <a:rPr kumimoji="1" lang="ja-JP" altLang="en-US" sz="1050" b="1" u="sng">
              <a:solidFill>
                <a:srgbClr val="0070C0"/>
              </a:solidFill>
              <a:latin typeface="ＭＳ 明朝" panose="02020609040205080304" pitchFamily="17" charset="-128"/>
              <a:ea typeface="ＭＳ 明朝" panose="02020609040205080304" pitchFamily="17" charset="-128"/>
            </a:rPr>
            <a:t>　補助金算出シート」と金額が一致する</a:t>
          </a:r>
          <a:r>
            <a:rPr kumimoji="1" lang="ja-JP" altLang="en-US" sz="1050" b="0">
              <a:solidFill>
                <a:srgbClr val="0070C0"/>
              </a:solidFill>
              <a:latin typeface="ＭＳ 明朝" panose="02020609040205080304" pitchFamily="17" charset="-128"/>
              <a:ea typeface="ＭＳ 明朝" panose="02020609040205080304" pitchFamily="17" charset="-128"/>
            </a:rPr>
            <a:t>ようにご記載ください。</a:t>
          </a:r>
          <a:endParaRPr kumimoji="1" lang="en-US" altLang="ja-JP" sz="1050" b="0">
            <a:solidFill>
              <a:srgbClr val="0070C0"/>
            </a:solidFill>
            <a:latin typeface="ＭＳ 明朝" panose="02020609040205080304" pitchFamily="17" charset="-128"/>
            <a:ea typeface="ＭＳ 明朝" panose="02020609040205080304" pitchFamily="17" charset="-128"/>
          </a:endParaRPr>
        </a:p>
        <a:p>
          <a:pPr algn="l"/>
          <a:r>
            <a:rPr kumimoji="1" lang="ja-JP" altLang="en-US" sz="1050" b="0">
              <a:solidFill>
                <a:srgbClr val="0070C0"/>
              </a:solidFill>
              <a:latin typeface="ＭＳ 明朝" panose="02020609040205080304" pitchFamily="17" charset="-128"/>
              <a:ea typeface="ＭＳ 明朝" panose="02020609040205080304" pitchFamily="17" charset="-128"/>
            </a:rPr>
            <a:t>　　　</a:t>
          </a:r>
          <a:endParaRPr kumimoji="1" lang="en-US" altLang="ja-JP" sz="1050" b="0">
            <a:solidFill>
              <a:srgbClr val="0070C0"/>
            </a:solidFill>
            <a:latin typeface="ＭＳ 明朝" panose="02020609040205080304" pitchFamily="17" charset="-128"/>
            <a:ea typeface="ＭＳ 明朝" panose="02020609040205080304" pitchFamily="17" charset="-128"/>
          </a:endParaRPr>
        </a:p>
        <a:p>
          <a:pPr algn="l"/>
          <a:r>
            <a:rPr kumimoji="1" lang="en-US" altLang="ja-JP" sz="1050" b="1">
              <a:solidFill>
                <a:srgbClr val="0070C0"/>
              </a:solidFill>
              <a:latin typeface="ＭＳ 明朝" panose="02020609040205080304" pitchFamily="17" charset="-128"/>
              <a:ea typeface="ＭＳ 明朝" panose="02020609040205080304" pitchFamily="17" charset="-128"/>
            </a:rPr>
            <a:t>        </a:t>
          </a:r>
          <a:r>
            <a:rPr kumimoji="1" lang="ja-JP" altLang="en-US" sz="1050" b="1">
              <a:solidFill>
                <a:srgbClr val="0070C0"/>
              </a:solidFill>
              <a:latin typeface="ＭＳ 明朝" panose="02020609040205080304" pitchFamily="17" charset="-128"/>
              <a:ea typeface="ＭＳ 明朝" panose="02020609040205080304" pitchFamily="17" charset="-128"/>
            </a:rPr>
            <a:t>自己資金（</a:t>
          </a:r>
          <a:r>
            <a:rPr kumimoji="1" lang="en-US" altLang="ja-JP" sz="1050" b="1">
              <a:solidFill>
                <a:srgbClr val="0070C0"/>
              </a:solidFill>
              <a:latin typeface="ＭＳ 明朝" panose="02020609040205080304" pitchFamily="17" charset="-128"/>
              <a:ea typeface="ＭＳ 明朝" panose="02020609040205080304" pitchFamily="17" charset="-128"/>
            </a:rPr>
            <a:t>B</a:t>
          </a:r>
          <a:r>
            <a:rPr kumimoji="1" lang="ja-JP" altLang="en-US" sz="1050" b="1">
              <a:solidFill>
                <a:srgbClr val="0070C0"/>
              </a:solidFill>
              <a:latin typeface="ＭＳ 明朝" panose="02020609040205080304" pitchFamily="17" charset="-128"/>
              <a:ea typeface="ＭＳ 明朝" panose="02020609040205080304" pitchFamily="17" charset="-128"/>
            </a:rPr>
            <a:t>）</a:t>
          </a:r>
          <a:r>
            <a:rPr kumimoji="1" lang="ja-JP" altLang="en-US" sz="1050" b="0">
              <a:solidFill>
                <a:srgbClr val="0070C0"/>
              </a:solidFill>
              <a:latin typeface="ＭＳ 明朝" panose="02020609040205080304" pitchFamily="17" charset="-128"/>
              <a:ea typeface="ＭＳ 明朝" panose="02020609040205080304" pitchFamily="17" charset="-128"/>
            </a:rPr>
            <a:t>は、</a:t>
          </a:r>
          <a:r>
            <a:rPr kumimoji="1" lang="ja-JP" altLang="en-US" sz="1050" b="1" u="sng">
              <a:solidFill>
                <a:srgbClr val="0070C0"/>
              </a:solidFill>
              <a:latin typeface="ＭＳ 明朝" panose="02020609040205080304" pitchFamily="17" charset="-128"/>
              <a:ea typeface="ＭＳ 明朝" panose="02020609040205080304" pitchFamily="17" charset="-128"/>
            </a:rPr>
            <a:t>申請様式「資料</a:t>
          </a:r>
          <a:r>
            <a:rPr kumimoji="1" lang="en-US" altLang="ja-JP" sz="1050" b="1" u="sng">
              <a:solidFill>
                <a:srgbClr val="0070C0"/>
              </a:solidFill>
              <a:latin typeface="ＭＳ 明朝" panose="02020609040205080304" pitchFamily="17" charset="-128"/>
              <a:ea typeface="ＭＳ 明朝" panose="02020609040205080304" pitchFamily="17" charset="-128"/>
            </a:rPr>
            <a:t>12</a:t>
          </a:r>
          <a:r>
            <a:rPr kumimoji="1" lang="ja-JP" altLang="en-US" sz="1050" b="1" u="sng">
              <a:solidFill>
                <a:srgbClr val="0070C0"/>
              </a:solidFill>
              <a:latin typeface="ＭＳ 明朝" panose="02020609040205080304" pitchFamily="17" charset="-128"/>
              <a:ea typeface="ＭＳ 明朝" panose="02020609040205080304" pitchFamily="17" charset="-128"/>
            </a:rPr>
            <a:t>　財源充当確認書」の整備に係る自己資金」と一致</a:t>
          </a:r>
          <a:r>
            <a:rPr kumimoji="1" lang="ja-JP" altLang="en-US" sz="1050" b="0">
              <a:solidFill>
                <a:srgbClr val="0070C0"/>
              </a:solidFill>
              <a:latin typeface="ＭＳ 明朝" panose="02020609040205080304" pitchFamily="17" charset="-128"/>
              <a:ea typeface="ＭＳ 明朝" panose="02020609040205080304" pitchFamily="17" charset="-128"/>
            </a:rPr>
            <a:t>するようにご記</a:t>
          </a:r>
          <a:endParaRPr kumimoji="1" lang="en-US" altLang="ja-JP" sz="1050" b="0">
            <a:solidFill>
              <a:srgbClr val="0070C0"/>
            </a:solidFill>
            <a:latin typeface="ＭＳ 明朝" panose="02020609040205080304" pitchFamily="17" charset="-128"/>
            <a:ea typeface="ＭＳ 明朝" panose="02020609040205080304" pitchFamily="17" charset="-128"/>
          </a:endParaRPr>
        </a:p>
        <a:p>
          <a:pPr algn="l"/>
          <a:r>
            <a:rPr kumimoji="1" lang="ja-JP" altLang="en-US" sz="1050" b="0">
              <a:solidFill>
                <a:srgbClr val="0070C0"/>
              </a:solidFill>
              <a:latin typeface="ＭＳ 明朝" panose="02020609040205080304" pitchFamily="17" charset="-128"/>
              <a:ea typeface="ＭＳ 明朝" panose="02020609040205080304" pitchFamily="17" charset="-128"/>
            </a:rPr>
            <a:t>　　　載ください。</a:t>
          </a:r>
          <a:endParaRPr kumimoji="1" lang="en-US" altLang="ja-JP" sz="1050" b="0">
            <a:solidFill>
              <a:srgbClr val="0070C0"/>
            </a:solidFill>
            <a:latin typeface="ＭＳ 明朝" panose="02020609040205080304" pitchFamily="17" charset="-128"/>
            <a:ea typeface="ＭＳ 明朝" panose="02020609040205080304" pitchFamily="17" charset="-128"/>
          </a:endParaRPr>
        </a:p>
        <a:p>
          <a:pPr algn="l"/>
          <a:endParaRPr kumimoji="1" lang="en-US" altLang="ja-JP" sz="1050" b="0">
            <a:latin typeface="ＭＳ 明朝" panose="02020609040205080304" pitchFamily="17" charset="-128"/>
            <a:ea typeface="ＭＳ 明朝" panose="02020609040205080304" pitchFamily="17" charset="-128"/>
          </a:endParaRPr>
        </a:p>
        <a:p>
          <a:pPr algn="l"/>
          <a:endParaRPr kumimoji="1" lang="ja-JP" altLang="en-US" sz="1050" b="0">
            <a:latin typeface="ＭＳ 明朝" panose="02020609040205080304" pitchFamily="17" charset="-128"/>
            <a:ea typeface="ＭＳ 明朝" panose="02020609040205080304" pitchFamily="17"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29359</xdr:colOff>
      <xdr:row>145</xdr:row>
      <xdr:rowOff>21674</xdr:rowOff>
    </xdr:from>
    <xdr:to>
      <xdr:col>7</xdr:col>
      <xdr:colOff>246307</xdr:colOff>
      <xdr:row>145</xdr:row>
      <xdr:rowOff>197418</xdr:rowOff>
    </xdr:to>
    <xdr:sp macro="" textlink="">
      <xdr:nvSpPr>
        <xdr:cNvPr id="2" name="大かっこ 1"/>
        <xdr:cNvSpPr/>
      </xdr:nvSpPr>
      <xdr:spPr>
        <a:xfrm>
          <a:off x="1829584" y="316065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19834</xdr:colOff>
      <xdr:row>145</xdr:row>
      <xdr:rowOff>31199</xdr:rowOff>
    </xdr:from>
    <xdr:to>
      <xdr:col>11</xdr:col>
      <xdr:colOff>236782</xdr:colOff>
      <xdr:row>145</xdr:row>
      <xdr:rowOff>206943</xdr:rowOff>
    </xdr:to>
    <xdr:sp macro="" textlink="">
      <xdr:nvSpPr>
        <xdr:cNvPr id="3" name="大かっこ 2"/>
        <xdr:cNvSpPr/>
      </xdr:nvSpPr>
      <xdr:spPr>
        <a:xfrm>
          <a:off x="2848759" y="31616099"/>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19834</xdr:colOff>
      <xdr:row>145</xdr:row>
      <xdr:rowOff>31199</xdr:rowOff>
    </xdr:from>
    <xdr:to>
      <xdr:col>15</xdr:col>
      <xdr:colOff>236782</xdr:colOff>
      <xdr:row>145</xdr:row>
      <xdr:rowOff>206943</xdr:rowOff>
    </xdr:to>
    <xdr:sp macro="" textlink="">
      <xdr:nvSpPr>
        <xdr:cNvPr id="4" name="大かっこ 3"/>
        <xdr:cNvSpPr/>
      </xdr:nvSpPr>
      <xdr:spPr>
        <a:xfrm>
          <a:off x="3877459" y="31616099"/>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29359</xdr:colOff>
      <xdr:row>147</xdr:row>
      <xdr:rowOff>21674</xdr:rowOff>
    </xdr:from>
    <xdr:to>
      <xdr:col>7</xdr:col>
      <xdr:colOff>246307</xdr:colOff>
      <xdr:row>147</xdr:row>
      <xdr:rowOff>197418</xdr:rowOff>
    </xdr:to>
    <xdr:sp macro="" textlink="">
      <xdr:nvSpPr>
        <xdr:cNvPr id="5" name="大かっこ 4"/>
        <xdr:cNvSpPr/>
      </xdr:nvSpPr>
      <xdr:spPr>
        <a:xfrm>
          <a:off x="1829584" y="320637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29359</xdr:colOff>
      <xdr:row>147</xdr:row>
      <xdr:rowOff>21674</xdr:rowOff>
    </xdr:from>
    <xdr:to>
      <xdr:col>11</xdr:col>
      <xdr:colOff>246307</xdr:colOff>
      <xdr:row>147</xdr:row>
      <xdr:rowOff>197418</xdr:rowOff>
    </xdr:to>
    <xdr:sp macro="" textlink="">
      <xdr:nvSpPr>
        <xdr:cNvPr id="6" name="大かっこ 5"/>
        <xdr:cNvSpPr/>
      </xdr:nvSpPr>
      <xdr:spPr>
        <a:xfrm>
          <a:off x="2858284" y="320637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29359</xdr:colOff>
      <xdr:row>150</xdr:row>
      <xdr:rowOff>21674</xdr:rowOff>
    </xdr:from>
    <xdr:to>
      <xdr:col>7</xdr:col>
      <xdr:colOff>246307</xdr:colOff>
      <xdr:row>150</xdr:row>
      <xdr:rowOff>197418</xdr:rowOff>
    </xdr:to>
    <xdr:sp macro="" textlink="">
      <xdr:nvSpPr>
        <xdr:cNvPr id="7" name="大かっこ 6"/>
        <xdr:cNvSpPr/>
      </xdr:nvSpPr>
      <xdr:spPr>
        <a:xfrm>
          <a:off x="1829584" y="327495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29359</xdr:colOff>
      <xdr:row>150</xdr:row>
      <xdr:rowOff>21674</xdr:rowOff>
    </xdr:from>
    <xdr:to>
      <xdr:col>16</xdr:col>
      <xdr:colOff>246307</xdr:colOff>
      <xdr:row>150</xdr:row>
      <xdr:rowOff>197418</xdr:rowOff>
    </xdr:to>
    <xdr:sp macro="" textlink="">
      <xdr:nvSpPr>
        <xdr:cNvPr id="8" name="大かっこ 7"/>
        <xdr:cNvSpPr/>
      </xdr:nvSpPr>
      <xdr:spPr>
        <a:xfrm>
          <a:off x="4144159" y="327495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29359</xdr:colOff>
      <xdr:row>139</xdr:row>
      <xdr:rowOff>21674</xdr:rowOff>
    </xdr:from>
    <xdr:to>
      <xdr:col>0</xdr:col>
      <xdr:colOff>246307</xdr:colOff>
      <xdr:row>139</xdr:row>
      <xdr:rowOff>197418</xdr:rowOff>
    </xdr:to>
    <xdr:sp macro="" textlink="">
      <xdr:nvSpPr>
        <xdr:cNvPr id="9" name="大かっこ 8"/>
        <xdr:cNvSpPr/>
      </xdr:nvSpPr>
      <xdr:spPr>
        <a:xfrm>
          <a:off x="29359" y="302349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29359</xdr:colOff>
      <xdr:row>139</xdr:row>
      <xdr:rowOff>21674</xdr:rowOff>
    </xdr:from>
    <xdr:to>
      <xdr:col>5</xdr:col>
      <xdr:colOff>246307</xdr:colOff>
      <xdr:row>139</xdr:row>
      <xdr:rowOff>197418</xdr:rowOff>
    </xdr:to>
    <xdr:sp macro="" textlink="">
      <xdr:nvSpPr>
        <xdr:cNvPr id="10" name="大かっこ 9"/>
        <xdr:cNvSpPr/>
      </xdr:nvSpPr>
      <xdr:spPr>
        <a:xfrm>
          <a:off x="1315234" y="302349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29359</xdr:colOff>
      <xdr:row>139</xdr:row>
      <xdr:rowOff>21674</xdr:rowOff>
    </xdr:from>
    <xdr:to>
      <xdr:col>13</xdr:col>
      <xdr:colOff>246307</xdr:colOff>
      <xdr:row>139</xdr:row>
      <xdr:rowOff>197418</xdr:rowOff>
    </xdr:to>
    <xdr:sp macro="" textlink="">
      <xdr:nvSpPr>
        <xdr:cNvPr id="11" name="大かっこ 10"/>
        <xdr:cNvSpPr/>
      </xdr:nvSpPr>
      <xdr:spPr>
        <a:xfrm>
          <a:off x="3372634" y="302349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29359</xdr:colOff>
      <xdr:row>139</xdr:row>
      <xdr:rowOff>21674</xdr:rowOff>
    </xdr:from>
    <xdr:to>
      <xdr:col>20</xdr:col>
      <xdr:colOff>246307</xdr:colOff>
      <xdr:row>139</xdr:row>
      <xdr:rowOff>197418</xdr:rowOff>
    </xdr:to>
    <xdr:sp macro="" textlink="">
      <xdr:nvSpPr>
        <xdr:cNvPr id="12" name="大かっこ 11"/>
        <xdr:cNvSpPr/>
      </xdr:nvSpPr>
      <xdr:spPr>
        <a:xfrm>
          <a:off x="5172859" y="302349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29359</xdr:colOff>
      <xdr:row>140</xdr:row>
      <xdr:rowOff>21674</xdr:rowOff>
    </xdr:from>
    <xdr:to>
      <xdr:col>7</xdr:col>
      <xdr:colOff>246307</xdr:colOff>
      <xdr:row>140</xdr:row>
      <xdr:rowOff>197418</xdr:rowOff>
    </xdr:to>
    <xdr:sp macro="" textlink="">
      <xdr:nvSpPr>
        <xdr:cNvPr id="13" name="大かっこ 12"/>
        <xdr:cNvSpPr/>
      </xdr:nvSpPr>
      <xdr:spPr>
        <a:xfrm>
          <a:off x="1829584" y="304635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29359</xdr:colOff>
      <xdr:row>140</xdr:row>
      <xdr:rowOff>21674</xdr:rowOff>
    </xdr:from>
    <xdr:to>
      <xdr:col>13</xdr:col>
      <xdr:colOff>246307</xdr:colOff>
      <xdr:row>140</xdr:row>
      <xdr:rowOff>197418</xdr:rowOff>
    </xdr:to>
    <xdr:sp macro="" textlink="">
      <xdr:nvSpPr>
        <xdr:cNvPr id="14" name="大かっこ 13"/>
        <xdr:cNvSpPr/>
      </xdr:nvSpPr>
      <xdr:spPr>
        <a:xfrm>
          <a:off x="3372634" y="304635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29359</xdr:colOff>
      <xdr:row>141</xdr:row>
      <xdr:rowOff>21674</xdr:rowOff>
    </xdr:from>
    <xdr:to>
      <xdr:col>7</xdr:col>
      <xdr:colOff>246307</xdr:colOff>
      <xdr:row>141</xdr:row>
      <xdr:rowOff>197418</xdr:rowOff>
    </xdr:to>
    <xdr:sp macro="" textlink="">
      <xdr:nvSpPr>
        <xdr:cNvPr id="15" name="大かっこ 14"/>
        <xdr:cNvSpPr/>
      </xdr:nvSpPr>
      <xdr:spPr>
        <a:xfrm>
          <a:off x="1829584" y="306921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29359</xdr:colOff>
      <xdr:row>141</xdr:row>
      <xdr:rowOff>21674</xdr:rowOff>
    </xdr:from>
    <xdr:to>
      <xdr:col>13</xdr:col>
      <xdr:colOff>246307</xdr:colOff>
      <xdr:row>141</xdr:row>
      <xdr:rowOff>197418</xdr:rowOff>
    </xdr:to>
    <xdr:sp macro="" textlink="">
      <xdr:nvSpPr>
        <xdr:cNvPr id="16" name="大かっこ 15"/>
        <xdr:cNvSpPr/>
      </xdr:nvSpPr>
      <xdr:spPr>
        <a:xfrm>
          <a:off x="3372634" y="306921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29359</xdr:colOff>
      <xdr:row>142</xdr:row>
      <xdr:rowOff>21674</xdr:rowOff>
    </xdr:from>
    <xdr:to>
      <xdr:col>7</xdr:col>
      <xdr:colOff>246307</xdr:colOff>
      <xdr:row>142</xdr:row>
      <xdr:rowOff>197418</xdr:rowOff>
    </xdr:to>
    <xdr:sp macro="" textlink="">
      <xdr:nvSpPr>
        <xdr:cNvPr id="17" name="大かっこ 16"/>
        <xdr:cNvSpPr/>
      </xdr:nvSpPr>
      <xdr:spPr>
        <a:xfrm>
          <a:off x="1829584" y="309207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29359</xdr:colOff>
      <xdr:row>142</xdr:row>
      <xdr:rowOff>21674</xdr:rowOff>
    </xdr:from>
    <xdr:to>
      <xdr:col>13</xdr:col>
      <xdr:colOff>246307</xdr:colOff>
      <xdr:row>142</xdr:row>
      <xdr:rowOff>197418</xdr:rowOff>
    </xdr:to>
    <xdr:sp macro="" textlink="">
      <xdr:nvSpPr>
        <xdr:cNvPr id="18" name="大かっこ 17"/>
        <xdr:cNvSpPr/>
      </xdr:nvSpPr>
      <xdr:spPr>
        <a:xfrm>
          <a:off x="3372634" y="309207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29359</xdr:colOff>
      <xdr:row>151</xdr:row>
      <xdr:rowOff>21674</xdr:rowOff>
    </xdr:from>
    <xdr:to>
      <xdr:col>7</xdr:col>
      <xdr:colOff>246307</xdr:colOff>
      <xdr:row>151</xdr:row>
      <xdr:rowOff>197418</xdr:rowOff>
    </xdr:to>
    <xdr:sp macro="" textlink="">
      <xdr:nvSpPr>
        <xdr:cNvPr id="19" name="大かっこ 18"/>
        <xdr:cNvSpPr/>
      </xdr:nvSpPr>
      <xdr:spPr>
        <a:xfrm>
          <a:off x="1829584" y="329781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29359</xdr:colOff>
      <xdr:row>151</xdr:row>
      <xdr:rowOff>21674</xdr:rowOff>
    </xdr:from>
    <xdr:to>
      <xdr:col>11</xdr:col>
      <xdr:colOff>246307</xdr:colOff>
      <xdr:row>151</xdr:row>
      <xdr:rowOff>197418</xdr:rowOff>
    </xdr:to>
    <xdr:sp macro="" textlink="">
      <xdr:nvSpPr>
        <xdr:cNvPr id="20" name="大かっこ 19"/>
        <xdr:cNvSpPr/>
      </xdr:nvSpPr>
      <xdr:spPr>
        <a:xfrm>
          <a:off x="2858284" y="329781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29359</xdr:colOff>
      <xdr:row>140</xdr:row>
      <xdr:rowOff>21674</xdr:rowOff>
    </xdr:from>
    <xdr:to>
      <xdr:col>18</xdr:col>
      <xdr:colOff>246307</xdr:colOff>
      <xdr:row>140</xdr:row>
      <xdr:rowOff>197418</xdr:rowOff>
    </xdr:to>
    <xdr:sp macro="" textlink="">
      <xdr:nvSpPr>
        <xdr:cNvPr id="21" name="大かっこ 20"/>
        <xdr:cNvSpPr/>
      </xdr:nvSpPr>
      <xdr:spPr>
        <a:xfrm>
          <a:off x="4658509" y="304635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29359</xdr:colOff>
      <xdr:row>141</xdr:row>
      <xdr:rowOff>21674</xdr:rowOff>
    </xdr:from>
    <xdr:to>
      <xdr:col>18</xdr:col>
      <xdr:colOff>246307</xdr:colOff>
      <xdr:row>141</xdr:row>
      <xdr:rowOff>197418</xdr:rowOff>
    </xdr:to>
    <xdr:sp macro="" textlink="">
      <xdr:nvSpPr>
        <xdr:cNvPr id="22" name="大かっこ 21"/>
        <xdr:cNvSpPr/>
      </xdr:nvSpPr>
      <xdr:spPr>
        <a:xfrm>
          <a:off x="4658509" y="306921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29359</xdr:colOff>
      <xdr:row>142</xdr:row>
      <xdr:rowOff>21674</xdr:rowOff>
    </xdr:from>
    <xdr:to>
      <xdr:col>18</xdr:col>
      <xdr:colOff>246307</xdr:colOff>
      <xdr:row>142</xdr:row>
      <xdr:rowOff>197418</xdr:rowOff>
    </xdr:to>
    <xdr:sp macro="" textlink="">
      <xdr:nvSpPr>
        <xdr:cNvPr id="23" name="大かっこ 22"/>
        <xdr:cNvSpPr/>
      </xdr:nvSpPr>
      <xdr:spPr>
        <a:xfrm>
          <a:off x="4658509" y="309207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257174</xdr:colOff>
      <xdr:row>1</xdr:row>
      <xdr:rowOff>190500</xdr:rowOff>
    </xdr:from>
    <xdr:to>
      <xdr:col>38</xdr:col>
      <xdr:colOff>171449</xdr:colOff>
      <xdr:row>10</xdr:row>
      <xdr:rowOff>114300</xdr:rowOff>
    </xdr:to>
    <xdr:sp macro="" textlink="">
      <xdr:nvSpPr>
        <xdr:cNvPr id="24" name="Text Box 1"/>
        <xdr:cNvSpPr txBox="1">
          <a:spLocks noChangeArrowheads="1"/>
        </xdr:cNvSpPr>
      </xdr:nvSpPr>
      <xdr:spPr bwMode="auto">
        <a:xfrm>
          <a:off x="6429374" y="419100"/>
          <a:ext cx="3781425" cy="19812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ctr" rtl="0">
            <a:lnSpc>
              <a:spcPts val="1300"/>
            </a:lnSpc>
            <a:defRPr sz="1000"/>
          </a:pPr>
          <a:endParaRPr lang="en-US" altLang="ja-JP" sz="1100" b="0" i="0" u="none" strike="noStrike" baseline="0">
            <a:solidFill>
              <a:srgbClr val="FF0000"/>
            </a:solidFill>
            <a:latin typeface="ＭＳ Ｐゴシック"/>
            <a:ea typeface="ＭＳ Ｐゴシック"/>
          </a:endParaRPr>
        </a:p>
        <a:p>
          <a:pPr algn="ctr" rtl="0">
            <a:lnSpc>
              <a:spcPts val="1300"/>
            </a:lnSpc>
            <a:defRPr sz="1000"/>
          </a:pPr>
          <a:endParaRPr lang="en-US" altLang="ja-JP" sz="1100" b="0" i="0" u="none" strike="noStrike" baseline="0">
            <a:solidFill>
              <a:srgbClr val="FF0000"/>
            </a:solidFill>
            <a:latin typeface="ＭＳ Ｐゴシック"/>
            <a:ea typeface="ＭＳ Ｐゴシック"/>
          </a:endParaRPr>
        </a:p>
        <a:p>
          <a:pPr algn="ctr" rtl="0">
            <a:lnSpc>
              <a:spcPts val="1300"/>
            </a:lnSpc>
            <a:defRPr sz="1000"/>
          </a:pPr>
          <a:endParaRPr lang="en-US" altLang="ja-JP" sz="1100" b="0" i="0" u="none" strike="noStrike" baseline="0">
            <a:solidFill>
              <a:srgbClr val="FF0000"/>
            </a:solidFill>
            <a:latin typeface="ＭＳ Ｐゴシック"/>
            <a:ea typeface="ＭＳ Ｐゴシック"/>
          </a:endParaRPr>
        </a:p>
        <a:p>
          <a:pPr algn="ctr" rtl="0">
            <a:lnSpc>
              <a:spcPts val="1300"/>
            </a:lnSpc>
            <a:defRPr sz="1000"/>
          </a:pPr>
          <a:endParaRPr lang="en-US" altLang="ja-JP" sz="1100" b="0" i="0" u="none" strike="noStrike" baseline="0">
            <a:solidFill>
              <a:srgbClr val="FF0000"/>
            </a:solidFill>
            <a:latin typeface="ＭＳ Ｐゴシック"/>
            <a:ea typeface="ＭＳ Ｐゴシック"/>
          </a:endParaRPr>
        </a:p>
        <a:p>
          <a:pPr algn="ctr" rtl="0">
            <a:lnSpc>
              <a:spcPts val="1300"/>
            </a:lnSpc>
            <a:defRPr sz="1000"/>
          </a:pPr>
          <a:endParaRPr lang="en-US" altLang="ja-JP" sz="1100" b="0" i="0" u="none" strike="noStrike" baseline="0">
            <a:solidFill>
              <a:srgbClr val="FF0000"/>
            </a:solidFill>
            <a:latin typeface="ＭＳ Ｐゴシック"/>
            <a:ea typeface="ＭＳ Ｐゴシック"/>
          </a:endParaRPr>
        </a:p>
        <a:p>
          <a:pPr algn="ctr" rtl="0">
            <a:lnSpc>
              <a:spcPts val="1300"/>
            </a:lnSpc>
            <a:defRPr sz="1000"/>
          </a:pPr>
          <a:r>
            <a:rPr lang="ja-JP" altLang="en-US" sz="2000" b="0" i="0" u="none" strike="noStrike" baseline="0">
              <a:solidFill>
                <a:srgbClr val="FF0000"/>
              </a:solidFill>
              <a:latin typeface="ＭＳ Ｐゴシック"/>
              <a:ea typeface="ＭＳ Ｐゴシック"/>
            </a:rPr>
            <a:t>※各枠内に収まるように</a:t>
          </a:r>
          <a:endParaRPr lang="en-US" altLang="ja-JP" sz="2000" b="0" i="0" u="none" strike="noStrike" baseline="0">
            <a:solidFill>
              <a:srgbClr val="FF0000"/>
            </a:solidFill>
            <a:latin typeface="ＭＳ Ｐゴシック"/>
            <a:ea typeface="ＭＳ Ｐゴシック"/>
          </a:endParaRPr>
        </a:p>
        <a:p>
          <a:pPr algn="ctr" rtl="0">
            <a:lnSpc>
              <a:spcPts val="1300"/>
            </a:lnSpc>
            <a:defRPr sz="1000"/>
          </a:pPr>
          <a:endParaRPr lang="en-US" altLang="ja-JP" sz="2000" b="0" i="0" u="none" strike="noStrike" baseline="0">
            <a:solidFill>
              <a:srgbClr val="FF0000"/>
            </a:solidFill>
            <a:latin typeface="ＭＳ Ｐゴシック"/>
            <a:ea typeface="ＭＳ Ｐゴシック"/>
          </a:endParaRPr>
        </a:p>
        <a:p>
          <a:pPr algn="ctr" rtl="0">
            <a:lnSpc>
              <a:spcPts val="1300"/>
            </a:lnSpc>
            <a:defRPr sz="1000"/>
          </a:pPr>
          <a:r>
            <a:rPr lang="ja-JP" altLang="en-US" sz="2000" b="0" i="0" u="none" strike="noStrike" baseline="0">
              <a:solidFill>
                <a:srgbClr val="FF0000"/>
              </a:solidFill>
              <a:latin typeface="ＭＳ Ｐゴシック"/>
              <a:ea typeface="ＭＳ Ｐゴシック"/>
            </a:rPr>
            <a:t>記載してください。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29359</xdr:colOff>
      <xdr:row>145</xdr:row>
      <xdr:rowOff>21674</xdr:rowOff>
    </xdr:from>
    <xdr:to>
      <xdr:col>7</xdr:col>
      <xdr:colOff>246307</xdr:colOff>
      <xdr:row>145</xdr:row>
      <xdr:rowOff>197418</xdr:rowOff>
    </xdr:to>
    <xdr:sp macro="" textlink="">
      <xdr:nvSpPr>
        <xdr:cNvPr id="2" name="大かっこ 1"/>
        <xdr:cNvSpPr/>
      </xdr:nvSpPr>
      <xdr:spPr>
        <a:xfrm>
          <a:off x="1962934" y="24881924"/>
          <a:ext cx="216948" cy="1471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19834</xdr:colOff>
      <xdr:row>145</xdr:row>
      <xdr:rowOff>31199</xdr:rowOff>
    </xdr:from>
    <xdr:to>
      <xdr:col>11</xdr:col>
      <xdr:colOff>236782</xdr:colOff>
      <xdr:row>145</xdr:row>
      <xdr:rowOff>206943</xdr:rowOff>
    </xdr:to>
    <xdr:sp macro="" textlink="">
      <xdr:nvSpPr>
        <xdr:cNvPr id="3" name="大かっこ 2"/>
        <xdr:cNvSpPr/>
      </xdr:nvSpPr>
      <xdr:spPr>
        <a:xfrm>
          <a:off x="3058309" y="24891449"/>
          <a:ext cx="216948" cy="1376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19834</xdr:colOff>
      <xdr:row>145</xdr:row>
      <xdr:rowOff>31199</xdr:rowOff>
    </xdr:from>
    <xdr:to>
      <xdr:col>15</xdr:col>
      <xdr:colOff>236782</xdr:colOff>
      <xdr:row>145</xdr:row>
      <xdr:rowOff>206943</xdr:rowOff>
    </xdr:to>
    <xdr:sp macro="" textlink="">
      <xdr:nvSpPr>
        <xdr:cNvPr id="4" name="大かっこ 3"/>
        <xdr:cNvSpPr/>
      </xdr:nvSpPr>
      <xdr:spPr>
        <a:xfrm>
          <a:off x="4163209" y="24891449"/>
          <a:ext cx="216948" cy="1376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29359</xdr:colOff>
      <xdr:row>147</xdr:row>
      <xdr:rowOff>21674</xdr:rowOff>
    </xdr:from>
    <xdr:to>
      <xdr:col>7</xdr:col>
      <xdr:colOff>246307</xdr:colOff>
      <xdr:row>147</xdr:row>
      <xdr:rowOff>197418</xdr:rowOff>
    </xdr:to>
    <xdr:sp macro="" textlink="">
      <xdr:nvSpPr>
        <xdr:cNvPr id="5" name="大かっこ 4"/>
        <xdr:cNvSpPr/>
      </xdr:nvSpPr>
      <xdr:spPr>
        <a:xfrm>
          <a:off x="1962934" y="25224824"/>
          <a:ext cx="216948" cy="1471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29359</xdr:colOff>
      <xdr:row>147</xdr:row>
      <xdr:rowOff>21674</xdr:rowOff>
    </xdr:from>
    <xdr:to>
      <xdr:col>11</xdr:col>
      <xdr:colOff>246307</xdr:colOff>
      <xdr:row>147</xdr:row>
      <xdr:rowOff>197418</xdr:rowOff>
    </xdr:to>
    <xdr:sp macro="" textlink="">
      <xdr:nvSpPr>
        <xdr:cNvPr id="6" name="大かっこ 5"/>
        <xdr:cNvSpPr/>
      </xdr:nvSpPr>
      <xdr:spPr>
        <a:xfrm>
          <a:off x="3067834" y="25224824"/>
          <a:ext cx="216948" cy="1471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29359</xdr:colOff>
      <xdr:row>150</xdr:row>
      <xdr:rowOff>21674</xdr:rowOff>
    </xdr:from>
    <xdr:to>
      <xdr:col>7</xdr:col>
      <xdr:colOff>246307</xdr:colOff>
      <xdr:row>150</xdr:row>
      <xdr:rowOff>197418</xdr:rowOff>
    </xdr:to>
    <xdr:sp macro="" textlink="">
      <xdr:nvSpPr>
        <xdr:cNvPr id="7" name="大かっこ 6"/>
        <xdr:cNvSpPr/>
      </xdr:nvSpPr>
      <xdr:spPr>
        <a:xfrm>
          <a:off x="1962934" y="25739174"/>
          <a:ext cx="216948" cy="1471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29359</xdr:colOff>
      <xdr:row>150</xdr:row>
      <xdr:rowOff>21674</xdr:rowOff>
    </xdr:from>
    <xdr:to>
      <xdr:col>16</xdr:col>
      <xdr:colOff>246307</xdr:colOff>
      <xdr:row>150</xdr:row>
      <xdr:rowOff>197418</xdr:rowOff>
    </xdr:to>
    <xdr:sp macro="" textlink="">
      <xdr:nvSpPr>
        <xdr:cNvPr id="8" name="大かっこ 7"/>
        <xdr:cNvSpPr/>
      </xdr:nvSpPr>
      <xdr:spPr>
        <a:xfrm>
          <a:off x="4448959" y="25739174"/>
          <a:ext cx="216948" cy="1471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29359</xdr:colOff>
      <xdr:row>139</xdr:row>
      <xdr:rowOff>21674</xdr:rowOff>
    </xdr:from>
    <xdr:to>
      <xdr:col>0</xdr:col>
      <xdr:colOff>246307</xdr:colOff>
      <xdr:row>139</xdr:row>
      <xdr:rowOff>197418</xdr:rowOff>
    </xdr:to>
    <xdr:sp macro="" textlink="">
      <xdr:nvSpPr>
        <xdr:cNvPr id="9" name="大かっこ 8"/>
        <xdr:cNvSpPr/>
      </xdr:nvSpPr>
      <xdr:spPr>
        <a:xfrm>
          <a:off x="29359" y="23853224"/>
          <a:ext cx="216948" cy="1471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29359</xdr:colOff>
      <xdr:row>139</xdr:row>
      <xdr:rowOff>21674</xdr:rowOff>
    </xdr:from>
    <xdr:to>
      <xdr:col>5</xdr:col>
      <xdr:colOff>246307</xdr:colOff>
      <xdr:row>139</xdr:row>
      <xdr:rowOff>197418</xdr:rowOff>
    </xdr:to>
    <xdr:sp macro="" textlink="">
      <xdr:nvSpPr>
        <xdr:cNvPr id="10" name="大かっこ 9"/>
        <xdr:cNvSpPr/>
      </xdr:nvSpPr>
      <xdr:spPr>
        <a:xfrm>
          <a:off x="1410484" y="23853224"/>
          <a:ext cx="216948" cy="1471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29359</xdr:colOff>
      <xdr:row>139</xdr:row>
      <xdr:rowOff>21674</xdr:rowOff>
    </xdr:from>
    <xdr:to>
      <xdr:col>13</xdr:col>
      <xdr:colOff>246307</xdr:colOff>
      <xdr:row>139</xdr:row>
      <xdr:rowOff>197418</xdr:rowOff>
    </xdr:to>
    <xdr:sp macro="" textlink="">
      <xdr:nvSpPr>
        <xdr:cNvPr id="11" name="大かっこ 10"/>
        <xdr:cNvSpPr/>
      </xdr:nvSpPr>
      <xdr:spPr>
        <a:xfrm>
          <a:off x="3620284" y="23853224"/>
          <a:ext cx="216948" cy="1471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29359</xdr:colOff>
      <xdr:row>139</xdr:row>
      <xdr:rowOff>21674</xdr:rowOff>
    </xdr:from>
    <xdr:to>
      <xdr:col>20</xdr:col>
      <xdr:colOff>246307</xdr:colOff>
      <xdr:row>139</xdr:row>
      <xdr:rowOff>197418</xdr:rowOff>
    </xdr:to>
    <xdr:sp macro="" textlink="">
      <xdr:nvSpPr>
        <xdr:cNvPr id="12" name="大かっこ 11"/>
        <xdr:cNvSpPr/>
      </xdr:nvSpPr>
      <xdr:spPr>
        <a:xfrm>
          <a:off x="5553859" y="23853224"/>
          <a:ext cx="216948" cy="1471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29359</xdr:colOff>
      <xdr:row>140</xdr:row>
      <xdr:rowOff>21674</xdr:rowOff>
    </xdr:from>
    <xdr:to>
      <xdr:col>7</xdr:col>
      <xdr:colOff>246307</xdr:colOff>
      <xdr:row>140</xdr:row>
      <xdr:rowOff>197418</xdr:rowOff>
    </xdr:to>
    <xdr:sp macro="" textlink="">
      <xdr:nvSpPr>
        <xdr:cNvPr id="13" name="大かっこ 12"/>
        <xdr:cNvSpPr/>
      </xdr:nvSpPr>
      <xdr:spPr>
        <a:xfrm>
          <a:off x="1962934" y="24024674"/>
          <a:ext cx="216948" cy="1471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29359</xdr:colOff>
      <xdr:row>140</xdr:row>
      <xdr:rowOff>21674</xdr:rowOff>
    </xdr:from>
    <xdr:to>
      <xdr:col>13</xdr:col>
      <xdr:colOff>246307</xdr:colOff>
      <xdr:row>140</xdr:row>
      <xdr:rowOff>197418</xdr:rowOff>
    </xdr:to>
    <xdr:sp macro="" textlink="">
      <xdr:nvSpPr>
        <xdr:cNvPr id="14" name="大かっこ 13"/>
        <xdr:cNvSpPr/>
      </xdr:nvSpPr>
      <xdr:spPr>
        <a:xfrm>
          <a:off x="3620284" y="24024674"/>
          <a:ext cx="216948" cy="1471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29359</xdr:colOff>
      <xdr:row>141</xdr:row>
      <xdr:rowOff>21674</xdr:rowOff>
    </xdr:from>
    <xdr:to>
      <xdr:col>7</xdr:col>
      <xdr:colOff>246307</xdr:colOff>
      <xdr:row>141</xdr:row>
      <xdr:rowOff>197418</xdr:rowOff>
    </xdr:to>
    <xdr:sp macro="" textlink="">
      <xdr:nvSpPr>
        <xdr:cNvPr id="15" name="大かっこ 14"/>
        <xdr:cNvSpPr/>
      </xdr:nvSpPr>
      <xdr:spPr>
        <a:xfrm>
          <a:off x="1962934" y="24196124"/>
          <a:ext cx="216948" cy="1471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29359</xdr:colOff>
      <xdr:row>141</xdr:row>
      <xdr:rowOff>21674</xdr:rowOff>
    </xdr:from>
    <xdr:to>
      <xdr:col>13</xdr:col>
      <xdr:colOff>246307</xdr:colOff>
      <xdr:row>141</xdr:row>
      <xdr:rowOff>197418</xdr:rowOff>
    </xdr:to>
    <xdr:sp macro="" textlink="">
      <xdr:nvSpPr>
        <xdr:cNvPr id="16" name="大かっこ 15"/>
        <xdr:cNvSpPr/>
      </xdr:nvSpPr>
      <xdr:spPr>
        <a:xfrm>
          <a:off x="3620284" y="24196124"/>
          <a:ext cx="216948" cy="1471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29359</xdr:colOff>
      <xdr:row>142</xdr:row>
      <xdr:rowOff>21674</xdr:rowOff>
    </xdr:from>
    <xdr:to>
      <xdr:col>7</xdr:col>
      <xdr:colOff>246307</xdr:colOff>
      <xdr:row>142</xdr:row>
      <xdr:rowOff>197418</xdr:rowOff>
    </xdr:to>
    <xdr:sp macro="" textlink="">
      <xdr:nvSpPr>
        <xdr:cNvPr id="17" name="大かっこ 16"/>
        <xdr:cNvSpPr/>
      </xdr:nvSpPr>
      <xdr:spPr>
        <a:xfrm>
          <a:off x="1962934" y="24367574"/>
          <a:ext cx="216948" cy="1471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29359</xdr:colOff>
      <xdr:row>142</xdr:row>
      <xdr:rowOff>21674</xdr:rowOff>
    </xdr:from>
    <xdr:to>
      <xdr:col>13</xdr:col>
      <xdr:colOff>246307</xdr:colOff>
      <xdr:row>142</xdr:row>
      <xdr:rowOff>197418</xdr:rowOff>
    </xdr:to>
    <xdr:sp macro="" textlink="">
      <xdr:nvSpPr>
        <xdr:cNvPr id="18" name="大かっこ 17"/>
        <xdr:cNvSpPr/>
      </xdr:nvSpPr>
      <xdr:spPr>
        <a:xfrm>
          <a:off x="3620284" y="24367574"/>
          <a:ext cx="216948" cy="1471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29359</xdr:colOff>
      <xdr:row>151</xdr:row>
      <xdr:rowOff>21674</xdr:rowOff>
    </xdr:from>
    <xdr:to>
      <xdr:col>7</xdr:col>
      <xdr:colOff>246307</xdr:colOff>
      <xdr:row>151</xdr:row>
      <xdr:rowOff>197418</xdr:rowOff>
    </xdr:to>
    <xdr:sp macro="" textlink="">
      <xdr:nvSpPr>
        <xdr:cNvPr id="19" name="大かっこ 18"/>
        <xdr:cNvSpPr/>
      </xdr:nvSpPr>
      <xdr:spPr>
        <a:xfrm>
          <a:off x="1962934" y="25910624"/>
          <a:ext cx="216948" cy="1471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29359</xdr:colOff>
      <xdr:row>151</xdr:row>
      <xdr:rowOff>21674</xdr:rowOff>
    </xdr:from>
    <xdr:to>
      <xdr:col>11</xdr:col>
      <xdr:colOff>246307</xdr:colOff>
      <xdr:row>151</xdr:row>
      <xdr:rowOff>197418</xdr:rowOff>
    </xdr:to>
    <xdr:sp macro="" textlink="">
      <xdr:nvSpPr>
        <xdr:cNvPr id="20" name="大かっこ 19"/>
        <xdr:cNvSpPr/>
      </xdr:nvSpPr>
      <xdr:spPr>
        <a:xfrm>
          <a:off x="3067834" y="25910624"/>
          <a:ext cx="216948" cy="1471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29359</xdr:colOff>
      <xdr:row>140</xdr:row>
      <xdr:rowOff>21674</xdr:rowOff>
    </xdr:from>
    <xdr:to>
      <xdr:col>18</xdr:col>
      <xdr:colOff>246307</xdr:colOff>
      <xdr:row>140</xdr:row>
      <xdr:rowOff>197418</xdr:rowOff>
    </xdr:to>
    <xdr:sp macro="" textlink="">
      <xdr:nvSpPr>
        <xdr:cNvPr id="21" name="大かっこ 20"/>
        <xdr:cNvSpPr/>
      </xdr:nvSpPr>
      <xdr:spPr>
        <a:xfrm>
          <a:off x="5001409" y="24024674"/>
          <a:ext cx="216948" cy="1471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29359</xdr:colOff>
      <xdr:row>141</xdr:row>
      <xdr:rowOff>21674</xdr:rowOff>
    </xdr:from>
    <xdr:to>
      <xdr:col>18</xdr:col>
      <xdr:colOff>246307</xdr:colOff>
      <xdr:row>141</xdr:row>
      <xdr:rowOff>197418</xdr:rowOff>
    </xdr:to>
    <xdr:sp macro="" textlink="">
      <xdr:nvSpPr>
        <xdr:cNvPr id="22" name="大かっこ 21"/>
        <xdr:cNvSpPr/>
      </xdr:nvSpPr>
      <xdr:spPr>
        <a:xfrm>
          <a:off x="5001409" y="24196124"/>
          <a:ext cx="216948" cy="1471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29359</xdr:colOff>
      <xdr:row>142</xdr:row>
      <xdr:rowOff>21674</xdr:rowOff>
    </xdr:from>
    <xdr:to>
      <xdr:col>18</xdr:col>
      <xdr:colOff>246307</xdr:colOff>
      <xdr:row>142</xdr:row>
      <xdr:rowOff>197418</xdr:rowOff>
    </xdr:to>
    <xdr:sp macro="" textlink="">
      <xdr:nvSpPr>
        <xdr:cNvPr id="23" name="大かっこ 22"/>
        <xdr:cNvSpPr/>
      </xdr:nvSpPr>
      <xdr:spPr>
        <a:xfrm>
          <a:off x="5001409" y="24367574"/>
          <a:ext cx="216948" cy="1471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237736</xdr:colOff>
      <xdr:row>1</xdr:row>
      <xdr:rowOff>73868</xdr:rowOff>
    </xdr:from>
    <xdr:to>
      <xdr:col>38</xdr:col>
      <xdr:colOff>152011</xdr:colOff>
      <xdr:row>9</xdr:row>
      <xdr:rowOff>230933</xdr:rowOff>
    </xdr:to>
    <xdr:sp macro="" textlink="">
      <xdr:nvSpPr>
        <xdr:cNvPr id="24" name="Text Box 1"/>
        <xdr:cNvSpPr txBox="1">
          <a:spLocks noChangeArrowheads="1"/>
        </xdr:cNvSpPr>
      </xdr:nvSpPr>
      <xdr:spPr bwMode="auto">
        <a:xfrm>
          <a:off x="6302634" y="307133"/>
          <a:ext cx="3724275" cy="2023188"/>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ctr" rtl="0">
            <a:lnSpc>
              <a:spcPts val="1300"/>
            </a:lnSpc>
            <a:defRPr sz="1000"/>
          </a:pPr>
          <a:endParaRPr lang="en-US" altLang="ja-JP" sz="1100" b="0" i="0" u="none" strike="noStrike" baseline="0">
            <a:solidFill>
              <a:srgbClr val="FF0000"/>
            </a:solidFill>
            <a:latin typeface="ＭＳ Ｐゴシック"/>
            <a:ea typeface="ＭＳ Ｐゴシック"/>
          </a:endParaRPr>
        </a:p>
        <a:p>
          <a:pPr algn="ctr" rtl="0">
            <a:lnSpc>
              <a:spcPts val="1300"/>
            </a:lnSpc>
            <a:defRPr sz="1000"/>
          </a:pPr>
          <a:endParaRPr lang="en-US" altLang="ja-JP" sz="1100" b="0" i="0" u="none" strike="noStrike" baseline="0">
            <a:solidFill>
              <a:srgbClr val="FF0000"/>
            </a:solidFill>
            <a:latin typeface="ＭＳ Ｐゴシック"/>
            <a:ea typeface="ＭＳ Ｐゴシック"/>
          </a:endParaRPr>
        </a:p>
        <a:p>
          <a:pPr algn="ctr" rtl="0">
            <a:lnSpc>
              <a:spcPts val="1300"/>
            </a:lnSpc>
            <a:defRPr sz="1000"/>
          </a:pPr>
          <a:endParaRPr lang="en-US" altLang="ja-JP" sz="1100" b="0" i="0" u="none" strike="noStrike" baseline="0">
            <a:solidFill>
              <a:srgbClr val="FF0000"/>
            </a:solidFill>
            <a:latin typeface="ＭＳ Ｐゴシック"/>
            <a:ea typeface="ＭＳ Ｐゴシック"/>
          </a:endParaRPr>
        </a:p>
        <a:p>
          <a:pPr algn="ctr" rtl="0">
            <a:lnSpc>
              <a:spcPts val="1300"/>
            </a:lnSpc>
            <a:defRPr sz="1000"/>
          </a:pPr>
          <a:endParaRPr lang="en-US" altLang="ja-JP" sz="1100" b="0" i="0" u="none" strike="noStrike" baseline="0">
            <a:solidFill>
              <a:srgbClr val="FF0000"/>
            </a:solidFill>
            <a:latin typeface="ＭＳ Ｐゴシック"/>
            <a:ea typeface="ＭＳ Ｐゴシック"/>
          </a:endParaRPr>
        </a:p>
        <a:p>
          <a:pPr algn="ctr" rtl="0">
            <a:lnSpc>
              <a:spcPts val="1300"/>
            </a:lnSpc>
            <a:defRPr sz="1000"/>
          </a:pPr>
          <a:endParaRPr lang="en-US" altLang="ja-JP" sz="1100" b="0" i="0" u="sng" strike="noStrike" baseline="0">
            <a:solidFill>
              <a:srgbClr val="FF0000"/>
            </a:solidFill>
            <a:latin typeface="ＭＳ Ｐゴシック"/>
            <a:ea typeface="ＭＳ Ｐゴシック"/>
          </a:endParaRPr>
        </a:p>
        <a:p>
          <a:pPr algn="ctr" rtl="0">
            <a:lnSpc>
              <a:spcPts val="1300"/>
            </a:lnSpc>
            <a:defRPr sz="1000"/>
          </a:pPr>
          <a:r>
            <a:rPr lang="ja-JP" altLang="en-US" sz="2000" b="0" i="0" u="sng" strike="noStrike" baseline="0">
              <a:solidFill>
                <a:srgbClr val="FF0000"/>
              </a:solidFill>
              <a:latin typeface="ＭＳ Ｐゴシック"/>
              <a:ea typeface="ＭＳ Ｐゴシック"/>
            </a:rPr>
            <a:t>※各枠内に収まるように８割以上</a:t>
          </a:r>
          <a:endParaRPr lang="en-US" altLang="ja-JP" sz="2000" b="0" i="0" u="sng" strike="noStrike" baseline="0">
            <a:solidFill>
              <a:srgbClr val="FF0000"/>
            </a:solidFill>
            <a:latin typeface="ＭＳ Ｐゴシック"/>
            <a:ea typeface="ＭＳ Ｐゴシック"/>
          </a:endParaRPr>
        </a:p>
        <a:p>
          <a:pPr algn="ctr" rtl="0">
            <a:lnSpc>
              <a:spcPts val="1300"/>
            </a:lnSpc>
            <a:defRPr sz="1000"/>
          </a:pPr>
          <a:endParaRPr lang="en-US" altLang="ja-JP" sz="2000" b="0" i="0" u="none" strike="noStrike" baseline="0">
            <a:solidFill>
              <a:srgbClr val="FF0000"/>
            </a:solidFill>
            <a:latin typeface="ＭＳ Ｐゴシック"/>
            <a:ea typeface="ＭＳ Ｐゴシック"/>
          </a:endParaRPr>
        </a:p>
        <a:p>
          <a:pPr algn="ctr" rtl="0">
            <a:lnSpc>
              <a:spcPts val="1300"/>
            </a:lnSpc>
            <a:defRPr sz="1000"/>
          </a:pPr>
          <a:r>
            <a:rPr lang="ja-JP" altLang="en-US" sz="2000" b="0" i="0" u="none" strike="noStrike" baseline="0">
              <a:solidFill>
                <a:srgbClr val="FF0000"/>
              </a:solidFill>
              <a:latin typeface="ＭＳ Ｐゴシック"/>
              <a:ea typeface="ＭＳ Ｐゴシック"/>
            </a:rPr>
            <a:t>記載してください。</a:t>
          </a:r>
          <a:endParaRPr lang="en-US" altLang="ja-JP" sz="2000" b="0" i="0" u="none" strike="noStrike" baseline="0">
            <a:solidFill>
              <a:srgbClr val="FF0000"/>
            </a:solidFill>
            <a:latin typeface="ＭＳ Ｐゴシック"/>
            <a:ea typeface="ＭＳ Ｐゴシック"/>
          </a:endParaRPr>
        </a:p>
        <a:p>
          <a:pPr algn="ctr" rtl="0">
            <a:lnSpc>
              <a:spcPts val="1300"/>
            </a:lnSpc>
            <a:defRPr sz="1000"/>
          </a:pPr>
          <a:endParaRPr lang="en-US" altLang="ja-JP" sz="2000" b="0" i="0" u="none" strike="noStrike" baseline="0">
            <a:solidFill>
              <a:srgbClr val="FF0000"/>
            </a:solidFill>
            <a:latin typeface="ＭＳ Ｐゴシック"/>
            <a:ea typeface="ＭＳ Ｐゴシック"/>
          </a:endParaRPr>
        </a:p>
        <a:p>
          <a:pPr algn="ctr" rtl="0">
            <a:lnSpc>
              <a:spcPts val="1300"/>
            </a:lnSpc>
            <a:defRPr sz="1000"/>
          </a:pPr>
          <a:endParaRPr lang="ja-JP" altLang="en-US" sz="2000" b="0" i="0" u="none" strike="noStrike" baseline="0">
            <a:solidFill>
              <a:srgbClr val="FF0000"/>
            </a:solidFill>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1085850</xdr:colOff>
      <xdr:row>2</xdr:row>
      <xdr:rowOff>28575</xdr:rowOff>
    </xdr:from>
    <xdr:to>
      <xdr:col>6</xdr:col>
      <xdr:colOff>866775</xdr:colOff>
      <xdr:row>21</xdr:row>
      <xdr:rowOff>133350</xdr:rowOff>
    </xdr:to>
    <xdr:sp macro="" textlink="">
      <xdr:nvSpPr>
        <xdr:cNvPr id="2" name="正方形/長方形 1"/>
        <xdr:cNvSpPr/>
      </xdr:nvSpPr>
      <xdr:spPr>
        <a:xfrm>
          <a:off x="1771650" y="609600"/>
          <a:ext cx="8115300" cy="46291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0"/>
            <a:t>記入不要</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3&#12371;&#12393;&#12418;&#26045;&#35373;&#25972;&#20633;&#35506;/share/300_&#22320;&#22495;&#22411;&#20445;&#32946;&#20107;&#26989;/02%20&#23478;&#24237;&#30340;&#20445;&#32946;&#20107;&#26989;/01_&#20196;&#21644;4&#24180;/&#21215;&#38598;/&#12304;&#30906;&#23450;&#12305;02_&#20107;&#26989;&#30003;&#36796;&#26360;&#12304;&#23567;&#35215;&#27169;&#12305;&#65288;&#20196;&#21644;5&#24180;4&#26376;&#38283;&#25152;1&#27425;&#21215;&#3859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要領"/>
      <sheetName val="添付資料一覧"/>
      <sheetName val="計画概要１"/>
      <sheetName val="計画概要２、３"/>
      <sheetName val="別紙１"/>
      <sheetName val="別紙２"/>
      <sheetName val="別紙３"/>
      <sheetName val="計画概要４～８"/>
      <sheetName val="計画概要９"/>
      <sheetName val="計画概要10"/>
      <sheetName val="確認シート（記入不要）"/>
    </sheetNames>
    <sheetDataSet>
      <sheetData sheetId="0" refreshError="1"/>
      <sheetData sheetId="1" refreshError="1"/>
      <sheetData sheetId="2" refreshError="1">
        <row r="4">
          <cell r="E4" t="str">
            <v>区</v>
          </cell>
          <cell r="J4"/>
        </row>
        <row r="6">
          <cell r="G6"/>
        </row>
        <row r="8">
          <cell r="E8"/>
          <cell r="H8" t="str">
            <v>線</v>
          </cell>
          <cell r="I8"/>
          <cell r="L8" t="str">
            <v>駅</v>
          </cell>
        </row>
        <row r="57">
          <cell r="E57"/>
          <cell r="F57"/>
          <cell r="G57"/>
        </row>
        <row r="63">
          <cell r="E63"/>
        </row>
        <row r="81">
          <cell r="M81"/>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6"/>
  <sheetViews>
    <sheetView showGridLines="0" tabSelected="1" view="pageBreakPreview" zoomScale="85" zoomScaleNormal="70" zoomScaleSheetLayoutView="85" zoomScalePageLayoutView="70" workbookViewId="0">
      <selection activeCell="D13" sqref="D13"/>
    </sheetView>
  </sheetViews>
  <sheetFormatPr defaultRowHeight="21" customHeight="1"/>
  <cols>
    <col min="1" max="16384" width="9" style="2"/>
  </cols>
  <sheetData>
    <row r="1" spans="1:25" ht="21" customHeight="1">
      <c r="A1" s="1"/>
      <c r="B1" s="1"/>
      <c r="C1" s="1"/>
      <c r="D1" s="1"/>
      <c r="E1" s="1"/>
      <c r="F1" s="1"/>
      <c r="G1" s="1"/>
      <c r="H1" s="1"/>
      <c r="I1" s="1"/>
      <c r="J1" s="1"/>
      <c r="K1" s="1"/>
      <c r="L1" s="1"/>
      <c r="M1" s="1"/>
      <c r="N1" s="1"/>
      <c r="O1" s="1"/>
      <c r="P1" s="1"/>
      <c r="Q1" s="1"/>
      <c r="R1" s="1"/>
      <c r="S1" s="1"/>
      <c r="T1" s="1"/>
      <c r="U1" s="1"/>
      <c r="V1" s="1"/>
      <c r="W1" s="1"/>
      <c r="X1" s="1"/>
      <c r="Y1" s="1"/>
    </row>
    <row r="2" spans="1:25" ht="21" customHeight="1">
      <c r="A2" s="1" t="s">
        <v>0</v>
      </c>
      <c r="B2" s="1"/>
      <c r="C2" s="1"/>
      <c r="D2" s="1"/>
      <c r="E2" s="1"/>
      <c r="F2" s="1"/>
      <c r="G2" s="1"/>
      <c r="H2" s="1"/>
      <c r="I2" s="1"/>
      <c r="J2" s="1"/>
      <c r="K2" s="1"/>
      <c r="L2" s="1"/>
      <c r="M2" s="1"/>
      <c r="N2" s="1"/>
      <c r="O2" s="1"/>
      <c r="P2" s="1"/>
      <c r="Q2" s="1"/>
      <c r="R2" s="1"/>
      <c r="S2" s="1"/>
      <c r="T2" s="1"/>
      <c r="U2" s="1"/>
      <c r="V2" s="1"/>
      <c r="W2" s="1"/>
      <c r="X2" s="1"/>
      <c r="Y2" s="1"/>
    </row>
    <row r="3" spans="1:25" ht="21" customHeight="1">
      <c r="A3" s="1"/>
      <c r="B3" s="3"/>
      <c r="C3" s="1" t="s">
        <v>1</v>
      </c>
      <c r="D3" s="1"/>
      <c r="E3" s="1"/>
      <c r="F3" s="1"/>
      <c r="G3" s="1"/>
      <c r="H3" s="1"/>
      <c r="I3" s="1"/>
      <c r="J3" s="1"/>
      <c r="K3" s="1"/>
      <c r="L3" s="1"/>
      <c r="M3" s="1"/>
      <c r="N3" s="1"/>
      <c r="O3" s="1"/>
      <c r="P3" s="1"/>
      <c r="Q3" s="1"/>
      <c r="R3" s="1"/>
      <c r="S3" s="1"/>
      <c r="T3" s="1"/>
      <c r="U3" s="1"/>
      <c r="V3" s="1"/>
      <c r="W3" s="1"/>
      <c r="X3" s="1"/>
      <c r="Y3" s="1"/>
    </row>
    <row r="4" spans="1:25" ht="21" customHeight="1">
      <c r="A4" s="1"/>
      <c r="B4" s="4"/>
      <c r="C4" s="1" t="s">
        <v>2</v>
      </c>
      <c r="D4" s="1"/>
      <c r="E4" s="1"/>
      <c r="F4" s="1"/>
      <c r="G4" s="1"/>
      <c r="H4" s="1"/>
      <c r="I4" s="1"/>
      <c r="J4" s="1"/>
      <c r="K4" s="1"/>
      <c r="L4" s="1"/>
      <c r="M4" s="1"/>
      <c r="N4" s="1"/>
      <c r="O4" s="1"/>
      <c r="P4" s="1"/>
      <c r="Q4" s="1"/>
      <c r="R4" s="1"/>
      <c r="S4" s="1"/>
      <c r="T4" s="1"/>
      <c r="U4" s="1"/>
      <c r="V4" s="1"/>
      <c r="W4" s="1"/>
      <c r="X4" s="1"/>
      <c r="Y4" s="1"/>
    </row>
    <row r="5" spans="1:25" ht="21" customHeight="1">
      <c r="A5" s="1"/>
      <c r="B5" s="1"/>
      <c r="C5" s="1" t="s">
        <v>3</v>
      </c>
      <c r="D5" s="1"/>
      <c r="E5" s="1"/>
      <c r="F5" s="1"/>
      <c r="G5" s="1"/>
      <c r="H5" s="1"/>
      <c r="I5" s="1"/>
      <c r="J5" s="1"/>
      <c r="K5" s="1"/>
      <c r="L5" s="1"/>
      <c r="M5" s="1"/>
      <c r="N5" s="1"/>
      <c r="O5" s="1"/>
      <c r="P5" s="1"/>
      <c r="Q5" s="1"/>
      <c r="R5" s="1"/>
      <c r="S5" s="1"/>
      <c r="T5" s="1"/>
      <c r="U5" s="1"/>
      <c r="V5" s="1"/>
      <c r="W5" s="1"/>
      <c r="X5" s="1"/>
      <c r="Y5" s="1"/>
    </row>
    <row r="6" spans="1:25" ht="21" customHeight="1">
      <c r="A6" s="1"/>
      <c r="C6" s="1" t="s">
        <v>4</v>
      </c>
      <c r="D6" s="1"/>
      <c r="E6" s="1"/>
      <c r="F6" s="1"/>
      <c r="G6" s="1"/>
      <c r="H6" s="1"/>
      <c r="I6" s="1"/>
      <c r="J6" s="1"/>
      <c r="K6" s="1"/>
      <c r="L6" s="1"/>
      <c r="M6" s="1"/>
      <c r="N6" s="1"/>
      <c r="O6" s="1"/>
      <c r="P6" s="1"/>
      <c r="Q6" s="1"/>
      <c r="R6" s="1"/>
      <c r="S6" s="1"/>
      <c r="T6" s="1"/>
      <c r="U6" s="1"/>
      <c r="V6" s="1"/>
      <c r="W6" s="1"/>
      <c r="X6" s="1"/>
      <c r="Y6" s="1"/>
    </row>
    <row r="7" spans="1:25" ht="21" customHeight="1">
      <c r="A7" s="1"/>
      <c r="B7" s="1"/>
      <c r="C7" s="1"/>
      <c r="D7" s="1"/>
      <c r="E7" s="1"/>
      <c r="F7" s="1"/>
      <c r="G7" s="1"/>
      <c r="H7" s="1"/>
      <c r="I7" s="1"/>
      <c r="J7" s="1"/>
      <c r="K7" s="1"/>
      <c r="L7" s="1"/>
      <c r="M7" s="1"/>
      <c r="N7" s="1"/>
      <c r="O7" s="1"/>
      <c r="P7" s="1"/>
      <c r="Q7" s="1"/>
      <c r="R7" s="1"/>
      <c r="S7" s="1"/>
      <c r="T7" s="1"/>
      <c r="U7" s="1"/>
      <c r="V7" s="1"/>
      <c r="W7" s="1"/>
      <c r="X7" s="1"/>
      <c r="Y7" s="1"/>
    </row>
    <row r="16" spans="1:25" ht="21" customHeight="1">
      <c r="O16" s="5"/>
    </row>
  </sheetData>
  <sheetProtection selectLockedCells="1"/>
  <phoneticPr fontId="4"/>
  <printOptions horizontalCentered="1"/>
  <pageMargins left="0.70866141732283472" right="0.70866141732283472" top="0.74803149606299213" bottom="0.74803149606299213" header="0.31496062992125984" footer="0.31496062992125984"/>
  <pageSetup paperSize="9" scale="68" fitToHeight="0" orientation="portrait" r:id="rId1"/>
  <colBreaks count="1" manualBreakCount="1">
    <brk id="1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G405"/>
  <sheetViews>
    <sheetView view="pageBreakPreview" zoomScale="85" zoomScaleNormal="100" zoomScaleSheetLayoutView="85" workbookViewId="0">
      <selection activeCell="B13" sqref="B13:AB13"/>
    </sheetView>
  </sheetViews>
  <sheetFormatPr defaultColWidth="3.5" defaultRowHeight="15.75" customHeight="1"/>
  <cols>
    <col min="1" max="1" width="3.5" style="322"/>
    <col min="2" max="2" width="3.5" style="330"/>
    <col min="3" max="3" width="3.5" style="321"/>
    <col min="4" max="4" width="4.125" style="321" bestFit="1" customWidth="1"/>
    <col min="5" max="13" width="3.5" style="321"/>
    <col min="14" max="14" width="3.5" style="331"/>
    <col min="15" max="27" width="3.5" style="325"/>
    <col min="28" max="28" width="5.25" style="332" customWidth="1"/>
    <col min="29" max="16384" width="3.5" style="322"/>
  </cols>
  <sheetData>
    <row r="1" spans="1:32" ht="32.25" customHeight="1">
      <c r="B1" s="423" t="s">
        <v>698</v>
      </c>
      <c r="C1" s="391"/>
      <c r="D1" s="391"/>
      <c r="E1" s="391"/>
      <c r="F1" s="391"/>
      <c r="G1" s="391"/>
      <c r="H1" s="391"/>
      <c r="I1" s="391"/>
      <c r="J1" s="391"/>
      <c r="K1" s="391"/>
      <c r="L1" s="391"/>
      <c r="M1" s="391"/>
      <c r="N1" s="391"/>
      <c r="O1" s="391"/>
      <c r="P1" s="391"/>
      <c r="Q1" s="391"/>
      <c r="R1" s="391"/>
      <c r="S1" s="391"/>
      <c r="T1" s="391"/>
      <c r="U1" s="391"/>
      <c r="V1" s="391"/>
      <c r="W1" s="391"/>
      <c r="X1" s="391"/>
      <c r="Y1" s="391"/>
      <c r="Z1" s="391"/>
      <c r="AA1" s="391"/>
      <c r="AB1" s="392"/>
    </row>
    <row r="2" spans="1:32" ht="20.100000000000001" customHeight="1">
      <c r="A2" s="323"/>
      <c r="B2" s="447" t="s">
        <v>655</v>
      </c>
      <c r="C2" s="447"/>
      <c r="D2" s="447"/>
      <c r="E2" s="447"/>
      <c r="F2" s="447"/>
      <c r="G2" s="447"/>
      <c r="H2" s="447"/>
      <c r="I2" s="447"/>
      <c r="J2" s="447"/>
      <c r="K2" s="447"/>
      <c r="L2" s="447"/>
      <c r="M2" s="447"/>
      <c r="N2" s="447"/>
      <c r="O2" s="447" t="s">
        <v>656</v>
      </c>
      <c r="P2" s="447"/>
      <c r="Q2" s="447"/>
      <c r="R2" s="447"/>
      <c r="S2" s="447"/>
      <c r="T2" s="447"/>
      <c r="U2" s="447"/>
      <c r="V2" s="447"/>
      <c r="W2" s="447"/>
      <c r="X2" s="447"/>
      <c r="Y2" s="447"/>
      <c r="Z2" s="447"/>
      <c r="AA2" s="447"/>
      <c r="AB2" s="393" t="s">
        <v>657</v>
      </c>
      <c r="AC2" s="317"/>
      <c r="AD2" s="317"/>
      <c r="AE2" s="317"/>
      <c r="AF2" s="317"/>
    </row>
    <row r="3" spans="1:32" ht="20.100000000000001" customHeight="1">
      <c r="A3" s="317"/>
      <c r="B3" s="448" t="s">
        <v>367</v>
      </c>
      <c r="C3" s="448"/>
      <c r="D3" s="448"/>
      <c r="E3" s="448"/>
      <c r="F3" s="448"/>
      <c r="G3" s="448"/>
      <c r="H3" s="448"/>
      <c r="I3" s="448"/>
      <c r="J3" s="448"/>
      <c r="K3" s="448"/>
      <c r="L3" s="448"/>
      <c r="M3" s="448"/>
      <c r="N3" s="448"/>
      <c r="O3" s="448"/>
      <c r="P3" s="448"/>
      <c r="Q3" s="448"/>
      <c r="R3" s="448"/>
      <c r="S3" s="448"/>
      <c r="T3" s="448"/>
      <c r="U3" s="448"/>
      <c r="V3" s="448"/>
      <c r="W3" s="448"/>
      <c r="X3" s="448"/>
      <c r="Y3" s="448"/>
      <c r="Z3" s="448"/>
      <c r="AA3" s="448"/>
      <c r="AB3" s="448"/>
      <c r="AC3" s="317"/>
      <c r="AD3" s="317"/>
      <c r="AE3" s="317"/>
      <c r="AF3" s="317"/>
    </row>
    <row r="4" spans="1:32" ht="44.25" customHeight="1">
      <c r="A4" s="317"/>
      <c r="B4" s="394">
        <v>1</v>
      </c>
      <c r="C4" s="461" t="s">
        <v>800</v>
      </c>
      <c r="D4" s="462"/>
      <c r="E4" s="462"/>
      <c r="F4" s="462"/>
      <c r="G4" s="462"/>
      <c r="H4" s="462"/>
      <c r="I4" s="462"/>
      <c r="J4" s="462"/>
      <c r="K4" s="462"/>
      <c r="L4" s="462"/>
      <c r="M4" s="462"/>
      <c r="N4" s="463"/>
      <c r="O4" s="464" t="s">
        <v>692</v>
      </c>
      <c r="P4" s="465"/>
      <c r="Q4" s="465"/>
      <c r="R4" s="465"/>
      <c r="S4" s="465"/>
      <c r="T4" s="465"/>
      <c r="U4" s="465"/>
      <c r="V4" s="465"/>
      <c r="W4" s="465"/>
      <c r="X4" s="465"/>
      <c r="Y4" s="465"/>
      <c r="Z4" s="465"/>
      <c r="AA4" s="466"/>
      <c r="AB4" s="394" t="s">
        <v>659</v>
      </c>
      <c r="AC4" s="317"/>
      <c r="AD4" s="317"/>
      <c r="AE4" s="317"/>
      <c r="AF4" s="317"/>
    </row>
    <row r="5" spans="1:32" ht="20.100000000000001" customHeight="1">
      <c r="A5" s="317"/>
      <c r="B5" s="444">
        <v>2</v>
      </c>
      <c r="C5" s="449" t="s">
        <v>693</v>
      </c>
      <c r="D5" s="450"/>
      <c r="E5" s="450"/>
      <c r="F5" s="450"/>
      <c r="G5" s="450"/>
      <c r="H5" s="450"/>
      <c r="I5" s="450"/>
      <c r="J5" s="450"/>
      <c r="K5" s="450"/>
      <c r="L5" s="450"/>
      <c r="M5" s="450"/>
      <c r="N5" s="451"/>
      <c r="O5" s="455" t="s">
        <v>694</v>
      </c>
      <c r="P5" s="456"/>
      <c r="Q5" s="456"/>
      <c r="R5" s="456"/>
      <c r="S5" s="456"/>
      <c r="T5" s="456"/>
      <c r="U5" s="456"/>
      <c r="V5" s="456"/>
      <c r="W5" s="456"/>
      <c r="X5" s="456"/>
      <c r="Y5" s="456"/>
      <c r="Z5" s="456"/>
      <c r="AA5" s="457"/>
      <c r="AB5" s="444" t="s">
        <v>659</v>
      </c>
      <c r="AC5" s="317"/>
      <c r="AD5" s="317"/>
      <c r="AE5" s="317"/>
      <c r="AF5" s="317"/>
    </row>
    <row r="6" spans="1:32" ht="36.75" customHeight="1">
      <c r="A6" s="317"/>
      <c r="B6" s="446"/>
      <c r="C6" s="452"/>
      <c r="D6" s="453"/>
      <c r="E6" s="453"/>
      <c r="F6" s="453"/>
      <c r="G6" s="453"/>
      <c r="H6" s="453"/>
      <c r="I6" s="453"/>
      <c r="J6" s="453"/>
      <c r="K6" s="453"/>
      <c r="L6" s="453"/>
      <c r="M6" s="453"/>
      <c r="N6" s="454"/>
      <c r="O6" s="458"/>
      <c r="P6" s="459"/>
      <c r="Q6" s="459"/>
      <c r="R6" s="459"/>
      <c r="S6" s="459"/>
      <c r="T6" s="459"/>
      <c r="U6" s="459"/>
      <c r="V6" s="459"/>
      <c r="W6" s="459"/>
      <c r="X6" s="459"/>
      <c r="Y6" s="459"/>
      <c r="Z6" s="459"/>
      <c r="AA6" s="460"/>
      <c r="AB6" s="446"/>
      <c r="AC6" s="317"/>
      <c r="AD6" s="317"/>
      <c r="AE6" s="317"/>
      <c r="AF6" s="317"/>
    </row>
    <row r="7" spans="1:32" ht="40.5" customHeight="1">
      <c r="A7" s="317"/>
      <c r="B7" s="395">
        <v>3</v>
      </c>
      <c r="C7" s="449" t="s">
        <v>794</v>
      </c>
      <c r="D7" s="450"/>
      <c r="E7" s="450"/>
      <c r="F7" s="450"/>
      <c r="G7" s="450"/>
      <c r="H7" s="450"/>
      <c r="I7" s="450"/>
      <c r="J7" s="450"/>
      <c r="K7" s="450"/>
      <c r="L7" s="450"/>
      <c r="M7" s="450"/>
      <c r="N7" s="451"/>
      <c r="O7" s="424" t="s">
        <v>660</v>
      </c>
      <c r="P7" s="435"/>
      <c r="Q7" s="435"/>
      <c r="R7" s="435"/>
      <c r="S7" s="435"/>
      <c r="T7" s="435"/>
      <c r="U7" s="435"/>
      <c r="V7" s="435"/>
      <c r="W7" s="435"/>
      <c r="X7" s="435"/>
      <c r="Y7" s="435"/>
      <c r="Z7" s="435"/>
      <c r="AA7" s="435"/>
      <c r="AB7" s="395" t="s">
        <v>659</v>
      </c>
      <c r="AC7" s="317"/>
      <c r="AD7" s="317"/>
      <c r="AE7" s="317"/>
      <c r="AF7" s="317"/>
    </row>
    <row r="8" spans="1:32" ht="20.100000000000001" customHeight="1">
      <c r="A8" s="317"/>
      <c r="B8" s="394">
        <v>4</v>
      </c>
      <c r="C8" s="521" t="s">
        <v>743</v>
      </c>
      <c r="D8" s="522"/>
      <c r="E8" s="522"/>
      <c r="F8" s="522"/>
      <c r="G8" s="522"/>
      <c r="H8" s="522"/>
      <c r="I8" s="522"/>
      <c r="J8" s="522"/>
      <c r="K8" s="522"/>
      <c r="L8" s="522"/>
      <c r="M8" s="522"/>
      <c r="N8" s="523"/>
      <c r="O8" s="425" t="s">
        <v>661</v>
      </c>
      <c r="P8" s="396"/>
      <c r="Q8" s="396"/>
      <c r="R8" s="396"/>
      <c r="S8" s="396"/>
      <c r="T8" s="396"/>
      <c r="U8" s="396"/>
      <c r="V8" s="396"/>
      <c r="W8" s="396"/>
      <c r="X8" s="396"/>
      <c r="Y8" s="396"/>
      <c r="Z8" s="396"/>
      <c r="AA8" s="396"/>
      <c r="AB8" s="394" t="s">
        <v>659</v>
      </c>
      <c r="AC8" s="317"/>
      <c r="AD8" s="317"/>
      <c r="AE8" s="317"/>
      <c r="AF8" s="317"/>
    </row>
    <row r="9" spans="1:32" ht="20.100000000000001" customHeight="1">
      <c r="A9" s="317"/>
      <c r="B9" s="394">
        <v>5</v>
      </c>
      <c r="C9" s="521" t="s">
        <v>695</v>
      </c>
      <c r="D9" s="522"/>
      <c r="E9" s="522"/>
      <c r="F9" s="522"/>
      <c r="G9" s="522"/>
      <c r="H9" s="522"/>
      <c r="I9" s="522"/>
      <c r="J9" s="522"/>
      <c r="K9" s="522"/>
      <c r="L9" s="522"/>
      <c r="M9" s="522"/>
      <c r="N9" s="523"/>
      <c r="O9" s="396" t="s">
        <v>696</v>
      </c>
      <c r="P9" s="396"/>
      <c r="Q9" s="396"/>
      <c r="R9" s="396"/>
      <c r="S9" s="396"/>
      <c r="T9" s="396"/>
      <c r="U9" s="396"/>
      <c r="V9" s="396"/>
      <c r="W9" s="396"/>
      <c r="X9" s="396"/>
      <c r="Y9" s="396"/>
      <c r="Z9" s="396"/>
      <c r="AA9" s="396"/>
      <c r="AB9" s="394" t="s">
        <v>659</v>
      </c>
      <c r="AC9" s="317"/>
      <c r="AD9" s="317"/>
      <c r="AE9" s="317"/>
      <c r="AF9" s="317"/>
    </row>
    <row r="10" spans="1:32" ht="20.100000000000001" customHeight="1">
      <c r="A10" s="317"/>
      <c r="B10" s="415">
        <v>6</v>
      </c>
      <c r="C10" s="521" t="s">
        <v>754</v>
      </c>
      <c r="D10" s="522"/>
      <c r="E10" s="522"/>
      <c r="F10" s="522"/>
      <c r="G10" s="522"/>
      <c r="H10" s="522"/>
      <c r="I10" s="522"/>
      <c r="J10" s="522"/>
      <c r="K10" s="522"/>
      <c r="L10" s="522"/>
      <c r="M10" s="522"/>
      <c r="N10" s="523"/>
      <c r="O10" s="427" t="s">
        <v>755</v>
      </c>
      <c r="P10" s="436"/>
      <c r="Q10" s="436"/>
      <c r="R10" s="436"/>
      <c r="S10" s="436"/>
      <c r="T10" s="436"/>
      <c r="U10" s="436"/>
      <c r="V10" s="436"/>
      <c r="W10" s="436"/>
      <c r="X10" s="436"/>
      <c r="Y10" s="436"/>
      <c r="Z10" s="436"/>
      <c r="AA10" s="436"/>
      <c r="AB10" s="394" t="s">
        <v>659</v>
      </c>
      <c r="AC10" s="317"/>
      <c r="AD10" s="317"/>
      <c r="AE10" s="317"/>
      <c r="AF10" s="317"/>
    </row>
    <row r="11" spans="1:32" ht="19.5" customHeight="1">
      <c r="A11" s="317"/>
      <c r="B11" s="397">
        <v>7</v>
      </c>
      <c r="C11" s="534" t="s">
        <v>744</v>
      </c>
      <c r="D11" s="516"/>
      <c r="E11" s="516"/>
      <c r="F11" s="516"/>
      <c r="G11" s="516"/>
      <c r="H11" s="516"/>
      <c r="I11" s="516"/>
      <c r="J11" s="516"/>
      <c r="K11" s="516"/>
      <c r="L11" s="516"/>
      <c r="M11" s="516"/>
      <c r="N11" s="535"/>
      <c r="O11" s="503" t="s">
        <v>756</v>
      </c>
      <c r="P11" s="504"/>
      <c r="Q11" s="504"/>
      <c r="R11" s="504"/>
      <c r="S11" s="504"/>
      <c r="T11" s="504"/>
      <c r="U11" s="504"/>
      <c r="V11" s="504"/>
      <c r="W11" s="504"/>
      <c r="X11" s="504"/>
      <c r="Y11" s="504"/>
      <c r="Z11" s="504"/>
      <c r="AA11" s="505"/>
      <c r="AB11" s="394" t="s">
        <v>659</v>
      </c>
      <c r="AC11" s="317"/>
      <c r="AD11" s="317"/>
      <c r="AE11" s="317"/>
      <c r="AF11" s="317"/>
    </row>
    <row r="12" spans="1:32" ht="100.5" customHeight="1">
      <c r="B12" s="394">
        <v>8</v>
      </c>
      <c r="C12" s="521" t="s">
        <v>697</v>
      </c>
      <c r="D12" s="522"/>
      <c r="E12" s="522"/>
      <c r="F12" s="522"/>
      <c r="G12" s="522"/>
      <c r="H12" s="522"/>
      <c r="I12" s="522"/>
      <c r="J12" s="522"/>
      <c r="K12" s="522"/>
      <c r="L12" s="522"/>
      <c r="M12" s="522"/>
      <c r="N12" s="523"/>
      <c r="O12" s="461" t="s">
        <v>801</v>
      </c>
      <c r="P12" s="522"/>
      <c r="Q12" s="522"/>
      <c r="R12" s="522"/>
      <c r="S12" s="522"/>
      <c r="T12" s="522"/>
      <c r="U12" s="522"/>
      <c r="V12" s="522"/>
      <c r="W12" s="522"/>
      <c r="X12" s="522"/>
      <c r="Y12" s="522"/>
      <c r="Z12" s="522"/>
      <c r="AA12" s="523"/>
      <c r="AB12" s="394" t="s">
        <v>659</v>
      </c>
      <c r="AC12" s="317"/>
      <c r="AD12" s="317"/>
      <c r="AE12" s="317"/>
      <c r="AF12" s="317"/>
    </row>
    <row r="13" spans="1:32" ht="20.100000000000001" customHeight="1">
      <c r="B13" s="495" t="s">
        <v>662</v>
      </c>
      <c r="C13" s="496"/>
      <c r="D13" s="496"/>
      <c r="E13" s="496"/>
      <c r="F13" s="496"/>
      <c r="G13" s="496"/>
      <c r="H13" s="496"/>
      <c r="I13" s="496"/>
      <c r="J13" s="496"/>
      <c r="K13" s="496"/>
      <c r="L13" s="496"/>
      <c r="M13" s="496"/>
      <c r="N13" s="496"/>
      <c r="O13" s="496"/>
      <c r="P13" s="496"/>
      <c r="Q13" s="496"/>
      <c r="R13" s="496"/>
      <c r="S13" s="496"/>
      <c r="T13" s="496"/>
      <c r="U13" s="496"/>
      <c r="V13" s="496"/>
      <c r="W13" s="496"/>
      <c r="X13" s="496"/>
      <c r="Y13" s="496"/>
      <c r="Z13" s="496"/>
      <c r="AA13" s="496"/>
      <c r="AB13" s="497"/>
      <c r="AC13" s="317"/>
      <c r="AD13" s="317"/>
      <c r="AE13" s="317"/>
      <c r="AF13" s="317"/>
    </row>
    <row r="14" spans="1:32" ht="20.100000000000001" customHeight="1">
      <c r="B14" s="507" t="s">
        <v>663</v>
      </c>
      <c r="C14" s="508"/>
      <c r="D14" s="508"/>
      <c r="E14" s="508"/>
      <c r="F14" s="508"/>
      <c r="G14" s="508"/>
      <c r="H14" s="508"/>
      <c r="I14" s="508"/>
      <c r="J14" s="508"/>
      <c r="K14" s="508"/>
      <c r="L14" s="508"/>
      <c r="M14" s="508"/>
      <c r="N14" s="508"/>
      <c r="O14" s="508"/>
      <c r="P14" s="508"/>
      <c r="Q14" s="508"/>
      <c r="R14" s="508"/>
      <c r="S14" s="508"/>
      <c r="T14" s="508"/>
      <c r="U14" s="508"/>
      <c r="V14" s="508"/>
      <c r="W14" s="508"/>
      <c r="X14" s="508"/>
      <c r="Y14" s="508"/>
      <c r="Z14" s="508"/>
      <c r="AA14" s="508"/>
      <c r="AB14" s="509"/>
      <c r="AC14" s="317"/>
      <c r="AD14" s="317"/>
      <c r="AE14" s="317"/>
      <c r="AF14" s="317"/>
    </row>
    <row r="15" spans="1:32" ht="20.100000000000001" customHeight="1">
      <c r="B15" s="444">
        <v>9</v>
      </c>
      <c r="C15" s="467" t="s">
        <v>664</v>
      </c>
      <c r="D15" s="468"/>
      <c r="E15" s="468"/>
      <c r="F15" s="468"/>
      <c r="G15" s="468"/>
      <c r="H15" s="468"/>
      <c r="I15" s="468"/>
      <c r="J15" s="468"/>
      <c r="K15" s="468"/>
      <c r="L15" s="468"/>
      <c r="M15" s="468"/>
      <c r="N15" s="469"/>
      <c r="O15" s="473" t="s">
        <v>747</v>
      </c>
      <c r="P15" s="473"/>
      <c r="Q15" s="473"/>
      <c r="R15" s="473"/>
      <c r="S15" s="473"/>
      <c r="T15" s="473"/>
      <c r="U15" s="473"/>
      <c r="V15" s="473"/>
      <c r="W15" s="473"/>
      <c r="X15" s="473"/>
      <c r="Y15" s="473"/>
      <c r="Z15" s="473"/>
      <c r="AA15" s="473"/>
      <c r="AB15" s="444" t="s">
        <v>659</v>
      </c>
      <c r="AC15" s="318"/>
      <c r="AD15" s="318"/>
      <c r="AE15" s="318"/>
      <c r="AF15" s="317"/>
    </row>
    <row r="16" spans="1:32" ht="20.100000000000001" customHeight="1">
      <c r="B16" s="445"/>
      <c r="C16" s="470"/>
      <c r="D16" s="471"/>
      <c r="E16" s="471"/>
      <c r="F16" s="471"/>
      <c r="G16" s="471"/>
      <c r="H16" s="471"/>
      <c r="I16" s="471"/>
      <c r="J16" s="471"/>
      <c r="K16" s="471"/>
      <c r="L16" s="471"/>
      <c r="M16" s="471"/>
      <c r="N16" s="472"/>
      <c r="O16" s="474"/>
      <c r="P16" s="474"/>
      <c r="Q16" s="474"/>
      <c r="R16" s="474"/>
      <c r="S16" s="474"/>
      <c r="T16" s="474"/>
      <c r="U16" s="474"/>
      <c r="V16" s="474"/>
      <c r="W16" s="474"/>
      <c r="X16" s="474"/>
      <c r="Y16" s="474"/>
      <c r="Z16" s="474"/>
      <c r="AA16" s="474"/>
      <c r="AB16" s="445"/>
      <c r="AC16" s="318"/>
      <c r="AD16" s="318"/>
      <c r="AE16" s="318"/>
      <c r="AF16" s="317"/>
    </row>
    <row r="17" spans="2:32" ht="20.100000000000001" customHeight="1">
      <c r="B17" s="445"/>
      <c r="C17" s="470"/>
      <c r="D17" s="471"/>
      <c r="E17" s="471"/>
      <c r="F17" s="471"/>
      <c r="G17" s="471"/>
      <c r="H17" s="471"/>
      <c r="I17" s="471"/>
      <c r="J17" s="471"/>
      <c r="K17" s="471"/>
      <c r="L17" s="471"/>
      <c r="M17" s="471"/>
      <c r="N17" s="472"/>
      <c r="O17" s="474"/>
      <c r="P17" s="474"/>
      <c r="Q17" s="474"/>
      <c r="R17" s="474"/>
      <c r="S17" s="474"/>
      <c r="T17" s="474"/>
      <c r="U17" s="474"/>
      <c r="V17" s="474"/>
      <c r="W17" s="474"/>
      <c r="X17" s="474"/>
      <c r="Y17" s="474"/>
      <c r="Z17" s="474"/>
      <c r="AA17" s="474"/>
      <c r="AB17" s="445"/>
      <c r="AC17" s="318"/>
      <c r="AD17" s="318"/>
      <c r="AE17" s="318"/>
      <c r="AF17" s="317"/>
    </row>
    <row r="18" spans="2:32" ht="20.100000000000001" customHeight="1">
      <c r="B18" s="445"/>
      <c r="C18" s="398" t="s">
        <v>665</v>
      </c>
      <c r="D18" s="399"/>
      <c r="E18" s="399"/>
      <c r="F18" s="399"/>
      <c r="G18" s="399"/>
      <c r="H18" s="399"/>
      <c r="I18" s="399"/>
      <c r="J18" s="399"/>
      <c r="K18" s="399"/>
      <c r="L18" s="399"/>
      <c r="M18" s="399"/>
      <c r="N18" s="400"/>
      <c r="O18" s="399" t="s">
        <v>666</v>
      </c>
      <c r="P18" s="399"/>
      <c r="Q18" s="399"/>
      <c r="R18" s="399"/>
      <c r="S18" s="399"/>
      <c r="T18" s="399"/>
      <c r="U18" s="399"/>
      <c r="V18" s="399"/>
      <c r="W18" s="399"/>
      <c r="X18" s="399"/>
      <c r="Y18" s="399"/>
      <c r="Z18" s="399"/>
      <c r="AA18" s="399"/>
      <c r="AB18" s="411" t="s">
        <v>659</v>
      </c>
      <c r="AC18" s="318"/>
      <c r="AD18" s="318"/>
      <c r="AE18" s="318"/>
      <c r="AF18" s="317"/>
    </row>
    <row r="19" spans="2:32" ht="21.75" customHeight="1">
      <c r="B19" s="445"/>
      <c r="C19" s="475" t="s">
        <v>723</v>
      </c>
      <c r="D19" s="476"/>
      <c r="E19" s="476"/>
      <c r="F19" s="476"/>
      <c r="G19" s="476"/>
      <c r="H19" s="476"/>
      <c r="I19" s="476"/>
      <c r="J19" s="476"/>
      <c r="K19" s="476"/>
      <c r="L19" s="476"/>
      <c r="M19" s="476"/>
      <c r="N19" s="477"/>
      <c r="O19" s="484" t="s">
        <v>748</v>
      </c>
      <c r="P19" s="476"/>
      <c r="Q19" s="476"/>
      <c r="R19" s="476"/>
      <c r="S19" s="476"/>
      <c r="T19" s="476"/>
      <c r="U19" s="476"/>
      <c r="V19" s="476"/>
      <c r="W19" s="476"/>
      <c r="X19" s="476"/>
      <c r="Y19" s="476"/>
      <c r="Z19" s="476"/>
      <c r="AA19" s="477"/>
      <c r="AB19" s="485" t="s">
        <v>659</v>
      </c>
      <c r="AC19" s="318"/>
      <c r="AD19" s="318"/>
      <c r="AE19" s="318"/>
      <c r="AF19" s="317"/>
    </row>
    <row r="20" spans="2:32" ht="21.75" customHeight="1">
      <c r="B20" s="445"/>
      <c r="C20" s="478"/>
      <c r="D20" s="479"/>
      <c r="E20" s="479"/>
      <c r="F20" s="479"/>
      <c r="G20" s="479"/>
      <c r="H20" s="479"/>
      <c r="I20" s="479"/>
      <c r="J20" s="479"/>
      <c r="K20" s="479"/>
      <c r="L20" s="479"/>
      <c r="M20" s="479"/>
      <c r="N20" s="480"/>
      <c r="O20" s="478"/>
      <c r="P20" s="479"/>
      <c r="Q20" s="479"/>
      <c r="R20" s="479"/>
      <c r="S20" s="479"/>
      <c r="T20" s="479"/>
      <c r="U20" s="479"/>
      <c r="V20" s="479"/>
      <c r="W20" s="479"/>
      <c r="X20" s="479"/>
      <c r="Y20" s="479"/>
      <c r="Z20" s="479"/>
      <c r="AA20" s="480"/>
      <c r="AB20" s="445"/>
      <c r="AC20" s="318"/>
      <c r="AD20" s="318"/>
      <c r="AE20" s="318"/>
      <c r="AF20" s="317"/>
    </row>
    <row r="21" spans="2:32" ht="21.75" customHeight="1">
      <c r="B21" s="445"/>
      <c r="C21" s="478"/>
      <c r="D21" s="479"/>
      <c r="E21" s="479"/>
      <c r="F21" s="479"/>
      <c r="G21" s="479"/>
      <c r="H21" s="479"/>
      <c r="I21" s="479"/>
      <c r="J21" s="479"/>
      <c r="K21" s="479"/>
      <c r="L21" s="479"/>
      <c r="M21" s="479"/>
      <c r="N21" s="480"/>
      <c r="O21" s="478"/>
      <c r="P21" s="479"/>
      <c r="Q21" s="479"/>
      <c r="R21" s="479"/>
      <c r="S21" s="479"/>
      <c r="T21" s="479"/>
      <c r="U21" s="479"/>
      <c r="V21" s="479"/>
      <c r="W21" s="479"/>
      <c r="X21" s="479"/>
      <c r="Y21" s="479"/>
      <c r="Z21" s="479"/>
      <c r="AA21" s="480"/>
      <c r="AB21" s="445"/>
      <c r="AC21" s="318"/>
      <c r="AD21" s="318"/>
      <c r="AE21" s="318"/>
      <c r="AF21" s="317"/>
    </row>
    <row r="22" spans="2:32" ht="21.75" customHeight="1">
      <c r="B22" s="445"/>
      <c r="C22" s="478"/>
      <c r="D22" s="479"/>
      <c r="E22" s="479"/>
      <c r="F22" s="479"/>
      <c r="G22" s="479"/>
      <c r="H22" s="479"/>
      <c r="I22" s="479"/>
      <c r="J22" s="479"/>
      <c r="K22" s="479"/>
      <c r="L22" s="479"/>
      <c r="M22" s="479"/>
      <c r="N22" s="480"/>
      <c r="O22" s="478"/>
      <c r="P22" s="479"/>
      <c r="Q22" s="479"/>
      <c r="R22" s="479"/>
      <c r="S22" s="479"/>
      <c r="T22" s="479"/>
      <c r="U22" s="479"/>
      <c r="V22" s="479"/>
      <c r="W22" s="479"/>
      <c r="X22" s="479"/>
      <c r="Y22" s="479"/>
      <c r="Z22" s="479"/>
      <c r="AA22" s="480"/>
      <c r="AB22" s="445"/>
      <c r="AC22" s="318"/>
      <c r="AD22" s="318"/>
      <c r="AE22" s="318"/>
      <c r="AF22" s="317"/>
    </row>
    <row r="23" spans="2:32" ht="21.75" customHeight="1">
      <c r="B23" s="445"/>
      <c r="C23" s="478"/>
      <c r="D23" s="479"/>
      <c r="E23" s="479"/>
      <c r="F23" s="479"/>
      <c r="G23" s="479"/>
      <c r="H23" s="479"/>
      <c r="I23" s="479"/>
      <c r="J23" s="479"/>
      <c r="K23" s="479"/>
      <c r="L23" s="479"/>
      <c r="M23" s="479"/>
      <c r="N23" s="480"/>
      <c r="O23" s="478"/>
      <c r="P23" s="479"/>
      <c r="Q23" s="479"/>
      <c r="R23" s="479"/>
      <c r="S23" s="479"/>
      <c r="T23" s="479"/>
      <c r="U23" s="479"/>
      <c r="V23" s="479"/>
      <c r="W23" s="479"/>
      <c r="X23" s="479"/>
      <c r="Y23" s="479"/>
      <c r="Z23" s="479"/>
      <c r="AA23" s="480"/>
      <c r="AB23" s="445"/>
      <c r="AC23" s="318"/>
      <c r="AD23" s="318"/>
      <c r="AE23" s="318"/>
      <c r="AF23" s="317"/>
    </row>
    <row r="24" spans="2:32" ht="21.75" customHeight="1">
      <c r="B24" s="445"/>
      <c r="C24" s="478"/>
      <c r="D24" s="479"/>
      <c r="E24" s="479"/>
      <c r="F24" s="479"/>
      <c r="G24" s="479"/>
      <c r="H24" s="479"/>
      <c r="I24" s="479"/>
      <c r="J24" s="479"/>
      <c r="K24" s="479"/>
      <c r="L24" s="479"/>
      <c r="M24" s="479"/>
      <c r="N24" s="480"/>
      <c r="O24" s="478"/>
      <c r="P24" s="479"/>
      <c r="Q24" s="479"/>
      <c r="R24" s="479"/>
      <c r="S24" s="479"/>
      <c r="T24" s="479"/>
      <c r="U24" s="479"/>
      <c r="V24" s="479"/>
      <c r="W24" s="479"/>
      <c r="X24" s="479"/>
      <c r="Y24" s="479"/>
      <c r="Z24" s="479"/>
      <c r="AA24" s="480"/>
      <c r="AB24" s="445"/>
      <c r="AC24" s="318"/>
      <c r="AD24" s="318"/>
      <c r="AE24" s="318"/>
      <c r="AF24" s="317"/>
    </row>
    <row r="25" spans="2:32" ht="21.75" customHeight="1">
      <c r="B25" s="445"/>
      <c r="C25" s="481"/>
      <c r="D25" s="482"/>
      <c r="E25" s="482"/>
      <c r="F25" s="482"/>
      <c r="G25" s="482"/>
      <c r="H25" s="482"/>
      <c r="I25" s="482"/>
      <c r="J25" s="482"/>
      <c r="K25" s="482"/>
      <c r="L25" s="482"/>
      <c r="M25" s="482"/>
      <c r="N25" s="483"/>
      <c r="O25" s="481"/>
      <c r="P25" s="482"/>
      <c r="Q25" s="482"/>
      <c r="R25" s="482"/>
      <c r="S25" s="482"/>
      <c r="T25" s="482"/>
      <c r="U25" s="482"/>
      <c r="V25" s="482"/>
      <c r="W25" s="482"/>
      <c r="X25" s="482"/>
      <c r="Y25" s="482"/>
      <c r="Z25" s="482"/>
      <c r="AA25" s="483"/>
      <c r="AB25" s="486"/>
      <c r="AC25" s="318"/>
      <c r="AD25" s="318"/>
      <c r="AE25" s="318"/>
      <c r="AF25" s="317"/>
    </row>
    <row r="26" spans="2:32" ht="20.100000000000001" customHeight="1">
      <c r="B26" s="445"/>
      <c r="C26" s="475" t="s">
        <v>667</v>
      </c>
      <c r="D26" s="476"/>
      <c r="E26" s="476"/>
      <c r="F26" s="476"/>
      <c r="G26" s="476"/>
      <c r="H26" s="476"/>
      <c r="I26" s="476"/>
      <c r="J26" s="476"/>
      <c r="K26" s="476"/>
      <c r="L26" s="476"/>
      <c r="M26" s="476"/>
      <c r="N26" s="477"/>
      <c r="O26" s="484" t="s">
        <v>668</v>
      </c>
      <c r="P26" s="476"/>
      <c r="Q26" s="476"/>
      <c r="R26" s="476"/>
      <c r="S26" s="476"/>
      <c r="T26" s="476"/>
      <c r="U26" s="476"/>
      <c r="V26" s="476"/>
      <c r="W26" s="476"/>
      <c r="X26" s="476"/>
      <c r="Y26" s="476"/>
      <c r="Z26" s="476"/>
      <c r="AA26" s="477"/>
      <c r="AB26" s="445" t="s">
        <v>659</v>
      </c>
      <c r="AC26" s="318"/>
      <c r="AD26" s="318"/>
      <c r="AE26" s="318"/>
      <c r="AF26" s="317"/>
    </row>
    <row r="27" spans="2:32" ht="20.100000000000001" customHeight="1">
      <c r="B27" s="446"/>
      <c r="C27" s="487"/>
      <c r="D27" s="488"/>
      <c r="E27" s="488"/>
      <c r="F27" s="488"/>
      <c r="G27" s="488"/>
      <c r="H27" s="488"/>
      <c r="I27" s="488"/>
      <c r="J27" s="488"/>
      <c r="K27" s="488"/>
      <c r="L27" s="488"/>
      <c r="M27" s="488"/>
      <c r="N27" s="489"/>
      <c r="O27" s="487"/>
      <c r="P27" s="488"/>
      <c r="Q27" s="488"/>
      <c r="R27" s="488"/>
      <c r="S27" s="488"/>
      <c r="T27" s="488"/>
      <c r="U27" s="488"/>
      <c r="V27" s="488"/>
      <c r="W27" s="488"/>
      <c r="X27" s="488"/>
      <c r="Y27" s="488"/>
      <c r="Z27" s="488"/>
      <c r="AA27" s="489"/>
      <c r="AB27" s="446"/>
      <c r="AC27" s="318"/>
      <c r="AD27" s="318"/>
      <c r="AE27" s="318"/>
      <c r="AF27" s="317"/>
    </row>
    <row r="28" spans="2:32" ht="16.5" customHeight="1">
      <c r="B28" s="444">
        <v>10</v>
      </c>
      <c r="C28" s="467" t="s">
        <v>669</v>
      </c>
      <c r="D28" s="468"/>
      <c r="E28" s="468"/>
      <c r="F28" s="468"/>
      <c r="G28" s="468"/>
      <c r="H28" s="468"/>
      <c r="I28" s="468"/>
      <c r="J28" s="468"/>
      <c r="K28" s="468"/>
      <c r="L28" s="468"/>
      <c r="M28" s="468"/>
      <c r="N28" s="469"/>
      <c r="O28" s="506" t="s">
        <v>724</v>
      </c>
      <c r="P28" s="506"/>
      <c r="Q28" s="506"/>
      <c r="R28" s="506"/>
      <c r="S28" s="506"/>
      <c r="T28" s="506"/>
      <c r="U28" s="506"/>
      <c r="V28" s="506"/>
      <c r="W28" s="506"/>
      <c r="X28" s="506"/>
      <c r="Y28" s="506"/>
      <c r="Z28" s="506"/>
      <c r="AA28" s="506"/>
      <c r="AB28" s="444" t="s">
        <v>659</v>
      </c>
      <c r="AC28" s="318"/>
      <c r="AD28" s="318"/>
      <c r="AE28" s="318"/>
      <c r="AF28" s="317"/>
    </row>
    <row r="29" spans="2:32" ht="16.5" customHeight="1">
      <c r="B29" s="445"/>
      <c r="C29" s="470"/>
      <c r="D29" s="471"/>
      <c r="E29" s="471"/>
      <c r="F29" s="471"/>
      <c r="G29" s="471"/>
      <c r="H29" s="471"/>
      <c r="I29" s="471"/>
      <c r="J29" s="471"/>
      <c r="K29" s="471"/>
      <c r="L29" s="471"/>
      <c r="M29" s="471"/>
      <c r="N29" s="472"/>
      <c r="O29" s="506"/>
      <c r="P29" s="506"/>
      <c r="Q29" s="506"/>
      <c r="R29" s="506"/>
      <c r="S29" s="506"/>
      <c r="T29" s="506"/>
      <c r="U29" s="506"/>
      <c r="V29" s="506"/>
      <c r="W29" s="506"/>
      <c r="X29" s="506"/>
      <c r="Y29" s="506"/>
      <c r="Z29" s="506"/>
      <c r="AA29" s="506"/>
      <c r="AB29" s="445"/>
      <c r="AC29" s="318"/>
      <c r="AD29" s="318"/>
      <c r="AE29" s="318"/>
      <c r="AF29" s="317"/>
    </row>
    <row r="30" spans="2:32" ht="16.5" customHeight="1">
      <c r="B30" s="446"/>
      <c r="C30" s="539"/>
      <c r="D30" s="540"/>
      <c r="E30" s="540"/>
      <c r="F30" s="540"/>
      <c r="G30" s="540"/>
      <c r="H30" s="540"/>
      <c r="I30" s="540"/>
      <c r="J30" s="540"/>
      <c r="K30" s="540"/>
      <c r="L30" s="540"/>
      <c r="M30" s="540"/>
      <c r="N30" s="541"/>
      <c r="O30" s="506"/>
      <c r="P30" s="506"/>
      <c r="Q30" s="506"/>
      <c r="R30" s="506"/>
      <c r="S30" s="506"/>
      <c r="T30" s="506"/>
      <c r="U30" s="506"/>
      <c r="V30" s="506"/>
      <c r="W30" s="506"/>
      <c r="X30" s="506"/>
      <c r="Y30" s="506"/>
      <c r="Z30" s="506"/>
      <c r="AA30" s="506"/>
      <c r="AB30" s="446"/>
      <c r="AC30" s="318"/>
      <c r="AD30" s="318"/>
      <c r="AE30" s="318"/>
      <c r="AF30" s="317"/>
    </row>
    <row r="31" spans="2:32" ht="20.100000000000001" customHeight="1">
      <c r="B31" s="444">
        <v>11</v>
      </c>
      <c r="C31" s="467" t="s">
        <v>670</v>
      </c>
      <c r="D31" s="468"/>
      <c r="E31" s="468"/>
      <c r="F31" s="468"/>
      <c r="G31" s="468"/>
      <c r="H31" s="468"/>
      <c r="I31" s="468"/>
      <c r="J31" s="468"/>
      <c r="K31" s="468"/>
      <c r="L31" s="468"/>
      <c r="M31" s="468"/>
      <c r="N31" s="469"/>
      <c r="O31" s="542" t="s">
        <v>742</v>
      </c>
      <c r="P31" s="506"/>
      <c r="Q31" s="506"/>
      <c r="R31" s="506"/>
      <c r="S31" s="506"/>
      <c r="T31" s="506"/>
      <c r="U31" s="506"/>
      <c r="V31" s="506"/>
      <c r="W31" s="506"/>
      <c r="X31" s="506"/>
      <c r="Y31" s="506"/>
      <c r="Z31" s="506"/>
      <c r="AA31" s="506"/>
      <c r="AB31" s="444" t="s">
        <v>659</v>
      </c>
      <c r="AC31" s="318"/>
      <c r="AD31" s="318"/>
      <c r="AE31" s="318"/>
      <c r="AF31" s="317"/>
    </row>
    <row r="32" spans="2:32" ht="20.100000000000001" customHeight="1">
      <c r="B32" s="445"/>
      <c r="C32" s="470"/>
      <c r="D32" s="471"/>
      <c r="E32" s="471"/>
      <c r="F32" s="471"/>
      <c r="G32" s="471"/>
      <c r="H32" s="471"/>
      <c r="I32" s="471"/>
      <c r="J32" s="471"/>
      <c r="K32" s="471"/>
      <c r="L32" s="471"/>
      <c r="M32" s="471"/>
      <c r="N32" s="472"/>
      <c r="O32" s="543"/>
      <c r="P32" s="517"/>
      <c r="Q32" s="517"/>
      <c r="R32" s="517"/>
      <c r="S32" s="517"/>
      <c r="T32" s="517"/>
      <c r="U32" s="517"/>
      <c r="V32" s="517"/>
      <c r="W32" s="517"/>
      <c r="X32" s="517"/>
      <c r="Y32" s="517"/>
      <c r="Z32" s="517"/>
      <c r="AA32" s="517"/>
      <c r="AB32" s="486"/>
      <c r="AC32" s="318"/>
      <c r="AD32" s="318"/>
      <c r="AE32" s="318"/>
      <c r="AF32" s="317"/>
    </row>
    <row r="33" spans="2:32" ht="20.100000000000001" customHeight="1">
      <c r="B33" s="445"/>
      <c r="C33" s="544" t="s">
        <v>671</v>
      </c>
      <c r="D33" s="545"/>
      <c r="E33" s="545"/>
      <c r="F33" s="545"/>
      <c r="G33" s="545"/>
      <c r="H33" s="545"/>
      <c r="I33" s="545"/>
      <c r="J33" s="545"/>
      <c r="K33" s="545"/>
      <c r="L33" s="545"/>
      <c r="M33" s="545"/>
      <c r="N33" s="546"/>
      <c r="O33" s="547" t="s">
        <v>672</v>
      </c>
      <c r="P33" s="548"/>
      <c r="Q33" s="548"/>
      <c r="R33" s="548"/>
      <c r="S33" s="548"/>
      <c r="T33" s="548"/>
      <c r="U33" s="548"/>
      <c r="V33" s="548"/>
      <c r="W33" s="548"/>
      <c r="X33" s="548"/>
      <c r="Y33" s="548"/>
      <c r="Z33" s="548"/>
      <c r="AA33" s="549"/>
      <c r="AB33" s="445" t="s">
        <v>659</v>
      </c>
      <c r="AC33" s="318"/>
      <c r="AD33" s="318"/>
      <c r="AE33" s="318"/>
      <c r="AF33" s="317"/>
    </row>
    <row r="34" spans="2:32" ht="20.100000000000001" customHeight="1">
      <c r="B34" s="445"/>
      <c r="C34" s="470"/>
      <c r="D34" s="471"/>
      <c r="E34" s="471"/>
      <c r="F34" s="471"/>
      <c r="G34" s="471"/>
      <c r="H34" s="471"/>
      <c r="I34" s="471"/>
      <c r="J34" s="471"/>
      <c r="K34" s="471"/>
      <c r="L34" s="471"/>
      <c r="M34" s="471"/>
      <c r="N34" s="472"/>
      <c r="O34" s="550"/>
      <c r="P34" s="551"/>
      <c r="Q34" s="551"/>
      <c r="R34" s="551"/>
      <c r="S34" s="551"/>
      <c r="T34" s="551"/>
      <c r="U34" s="551"/>
      <c r="V34" s="551"/>
      <c r="W34" s="551"/>
      <c r="X34" s="551"/>
      <c r="Y34" s="551"/>
      <c r="Z34" s="551"/>
      <c r="AA34" s="552"/>
      <c r="AB34" s="445"/>
      <c r="AC34" s="318"/>
      <c r="AD34" s="318"/>
      <c r="AE34" s="318"/>
      <c r="AF34" s="317"/>
    </row>
    <row r="35" spans="2:32" ht="20.100000000000001" customHeight="1">
      <c r="B35" s="445"/>
      <c r="C35" s="470"/>
      <c r="D35" s="471"/>
      <c r="E35" s="471"/>
      <c r="F35" s="471"/>
      <c r="G35" s="471"/>
      <c r="H35" s="471"/>
      <c r="I35" s="471"/>
      <c r="J35" s="471"/>
      <c r="K35" s="471"/>
      <c r="L35" s="471"/>
      <c r="M35" s="471"/>
      <c r="N35" s="472"/>
      <c r="O35" s="550"/>
      <c r="P35" s="551"/>
      <c r="Q35" s="551"/>
      <c r="R35" s="551"/>
      <c r="S35" s="551"/>
      <c r="T35" s="551"/>
      <c r="U35" s="551"/>
      <c r="V35" s="551"/>
      <c r="W35" s="551"/>
      <c r="X35" s="551"/>
      <c r="Y35" s="551"/>
      <c r="Z35" s="551"/>
      <c r="AA35" s="552"/>
      <c r="AB35" s="445"/>
      <c r="AC35" s="318"/>
      <c r="AD35" s="318"/>
      <c r="AE35" s="318"/>
      <c r="AF35" s="317"/>
    </row>
    <row r="36" spans="2:32" ht="16.5" customHeight="1">
      <c r="B36" s="445"/>
      <c r="C36" s="470"/>
      <c r="D36" s="471"/>
      <c r="E36" s="471"/>
      <c r="F36" s="471"/>
      <c r="G36" s="471"/>
      <c r="H36" s="471"/>
      <c r="I36" s="471"/>
      <c r="J36" s="471"/>
      <c r="K36" s="471"/>
      <c r="L36" s="471"/>
      <c r="M36" s="471"/>
      <c r="N36" s="472"/>
      <c r="O36" s="550"/>
      <c r="P36" s="551"/>
      <c r="Q36" s="551"/>
      <c r="R36" s="551"/>
      <c r="S36" s="551"/>
      <c r="T36" s="551"/>
      <c r="U36" s="551"/>
      <c r="V36" s="551"/>
      <c r="W36" s="551"/>
      <c r="X36" s="551"/>
      <c r="Y36" s="551"/>
      <c r="Z36" s="551"/>
      <c r="AA36" s="552"/>
      <c r="AB36" s="445"/>
      <c r="AC36" s="318"/>
      <c r="AD36" s="318"/>
      <c r="AE36" s="318"/>
      <c r="AF36" s="317"/>
    </row>
    <row r="37" spans="2:32" ht="19.5" customHeight="1">
      <c r="B37" s="394">
        <v>12</v>
      </c>
      <c r="C37" s="521" t="s">
        <v>699</v>
      </c>
      <c r="D37" s="522"/>
      <c r="E37" s="522"/>
      <c r="F37" s="522"/>
      <c r="G37" s="522"/>
      <c r="H37" s="522"/>
      <c r="I37" s="522"/>
      <c r="J37" s="522"/>
      <c r="K37" s="522"/>
      <c r="L37" s="522"/>
      <c r="M37" s="522"/>
      <c r="N37" s="523"/>
      <c r="O37" s="530" t="s">
        <v>721</v>
      </c>
      <c r="P37" s="465"/>
      <c r="Q37" s="465"/>
      <c r="R37" s="465"/>
      <c r="S37" s="465"/>
      <c r="T37" s="465"/>
      <c r="U37" s="465"/>
      <c r="V37" s="465"/>
      <c r="W37" s="465"/>
      <c r="X37" s="465"/>
      <c r="Y37" s="465"/>
      <c r="Z37" s="465"/>
      <c r="AA37" s="466"/>
      <c r="AB37" s="394" t="s">
        <v>659</v>
      </c>
      <c r="AC37" s="318"/>
      <c r="AD37" s="318"/>
      <c r="AE37" s="318"/>
      <c r="AF37" s="317"/>
    </row>
    <row r="38" spans="2:32" ht="20.25" customHeight="1">
      <c r="B38" s="444">
        <v>13</v>
      </c>
      <c r="C38" s="449" t="s">
        <v>673</v>
      </c>
      <c r="D38" s="498"/>
      <c r="E38" s="498"/>
      <c r="F38" s="498"/>
      <c r="G38" s="498"/>
      <c r="H38" s="498"/>
      <c r="I38" s="498"/>
      <c r="J38" s="498"/>
      <c r="K38" s="498"/>
      <c r="L38" s="498"/>
      <c r="M38" s="498"/>
      <c r="N38" s="499"/>
      <c r="O38" s="449" t="s">
        <v>674</v>
      </c>
      <c r="P38" s="498"/>
      <c r="Q38" s="498"/>
      <c r="R38" s="498"/>
      <c r="S38" s="498"/>
      <c r="T38" s="498"/>
      <c r="U38" s="498"/>
      <c r="V38" s="498"/>
      <c r="W38" s="498"/>
      <c r="X38" s="498"/>
      <c r="Y38" s="498"/>
      <c r="Z38" s="498"/>
      <c r="AA38" s="499"/>
      <c r="AB38" s="444" t="s">
        <v>659</v>
      </c>
      <c r="AC38" s="318"/>
      <c r="AD38" s="318"/>
      <c r="AE38" s="318"/>
      <c r="AF38" s="317"/>
    </row>
    <row r="39" spans="2:32" ht="20.25" customHeight="1">
      <c r="B39" s="445"/>
      <c r="C39" s="478"/>
      <c r="D39" s="479"/>
      <c r="E39" s="479"/>
      <c r="F39" s="479"/>
      <c r="G39" s="479"/>
      <c r="H39" s="479"/>
      <c r="I39" s="479"/>
      <c r="J39" s="479"/>
      <c r="K39" s="479"/>
      <c r="L39" s="479"/>
      <c r="M39" s="479"/>
      <c r="N39" s="480"/>
      <c r="O39" s="478"/>
      <c r="P39" s="479"/>
      <c r="Q39" s="479"/>
      <c r="R39" s="479"/>
      <c r="S39" s="479"/>
      <c r="T39" s="479"/>
      <c r="U39" s="479"/>
      <c r="V39" s="479"/>
      <c r="W39" s="479"/>
      <c r="X39" s="479"/>
      <c r="Y39" s="479"/>
      <c r="Z39" s="479"/>
      <c r="AA39" s="480"/>
      <c r="AB39" s="445"/>
      <c r="AC39" s="318"/>
      <c r="AD39" s="318"/>
      <c r="AE39" s="318"/>
      <c r="AF39" s="317"/>
    </row>
    <row r="40" spans="2:32" ht="20.25" customHeight="1">
      <c r="B40" s="445"/>
      <c r="C40" s="478"/>
      <c r="D40" s="479"/>
      <c r="E40" s="479"/>
      <c r="F40" s="479"/>
      <c r="G40" s="479"/>
      <c r="H40" s="479"/>
      <c r="I40" s="479"/>
      <c r="J40" s="479"/>
      <c r="K40" s="479"/>
      <c r="L40" s="479"/>
      <c r="M40" s="479"/>
      <c r="N40" s="480"/>
      <c r="O40" s="478"/>
      <c r="P40" s="479"/>
      <c r="Q40" s="479"/>
      <c r="R40" s="479"/>
      <c r="S40" s="479"/>
      <c r="T40" s="479"/>
      <c r="U40" s="479"/>
      <c r="V40" s="479"/>
      <c r="W40" s="479"/>
      <c r="X40" s="479"/>
      <c r="Y40" s="479"/>
      <c r="Z40" s="479"/>
      <c r="AA40" s="480"/>
      <c r="AB40" s="445"/>
      <c r="AC40" s="318"/>
      <c r="AD40" s="318"/>
      <c r="AE40" s="318"/>
      <c r="AF40" s="317"/>
    </row>
    <row r="41" spans="2:32" ht="6" customHeight="1">
      <c r="B41" s="445"/>
      <c r="C41" s="481"/>
      <c r="D41" s="482"/>
      <c r="E41" s="482"/>
      <c r="F41" s="482"/>
      <c r="G41" s="482"/>
      <c r="H41" s="482"/>
      <c r="I41" s="482"/>
      <c r="J41" s="482"/>
      <c r="K41" s="482"/>
      <c r="L41" s="482"/>
      <c r="M41" s="482"/>
      <c r="N41" s="483"/>
      <c r="O41" s="481"/>
      <c r="P41" s="482"/>
      <c r="Q41" s="482"/>
      <c r="R41" s="482"/>
      <c r="S41" s="482"/>
      <c r="T41" s="482"/>
      <c r="U41" s="482"/>
      <c r="V41" s="482"/>
      <c r="W41" s="482"/>
      <c r="X41" s="482"/>
      <c r="Y41" s="482"/>
      <c r="Z41" s="482"/>
      <c r="AA41" s="483"/>
      <c r="AB41" s="486"/>
      <c r="AC41" s="318"/>
      <c r="AD41" s="318"/>
      <c r="AE41" s="318"/>
      <c r="AF41" s="317"/>
    </row>
    <row r="42" spans="2:32" ht="20.100000000000001" customHeight="1">
      <c r="B42" s="445"/>
      <c r="C42" s="475" t="s">
        <v>675</v>
      </c>
      <c r="D42" s="476"/>
      <c r="E42" s="476"/>
      <c r="F42" s="476"/>
      <c r="G42" s="476"/>
      <c r="H42" s="476"/>
      <c r="I42" s="476"/>
      <c r="J42" s="476"/>
      <c r="K42" s="476"/>
      <c r="L42" s="476"/>
      <c r="M42" s="476"/>
      <c r="N42" s="477"/>
      <c r="O42" s="484" t="s">
        <v>676</v>
      </c>
      <c r="P42" s="490"/>
      <c r="Q42" s="490"/>
      <c r="R42" s="490"/>
      <c r="S42" s="490"/>
      <c r="T42" s="490"/>
      <c r="U42" s="490"/>
      <c r="V42" s="490"/>
      <c r="W42" s="490"/>
      <c r="X42" s="490"/>
      <c r="Y42" s="490"/>
      <c r="Z42" s="490"/>
      <c r="AA42" s="491"/>
      <c r="AB42" s="445" t="s">
        <v>659</v>
      </c>
      <c r="AC42" s="318"/>
      <c r="AD42" s="318"/>
      <c r="AE42" s="318"/>
      <c r="AF42" s="317"/>
    </row>
    <row r="43" spans="2:32" ht="20.100000000000001" customHeight="1">
      <c r="B43" s="445"/>
      <c r="C43" s="481"/>
      <c r="D43" s="482"/>
      <c r="E43" s="482"/>
      <c r="F43" s="482"/>
      <c r="G43" s="482"/>
      <c r="H43" s="482"/>
      <c r="I43" s="482"/>
      <c r="J43" s="482"/>
      <c r="K43" s="482"/>
      <c r="L43" s="482"/>
      <c r="M43" s="482"/>
      <c r="N43" s="483"/>
      <c r="O43" s="500"/>
      <c r="P43" s="501"/>
      <c r="Q43" s="501"/>
      <c r="R43" s="501"/>
      <c r="S43" s="501"/>
      <c r="T43" s="501"/>
      <c r="U43" s="501"/>
      <c r="V43" s="501"/>
      <c r="W43" s="501"/>
      <c r="X43" s="501"/>
      <c r="Y43" s="501"/>
      <c r="Z43" s="501"/>
      <c r="AA43" s="502"/>
      <c r="AB43" s="445"/>
      <c r="AC43" s="318"/>
      <c r="AD43" s="318"/>
      <c r="AE43" s="318"/>
      <c r="AF43" s="317"/>
    </row>
    <row r="44" spans="2:32" ht="56.25" customHeight="1">
      <c r="B44" s="445"/>
      <c r="C44" s="534" t="s">
        <v>798</v>
      </c>
      <c r="D44" s="516"/>
      <c r="E44" s="516"/>
      <c r="F44" s="516"/>
      <c r="G44" s="516"/>
      <c r="H44" s="516"/>
      <c r="I44" s="516"/>
      <c r="J44" s="516"/>
      <c r="K44" s="516"/>
      <c r="L44" s="516"/>
      <c r="M44" s="516"/>
      <c r="N44" s="535"/>
      <c r="O44" s="484" t="s">
        <v>799</v>
      </c>
      <c r="P44" s="490"/>
      <c r="Q44" s="490"/>
      <c r="R44" s="490"/>
      <c r="S44" s="490"/>
      <c r="T44" s="490"/>
      <c r="U44" s="490"/>
      <c r="V44" s="490"/>
      <c r="W44" s="490"/>
      <c r="X44" s="490"/>
      <c r="Y44" s="490"/>
      <c r="Z44" s="490"/>
      <c r="AA44" s="491"/>
      <c r="AB44" s="485" t="s">
        <v>659</v>
      </c>
      <c r="AC44" s="318"/>
      <c r="AD44" s="318"/>
      <c r="AE44" s="318"/>
      <c r="AF44" s="317"/>
    </row>
    <row r="45" spans="2:32" ht="56.25" customHeight="1">
      <c r="B45" s="445"/>
      <c r="C45" s="536"/>
      <c r="D45" s="537"/>
      <c r="E45" s="537"/>
      <c r="F45" s="537"/>
      <c r="G45" s="537"/>
      <c r="H45" s="537"/>
      <c r="I45" s="537"/>
      <c r="J45" s="537"/>
      <c r="K45" s="537"/>
      <c r="L45" s="537"/>
      <c r="M45" s="537"/>
      <c r="N45" s="538"/>
      <c r="O45" s="492"/>
      <c r="P45" s="493"/>
      <c r="Q45" s="493"/>
      <c r="R45" s="493"/>
      <c r="S45" s="493"/>
      <c r="T45" s="493"/>
      <c r="U45" s="493"/>
      <c r="V45" s="493"/>
      <c r="W45" s="493"/>
      <c r="X45" s="493"/>
      <c r="Y45" s="493"/>
      <c r="Z45" s="493"/>
      <c r="AA45" s="494"/>
      <c r="AB45" s="445"/>
      <c r="AC45" s="318"/>
      <c r="AD45" s="318"/>
      <c r="AE45" s="318"/>
      <c r="AF45" s="317"/>
    </row>
    <row r="46" spans="2:32" ht="27" customHeight="1">
      <c r="B46" s="445"/>
      <c r="C46" s="475" t="s">
        <v>677</v>
      </c>
      <c r="D46" s="476"/>
      <c r="E46" s="476"/>
      <c r="F46" s="476"/>
      <c r="G46" s="476"/>
      <c r="H46" s="476"/>
      <c r="I46" s="476"/>
      <c r="J46" s="476"/>
      <c r="K46" s="476"/>
      <c r="L46" s="476"/>
      <c r="M46" s="476"/>
      <c r="N46" s="477"/>
      <c r="O46" s="484" t="s">
        <v>749</v>
      </c>
      <c r="P46" s="490"/>
      <c r="Q46" s="490"/>
      <c r="R46" s="490"/>
      <c r="S46" s="490"/>
      <c r="T46" s="490"/>
      <c r="U46" s="490"/>
      <c r="V46" s="490"/>
      <c r="W46" s="490"/>
      <c r="X46" s="490"/>
      <c r="Y46" s="490"/>
      <c r="Z46" s="490"/>
      <c r="AA46" s="491"/>
      <c r="AB46" s="485" t="s">
        <v>659</v>
      </c>
      <c r="AC46" s="318"/>
      <c r="AD46" s="318"/>
      <c r="AE46" s="318"/>
      <c r="AF46" s="317"/>
    </row>
    <row r="47" spans="2:32" ht="27" customHeight="1">
      <c r="B47" s="445"/>
      <c r="C47" s="478"/>
      <c r="D47" s="479"/>
      <c r="E47" s="479"/>
      <c r="F47" s="479"/>
      <c r="G47" s="479"/>
      <c r="H47" s="479"/>
      <c r="I47" s="479"/>
      <c r="J47" s="479"/>
      <c r="K47" s="479"/>
      <c r="L47" s="479"/>
      <c r="M47" s="479"/>
      <c r="N47" s="480"/>
      <c r="O47" s="492"/>
      <c r="P47" s="493"/>
      <c r="Q47" s="493"/>
      <c r="R47" s="493"/>
      <c r="S47" s="493"/>
      <c r="T47" s="493"/>
      <c r="U47" s="493"/>
      <c r="V47" s="493"/>
      <c r="W47" s="493"/>
      <c r="X47" s="493"/>
      <c r="Y47" s="493"/>
      <c r="Z47" s="493"/>
      <c r="AA47" s="494"/>
      <c r="AB47" s="445"/>
      <c r="AC47" s="318"/>
      <c r="AD47" s="318"/>
      <c r="AE47" s="318"/>
      <c r="AF47" s="317"/>
    </row>
    <row r="48" spans="2:32" ht="27" customHeight="1">
      <c r="B48" s="445"/>
      <c r="C48" s="478"/>
      <c r="D48" s="479"/>
      <c r="E48" s="479"/>
      <c r="F48" s="479"/>
      <c r="G48" s="479"/>
      <c r="H48" s="479"/>
      <c r="I48" s="479"/>
      <c r="J48" s="479"/>
      <c r="K48" s="479"/>
      <c r="L48" s="479"/>
      <c r="M48" s="479"/>
      <c r="N48" s="480"/>
      <c r="O48" s="492"/>
      <c r="P48" s="493"/>
      <c r="Q48" s="493"/>
      <c r="R48" s="493"/>
      <c r="S48" s="493"/>
      <c r="T48" s="493"/>
      <c r="U48" s="493"/>
      <c r="V48" s="493"/>
      <c r="W48" s="493"/>
      <c r="X48" s="493"/>
      <c r="Y48" s="493"/>
      <c r="Z48" s="493"/>
      <c r="AA48" s="494"/>
      <c r="AB48" s="445"/>
      <c r="AC48" s="318"/>
      <c r="AD48" s="318"/>
      <c r="AE48" s="318"/>
      <c r="AF48" s="317"/>
    </row>
    <row r="49" spans="1:33" ht="20.25" customHeight="1">
      <c r="B49" s="446"/>
      <c r="C49" s="487"/>
      <c r="D49" s="488"/>
      <c r="E49" s="488"/>
      <c r="F49" s="488"/>
      <c r="G49" s="488"/>
      <c r="H49" s="488"/>
      <c r="I49" s="488"/>
      <c r="J49" s="488"/>
      <c r="K49" s="488"/>
      <c r="L49" s="488"/>
      <c r="M49" s="488"/>
      <c r="N49" s="489"/>
      <c r="O49" s="452"/>
      <c r="P49" s="453"/>
      <c r="Q49" s="453"/>
      <c r="R49" s="453"/>
      <c r="S49" s="453"/>
      <c r="T49" s="453"/>
      <c r="U49" s="453"/>
      <c r="V49" s="453"/>
      <c r="W49" s="453"/>
      <c r="X49" s="453"/>
      <c r="Y49" s="453"/>
      <c r="Z49" s="453"/>
      <c r="AA49" s="454"/>
      <c r="AB49" s="446"/>
      <c r="AC49" s="318"/>
      <c r="AD49" s="318"/>
      <c r="AE49" s="318"/>
      <c r="AF49" s="317"/>
    </row>
    <row r="50" spans="1:33" ht="20.100000000000001" customHeight="1">
      <c r="B50" s="507" t="s">
        <v>678</v>
      </c>
      <c r="C50" s="508"/>
      <c r="D50" s="508"/>
      <c r="E50" s="508"/>
      <c r="F50" s="508"/>
      <c r="G50" s="508"/>
      <c r="H50" s="508"/>
      <c r="I50" s="508"/>
      <c r="J50" s="508"/>
      <c r="K50" s="508"/>
      <c r="L50" s="508"/>
      <c r="M50" s="508"/>
      <c r="N50" s="508"/>
      <c r="O50" s="508"/>
      <c r="P50" s="508"/>
      <c r="Q50" s="508"/>
      <c r="R50" s="508"/>
      <c r="S50" s="508"/>
      <c r="T50" s="508"/>
      <c r="U50" s="508"/>
      <c r="V50" s="508"/>
      <c r="W50" s="508"/>
      <c r="X50" s="508"/>
      <c r="Y50" s="508"/>
      <c r="Z50" s="508"/>
      <c r="AA50" s="508"/>
      <c r="AB50" s="509"/>
      <c r="AC50" s="318"/>
      <c r="AD50" s="318"/>
      <c r="AE50" s="318"/>
      <c r="AF50" s="317"/>
    </row>
    <row r="51" spans="1:33" ht="20.100000000000001" customHeight="1">
      <c r="A51" s="317"/>
      <c r="B51" s="395">
        <v>14</v>
      </c>
      <c r="C51" s="396" t="s">
        <v>703</v>
      </c>
      <c r="D51" s="396"/>
      <c r="E51" s="396"/>
      <c r="F51" s="396"/>
      <c r="G51" s="396"/>
      <c r="H51" s="396"/>
      <c r="I51" s="396"/>
      <c r="J51" s="396"/>
      <c r="K51" s="396"/>
      <c r="L51" s="396"/>
      <c r="M51" s="396"/>
      <c r="N51" s="401"/>
      <c r="O51" s="425" t="s">
        <v>683</v>
      </c>
      <c r="P51" s="396"/>
      <c r="Q51" s="396"/>
      <c r="R51" s="396"/>
      <c r="S51" s="396"/>
      <c r="T51" s="396"/>
      <c r="U51" s="396"/>
      <c r="V51" s="396"/>
      <c r="W51" s="396"/>
      <c r="X51" s="396"/>
      <c r="Y51" s="396"/>
      <c r="Z51" s="396"/>
      <c r="AA51" s="396"/>
      <c r="AB51" s="394" t="s">
        <v>659</v>
      </c>
      <c r="AC51" s="318"/>
      <c r="AD51" s="318"/>
      <c r="AE51" s="318"/>
      <c r="AF51" s="317"/>
      <c r="AG51" s="317"/>
    </row>
    <row r="52" spans="1:33" ht="20.100000000000001" customHeight="1">
      <c r="A52" s="317"/>
      <c r="B52" s="444">
        <v>15</v>
      </c>
      <c r="C52" s="402" t="s">
        <v>700</v>
      </c>
      <c r="D52" s="403"/>
      <c r="E52" s="403"/>
      <c r="F52" s="403"/>
      <c r="G52" s="403"/>
      <c r="H52" s="403"/>
      <c r="I52" s="403"/>
      <c r="J52" s="403"/>
      <c r="K52" s="403"/>
      <c r="L52" s="403"/>
      <c r="M52" s="403"/>
      <c r="N52" s="404"/>
      <c r="O52" s="403" t="s">
        <v>679</v>
      </c>
      <c r="P52" s="403"/>
      <c r="Q52" s="403"/>
      <c r="R52" s="403"/>
      <c r="S52" s="403"/>
      <c r="T52" s="403"/>
      <c r="U52" s="403"/>
      <c r="V52" s="403"/>
      <c r="W52" s="403"/>
      <c r="X52" s="403"/>
      <c r="Y52" s="403"/>
      <c r="Z52" s="403"/>
      <c r="AA52" s="403"/>
      <c r="AB52" s="405" t="s">
        <v>659</v>
      </c>
      <c r="AC52" s="318"/>
      <c r="AD52" s="318"/>
      <c r="AE52" s="318"/>
      <c r="AF52" s="317"/>
      <c r="AG52" s="317"/>
    </row>
    <row r="53" spans="1:33" ht="20.100000000000001" customHeight="1">
      <c r="A53" s="317"/>
      <c r="B53" s="445"/>
      <c r="C53" s="510" t="s">
        <v>701</v>
      </c>
      <c r="D53" s="511"/>
      <c r="E53" s="511"/>
      <c r="F53" s="511"/>
      <c r="G53" s="511"/>
      <c r="H53" s="511"/>
      <c r="I53" s="511"/>
      <c r="J53" s="511"/>
      <c r="K53" s="511"/>
      <c r="L53" s="511"/>
      <c r="M53" s="511"/>
      <c r="N53" s="512"/>
      <c r="O53" s="516" t="s">
        <v>680</v>
      </c>
      <c r="P53" s="516"/>
      <c r="Q53" s="516"/>
      <c r="R53" s="516"/>
      <c r="S53" s="516"/>
      <c r="T53" s="516"/>
      <c r="U53" s="516"/>
      <c r="V53" s="516"/>
      <c r="W53" s="516"/>
      <c r="X53" s="516"/>
      <c r="Y53" s="516"/>
      <c r="Z53" s="516"/>
      <c r="AA53" s="516"/>
      <c r="AB53" s="485" t="s">
        <v>659</v>
      </c>
      <c r="AC53" s="318"/>
      <c r="AD53" s="318"/>
      <c r="AE53" s="318"/>
      <c r="AF53" s="317"/>
      <c r="AG53" s="317"/>
    </row>
    <row r="54" spans="1:33" ht="20.100000000000001" customHeight="1">
      <c r="A54" s="317"/>
      <c r="B54" s="445"/>
      <c r="C54" s="513"/>
      <c r="D54" s="514"/>
      <c r="E54" s="514"/>
      <c r="F54" s="514"/>
      <c r="G54" s="514"/>
      <c r="H54" s="514"/>
      <c r="I54" s="514"/>
      <c r="J54" s="514"/>
      <c r="K54" s="514"/>
      <c r="L54" s="514"/>
      <c r="M54" s="514"/>
      <c r="N54" s="515"/>
      <c r="O54" s="517"/>
      <c r="P54" s="517"/>
      <c r="Q54" s="517"/>
      <c r="R54" s="517"/>
      <c r="S54" s="517"/>
      <c r="T54" s="517"/>
      <c r="U54" s="517"/>
      <c r="V54" s="517"/>
      <c r="W54" s="517"/>
      <c r="X54" s="517"/>
      <c r="Y54" s="517"/>
      <c r="Z54" s="517"/>
      <c r="AA54" s="517"/>
      <c r="AB54" s="486"/>
      <c r="AC54" s="318"/>
      <c r="AD54" s="318"/>
      <c r="AE54" s="318"/>
      <c r="AF54" s="317"/>
      <c r="AG54" s="317"/>
    </row>
    <row r="55" spans="1:33" ht="20.100000000000001" customHeight="1">
      <c r="A55" s="317"/>
      <c r="B55" s="446"/>
      <c r="C55" s="406" t="s">
        <v>681</v>
      </c>
      <c r="D55" s="406"/>
      <c r="E55" s="406"/>
      <c r="F55" s="406"/>
      <c r="G55" s="406"/>
      <c r="H55" s="406"/>
      <c r="I55" s="406"/>
      <c r="J55" s="406"/>
      <c r="K55" s="406"/>
      <c r="L55" s="406"/>
      <c r="M55" s="406"/>
      <c r="N55" s="407"/>
      <c r="O55" s="406" t="s">
        <v>682</v>
      </c>
      <c r="P55" s="406"/>
      <c r="Q55" s="406"/>
      <c r="R55" s="406"/>
      <c r="S55" s="406"/>
      <c r="T55" s="406"/>
      <c r="U55" s="406"/>
      <c r="V55" s="406"/>
      <c r="W55" s="406"/>
      <c r="X55" s="406"/>
      <c r="Y55" s="406"/>
      <c r="Z55" s="406"/>
      <c r="AA55" s="406"/>
      <c r="AB55" s="397" t="s">
        <v>659</v>
      </c>
      <c r="AC55" s="318"/>
      <c r="AD55" s="318"/>
      <c r="AE55" s="318"/>
      <c r="AF55" s="317"/>
      <c r="AG55" s="317"/>
    </row>
    <row r="56" spans="1:33" ht="20.100000000000001" customHeight="1">
      <c r="A56" s="317"/>
      <c r="B56" s="395">
        <v>16</v>
      </c>
      <c r="C56" s="521" t="s">
        <v>684</v>
      </c>
      <c r="D56" s="522"/>
      <c r="E56" s="522"/>
      <c r="F56" s="522"/>
      <c r="G56" s="522"/>
      <c r="H56" s="522"/>
      <c r="I56" s="522"/>
      <c r="J56" s="522"/>
      <c r="K56" s="522"/>
      <c r="L56" s="522"/>
      <c r="M56" s="522"/>
      <c r="N56" s="523"/>
      <c r="O56" s="531" t="s">
        <v>757</v>
      </c>
      <c r="P56" s="532"/>
      <c r="Q56" s="532"/>
      <c r="R56" s="532"/>
      <c r="S56" s="532"/>
      <c r="T56" s="532"/>
      <c r="U56" s="532"/>
      <c r="V56" s="532"/>
      <c r="W56" s="532"/>
      <c r="X56" s="532"/>
      <c r="Y56" s="532"/>
      <c r="Z56" s="532"/>
      <c r="AA56" s="533"/>
      <c r="AB56" s="394" t="s">
        <v>659</v>
      </c>
      <c r="AC56" s="318"/>
      <c r="AD56" s="318"/>
      <c r="AE56" s="318"/>
      <c r="AF56" s="317"/>
      <c r="AG56" s="317"/>
    </row>
    <row r="57" spans="1:33" ht="20.100000000000001" customHeight="1">
      <c r="A57" s="317"/>
      <c r="B57" s="438">
        <v>17</v>
      </c>
      <c r="C57" s="467" t="s">
        <v>685</v>
      </c>
      <c r="D57" s="468"/>
      <c r="E57" s="468"/>
      <c r="F57" s="468"/>
      <c r="G57" s="468"/>
      <c r="H57" s="468"/>
      <c r="I57" s="468"/>
      <c r="J57" s="468"/>
      <c r="K57" s="468"/>
      <c r="L57" s="468"/>
      <c r="M57" s="468"/>
      <c r="N57" s="469"/>
      <c r="O57" s="506" t="s">
        <v>758</v>
      </c>
      <c r="P57" s="506"/>
      <c r="Q57" s="506"/>
      <c r="R57" s="506"/>
      <c r="S57" s="506"/>
      <c r="T57" s="506"/>
      <c r="U57" s="506"/>
      <c r="V57" s="506"/>
      <c r="W57" s="506"/>
      <c r="X57" s="506"/>
      <c r="Y57" s="506"/>
      <c r="Z57" s="506"/>
      <c r="AA57" s="506"/>
      <c r="AB57" s="438" t="s">
        <v>659</v>
      </c>
      <c r="AC57" s="318"/>
      <c r="AD57" s="318"/>
      <c r="AE57" s="318"/>
      <c r="AF57" s="317"/>
      <c r="AG57" s="317"/>
    </row>
    <row r="58" spans="1:33" ht="20.100000000000001" customHeight="1">
      <c r="A58" s="317"/>
      <c r="B58" s="507" t="s">
        <v>759</v>
      </c>
      <c r="C58" s="508"/>
      <c r="D58" s="508"/>
      <c r="E58" s="508"/>
      <c r="F58" s="508"/>
      <c r="G58" s="508"/>
      <c r="H58" s="508"/>
      <c r="I58" s="508"/>
      <c r="J58" s="508"/>
      <c r="K58" s="508"/>
      <c r="L58" s="508"/>
      <c r="M58" s="508"/>
      <c r="N58" s="508"/>
      <c r="O58" s="508"/>
      <c r="P58" s="508"/>
      <c r="Q58" s="508"/>
      <c r="R58" s="508"/>
      <c r="S58" s="508"/>
      <c r="T58" s="508"/>
      <c r="U58" s="508"/>
      <c r="V58" s="508"/>
      <c r="W58" s="508"/>
      <c r="X58" s="508"/>
      <c r="Y58" s="508"/>
      <c r="Z58" s="508"/>
      <c r="AA58" s="508"/>
      <c r="AB58" s="509"/>
      <c r="AC58" s="318"/>
      <c r="AD58" s="318"/>
      <c r="AE58" s="318"/>
      <c r="AF58" s="317"/>
      <c r="AG58" s="317"/>
    </row>
    <row r="59" spans="1:33" ht="20.100000000000001" customHeight="1">
      <c r="A59" s="317"/>
      <c r="B59" s="444">
        <v>18</v>
      </c>
      <c r="C59" s="463" t="s">
        <v>686</v>
      </c>
      <c r="D59" s="518"/>
      <c r="E59" s="518"/>
      <c r="F59" s="518"/>
      <c r="G59" s="518"/>
      <c r="H59" s="518"/>
      <c r="I59" s="518"/>
      <c r="J59" s="518"/>
      <c r="K59" s="518"/>
      <c r="L59" s="518"/>
      <c r="M59" s="518"/>
      <c r="N59" s="518"/>
      <c r="O59" s="518" t="s">
        <v>792</v>
      </c>
      <c r="P59" s="519"/>
      <c r="Q59" s="519"/>
      <c r="R59" s="519"/>
      <c r="S59" s="519"/>
      <c r="T59" s="519"/>
      <c r="U59" s="519"/>
      <c r="V59" s="519"/>
      <c r="W59" s="519"/>
      <c r="X59" s="519"/>
      <c r="Y59" s="519"/>
      <c r="Z59" s="519"/>
      <c r="AA59" s="519"/>
      <c r="AB59" s="444" t="s">
        <v>659</v>
      </c>
      <c r="AC59" s="318"/>
      <c r="AD59" s="318"/>
      <c r="AE59" s="318"/>
      <c r="AF59" s="317"/>
      <c r="AG59" s="317"/>
    </row>
    <row r="60" spans="1:33" ht="20.100000000000001" customHeight="1">
      <c r="A60" s="317"/>
      <c r="B60" s="445"/>
      <c r="C60" s="463"/>
      <c r="D60" s="518"/>
      <c r="E60" s="518"/>
      <c r="F60" s="518"/>
      <c r="G60" s="518"/>
      <c r="H60" s="518"/>
      <c r="I60" s="518"/>
      <c r="J60" s="518"/>
      <c r="K60" s="518"/>
      <c r="L60" s="518"/>
      <c r="M60" s="518"/>
      <c r="N60" s="518"/>
      <c r="O60" s="519"/>
      <c r="P60" s="519"/>
      <c r="Q60" s="519"/>
      <c r="R60" s="519"/>
      <c r="S60" s="519"/>
      <c r="T60" s="519"/>
      <c r="U60" s="519"/>
      <c r="V60" s="519"/>
      <c r="W60" s="519"/>
      <c r="X60" s="519"/>
      <c r="Y60" s="519"/>
      <c r="Z60" s="519"/>
      <c r="AA60" s="519"/>
      <c r="AB60" s="445"/>
      <c r="AC60" s="318"/>
      <c r="AD60" s="318"/>
      <c r="AE60" s="318"/>
      <c r="AF60" s="317"/>
      <c r="AG60" s="317"/>
    </row>
    <row r="61" spans="1:33" ht="20.100000000000001" customHeight="1">
      <c r="A61" s="317"/>
      <c r="B61" s="445"/>
      <c r="C61" s="463"/>
      <c r="D61" s="518"/>
      <c r="E61" s="518"/>
      <c r="F61" s="518"/>
      <c r="G61" s="518"/>
      <c r="H61" s="518"/>
      <c r="I61" s="518"/>
      <c r="J61" s="518"/>
      <c r="K61" s="518"/>
      <c r="L61" s="518"/>
      <c r="M61" s="518"/>
      <c r="N61" s="518"/>
      <c r="O61" s="519"/>
      <c r="P61" s="519"/>
      <c r="Q61" s="519"/>
      <c r="R61" s="519"/>
      <c r="S61" s="519"/>
      <c r="T61" s="519"/>
      <c r="U61" s="519"/>
      <c r="V61" s="519"/>
      <c r="W61" s="519"/>
      <c r="X61" s="519"/>
      <c r="Y61" s="519"/>
      <c r="Z61" s="519"/>
      <c r="AA61" s="519"/>
      <c r="AB61" s="445"/>
      <c r="AC61" s="318"/>
      <c r="AD61" s="318"/>
      <c r="AE61" s="318"/>
      <c r="AF61" s="317"/>
      <c r="AG61" s="317"/>
    </row>
    <row r="62" spans="1:33" ht="20.100000000000001" customHeight="1">
      <c r="A62" s="317"/>
      <c r="B62" s="445"/>
      <c r="C62" s="463"/>
      <c r="D62" s="518"/>
      <c r="E62" s="518"/>
      <c r="F62" s="518"/>
      <c r="G62" s="518"/>
      <c r="H62" s="518"/>
      <c r="I62" s="518"/>
      <c r="J62" s="518"/>
      <c r="K62" s="518"/>
      <c r="L62" s="518"/>
      <c r="M62" s="518"/>
      <c r="N62" s="518"/>
      <c r="O62" s="519"/>
      <c r="P62" s="519"/>
      <c r="Q62" s="519"/>
      <c r="R62" s="519"/>
      <c r="S62" s="519"/>
      <c r="T62" s="519"/>
      <c r="U62" s="519"/>
      <c r="V62" s="519"/>
      <c r="W62" s="519"/>
      <c r="X62" s="519"/>
      <c r="Y62" s="519"/>
      <c r="Z62" s="519"/>
      <c r="AA62" s="519"/>
      <c r="AB62" s="445"/>
      <c r="AC62" s="318"/>
      <c r="AD62" s="318"/>
      <c r="AE62" s="318"/>
      <c r="AF62" s="317"/>
      <c r="AG62" s="317"/>
    </row>
    <row r="63" spans="1:33" ht="74.25" customHeight="1">
      <c r="A63" s="317"/>
      <c r="B63" s="445"/>
      <c r="C63" s="451"/>
      <c r="D63" s="568"/>
      <c r="E63" s="568"/>
      <c r="F63" s="568"/>
      <c r="G63" s="568"/>
      <c r="H63" s="568"/>
      <c r="I63" s="568"/>
      <c r="J63" s="568"/>
      <c r="K63" s="568"/>
      <c r="L63" s="568"/>
      <c r="M63" s="568"/>
      <c r="N63" s="568"/>
      <c r="O63" s="520"/>
      <c r="P63" s="520"/>
      <c r="Q63" s="520"/>
      <c r="R63" s="520"/>
      <c r="S63" s="520"/>
      <c r="T63" s="520"/>
      <c r="U63" s="520"/>
      <c r="V63" s="520"/>
      <c r="W63" s="520"/>
      <c r="X63" s="520"/>
      <c r="Y63" s="520"/>
      <c r="Z63" s="520"/>
      <c r="AA63" s="520"/>
      <c r="AB63" s="445"/>
      <c r="AC63" s="318"/>
      <c r="AD63" s="318"/>
      <c r="AE63" s="318"/>
      <c r="AF63" s="317"/>
      <c r="AG63" s="317"/>
    </row>
    <row r="64" spans="1:33" ht="19.5" customHeight="1">
      <c r="A64" s="317"/>
      <c r="B64" s="446"/>
      <c r="C64" s="562" t="s">
        <v>725</v>
      </c>
      <c r="D64" s="563"/>
      <c r="E64" s="563"/>
      <c r="F64" s="563"/>
      <c r="G64" s="563"/>
      <c r="H64" s="563"/>
      <c r="I64" s="563"/>
      <c r="J64" s="563"/>
      <c r="K64" s="563"/>
      <c r="L64" s="563"/>
      <c r="M64" s="563"/>
      <c r="N64" s="564"/>
      <c r="O64" s="503" t="s">
        <v>760</v>
      </c>
      <c r="P64" s="504"/>
      <c r="Q64" s="504"/>
      <c r="R64" s="504"/>
      <c r="S64" s="504"/>
      <c r="T64" s="504"/>
      <c r="U64" s="504"/>
      <c r="V64" s="504"/>
      <c r="W64" s="504"/>
      <c r="X64" s="504"/>
      <c r="Y64" s="504"/>
      <c r="Z64" s="504"/>
      <c r="AA64" s="505"/>
      <c r="AB64" s="431" t="s">
        <v>659</v>
      </c>
      <c r="AC64" s="318"/>
      <c r="AD64" s="318"/>
      <c r="AE64" s="318"/>
      <c r="AF64" s="317"/>
      <c r="AG64" s="317"/>
    </row>
    <row r="65" spans="1:33" ht="20.100000000000001" customHeight="1">
      <c r="A65" s="317"/>
      <c r="B65" s="495" t="s">
        <v>687</v>
      </c>
      <c r="C65" s="496"/>
      <c r="D65" s="496"/>
      <c r="E65" s="496"/>
      <c r="F65" s="496"/>
      <c r="G65" s="496"/>
      <c r="H65" s="496"/>
      <c r="I65" s="496"/>
      <c r="J65" s="496"/>
      <c r="K65" s="496"/>
      <c r="L65" s="496"/>
      <c r="M65" s="496"/>
      <c r="N65" s="496"/>
      <c r="O65" s="496"/>
      <c r="P65" s="496"/>
      <c r="Q65" s="496"/>
      <c r="R65" s="496"/>
      <c r="S65" s="496"/>
      <c r="T65" s="496"/>
      <c r="U65" s="496"/>
      <c r="V65" s="496"/>
      <c r="W65" s="496"/>
      <c r="X65" s="496"/>
      <c r="Y65" s="496"/>
      <c r="Z65" s="496"/>
      <c r="AA65" s="496"/>
      <c r="AB65" s="497"/>
      <c r="AC65" s="318"/>
      <c r="AD65" s="318"/>
      <c r="AE65" s="318"/>
      <c r="AF65" s="317"/>
      <c r="AG65" s="317"/>
    </row>
    <row r="66" spans="1:33" ht="20.100000000000001" customHeight="1">
      <c r="A66" s="317"/>
      <c r="B66" s="414">
        <v>19</v>
      </c>
      <c r="C66" s="521" t="s">
        <v>761</v>
      </c>
      <c r="D66" s="522"/>
      <c r="E66" s="522"/>
      <c r="F66" s="522"/>
      <c r="G66" s="522"/>
      <c r="H66" s="522"/>
      <c r="I66" s="522"/>
      <c r="J66" s="522"/>
      <c r="K66" s="522"/>
      <c r="L66" s="522"/>
      <c r="M66" s="522"/>
      <c r="N66" s="523"/>
      <c r="O66" s="559" t="s">
        <v>727</v>
      </c>
      <c r="P66" s="560"/>
      <c r="Q66" s="560"/>
      <c r="R66" s="560"/>
      <c r="S66" s="560"/>
      <c r="T66" s="560"/>
      <c r="U66" s="560"/>
      <c r="V66" s="560"/>
      <c r="W66" s="560"/>
      <c r="X66" s="560"/>
      <c r="Y66" s="560"/>
      <c r="Z66" s="560"/>
      <c r="AA66" s="561"/>
      <c r="AB66" s="415" t="s">
        <v>659</v>
      </c>
      <c r="AC66" s="318"/>
      <c r="AD66" s="318"/>
      <c r="AE66" s="318"/>
      <c r="AF66" s="317"/>
      <c r="AG66" s="317"/>
    </row>
    <row r="67" spans="1:33" ht="12" customHeight="1">
      <c r="A67" s="317"/>
      <c r="B67" s="444">
        <v>20</v>
      </c>
      <c r="C67" s="467" t="s">
        <v>688</v>
      </c>
      <c r="D67" s="468"/>
      <c r="E67" s="468"/>
      <c r="F67" s="468"/>
      <c r="G67" s="468"/>
      <c r="H67" s="468"/>
      <c r="I67" s="468"/>
      <c r="J67" s="468"/>
      <c r="K67" s="468"/>
      <c r="L67" s="468"/>
      <c r="M67" s="468"/>
      <c r="N67" s="469"/>
      <c r="O67" s="506" t="s">
        <v>689</v>
      </c>
      <c r="P67" s="506"/>
      <c r="Q67" s="506"/>
      <c r="R67" s="506"/>
      <c r="S67" s="506"/>
      <c r="T67" s="506"/>
      <c r="U67" s="506"/>
      <c r="V67" s="506"/>
      <c r="W67" s="506"/>
      <c r="X67" s="506"/>
      <c r="Y67" s="506"/>
      <c r="Z67" s="506"/>
      <c r="AA67" s="506"/>
      <c r="AB67" s="444" t="s">
        <v>659</v>
      </c>
      <c r="AC67" s="318"/>
      <c r="AD67" s="318"/>
      <c r="AE67" s="318"/>
      <c r="AF67" s="317"/>
      <c r="AG67" s="317"/>
    </row>
    <row r="68" spans="1:33" ht="15.75" customHeight="1">
      <c r="A68" s="317"/>
      <c r="B68" s="445"/>
      <c r="C68" s="470"/>
      <c r="D68" s="471"/>
      <c r="E68" s="471"/>
      <c r="F68" s="471"/>
      <c r="G68" s="471"/>
      <c r="H68" s="471"/>
      <c r="I68" s="471"/>
      <c r="J68" s="471"/>
      <c r="K68" s="471"/>
      <c r="L68" s="471"/>
      <c r="M68" s="471"/>
      <c r="N68" s="472"/>
      <c r="O68" s="506"/>
      <c r="P68" s="506"/>
      <c r="Q68" s="506"/>
      <c r="R68" s="506"/>
      <c r="S68" s="506"/>
      <c r="T68" s="506"/>
      <c r="U68" s="506"/>
      <c r="V68" s="506"/>
      <c r="W68" s="506"/>
      <c r="X68" s="506"/>
      <c r="Y68" s="506"/>
      <c r="Z68" s="506"/>
      <c r="AA68" s="506"/>
      <c r="AB68" s="445"/>
      <c r="AC68" s="318"/>
      <c r="AD68" s="318"/>
      <c r="AE68" s="318"/>
      <c r="AF68" s="317"/>
      <c r="AG68" s="317"/>
    </row>
    <row r="69" spans="1:33" ht="4.5" customHeight="1">
      <c r="A69" s="317"/>
      <c r="B69" s="445"/>
      <c r="C69" s="565"/>
      <c r="D69" s="566"/>
      <c r="E69" s="566"/>
      <c r="F69" s="566"/>
      <c r="G69" s="566"/>
      <c r="H69" s="566"/>
      <c r="I69" s="566"/>
      <c r="J69" s="566"/>
      <c r="K69" s="566"/>
      <c r="L69" s="566"/>
      <c r="M69" s="566"/>
      <c r="N69" s="567"/>
      <c r="O69" s="517"/>
      <c r="P69" s="517"/>
      <c r="Q69" s="517"/>
      <c r="R69" s="517"/>
      <c r="S69" s="517"/>
      <c r="T69" s="517"/>
      <c r="U69" s="517"/>
      <c r="V69" s="517"/>
      <c r="W69" s="517"/>
      <c r="X69" s="517"/>
      <c r="Y69" s="517"/>
      <c r="Z69" s="517"/>
      <c r="AA69" s="517"/>
      <c r="AB69" s="486"/>
      <c r="AC69" s="318"/>
      <c r="AD69" s="318"/>
      <c r="AE69" s="318"/>
      <c r="AF69" s="317"/>
      <c r="AG69" s="317"/>
    </row>
    <row r="70" spans="1:33" ht="20.100000000000001" customHeight="1">
      <c r="A70" s="317"/>
      <c r="B70" s="446"/>
      <c r="C70" s="406" t="s">
        <v>690</v>
      </c>
      <c r="D70" s="406"/>
      <c r="E70" s="406"/>
      <c r="F70" s="406"/>
      <c r="G70" s="406"/>
      <c r="H70" s="406"/>
      <c r="I70" s="406"/>
      <c r="J70" s="406"/>
      <c r="K70" s="406"/>
      <c r="L70" s="406"/>
      <c r="M70" s="406"/>
      <c r="N70" s="407"/>
      <c r="O70" s="427" t="s">
        <v>762</v>
      </c>
      <c r="P70" s="406"/>
      <c r="Q70" s="406"/>
      <c r="R70" s="406"/>
      <c r="S70" s="406"/>
      <c r="T70" s="406"/>
      <c r="U70" s="406"/>
      <c r="V70" s="406"/>
      <c r="W70" s="406"/>
      <c r="X70" s="406"/>
      <c r="Y70" s="406"/>
      <c r="Z70" s="406"/>
      <c r="AA70" s="406"/>
      <c r="AB70" s="397" t="s">
        <v>659</v>
      </c>
      <c r="AC70" s="318"/>
      <c r="AD70" s="318"/>
      <c r="AE70" s="318"/>
      <c r="AF70" s="317"/>
      <c r="AG70" s="317"/>
    </row>
    <row r="71" spans="1:33" ht="37.5" customHeight="1">
      <c r="A71" s="317"/>
      <c r="B71" s="432">
        <v>21</v>
      </c>
      <c r="C71" s="403" t="s">
        <v>702</v>
      </c>
      <c r="D71" s="403"/>
      <c r="E71" s="403"/>
      <c r="F71" s="403"/>
      <c r="G71" s="403"/>
      <c r="H71" s="403"/>
      <c r="I71" s="403"/>
      <c r="J71" s="403"/>
      <c r="K71" s="403"/>
      <c r="L71" s="403"/>
      <c r="M71" s="403"/>
      <c r="N71" s="404"/>
      <c r="O71" s="553" t="s">
        <v>750</v>
      </c>
      <c r="P71" s="554"/>
      <c r="Q71" s="554"/>
      <c r="R71" s="554"/>
      <c r="S71" s="554"/>
      <c r="T71" s="554"/>
      <c r="U71" s="554"/>
      <c r="V71" s="554"/>
      <c r="W71" s="554"/>
      <c r="X71" s="554"/>
      <c r="Y71" s="554"/>
      <c r="Z71" s="554"/>
      <c r="AA71" s="555"/>
      <c r="AB71" s="405" t="s">
        <v>659</v>
      </c>
      <c r="AC71" s="318"/>
      <c r="AD71" s="318"/>
      <c r="AE71" s="318"/>
      <c r="AF71" s="317"/>
      <c r="AG71" s="317"/>
    </row>
    <row r="72" spans="1:33" ht="20.100000000000001" customHeight="1">
      <c r="A72" s="317"/>
      <c r="B72" s="507" t="s">
        <v>764</v>
      </c>
      <c r="C72" s="508"/>
      <c r="D72" s="508"/>
      <c r="E72" s="508"/>
      <c r="F72" s="508"/>
      <c r="G72" s="508"/>
      <c r="H72" s="508"/>
      <c r="I72" s="508"/>
      <c r="J72" s="508"/>
      <c r="K72" s="508"/>
      <c r="L72" s="508"/>
      <c r="M72" s="508"/>
      <c r="N72" s="508"/>
      <c r="O72" s="508"/>
      <c r="P72" s="508"/>
      <c r="Q72" s="508"/>
      <c r="R72" s="508"/>
      <c r="S72" s="508"/>
      <c r="T72" s="508"/>
      <c r="U72" s="508"/>
      <c r="V72" s="508"/>
      <c r="W72" s="508"/>
      <c r="X72" s="508"/>
      <c r="Y72" s="508"/>
      <c r="Z72" s="508"/>
      <c r="AA72" s="508"/>
      <c r="AB72" s="509"/>
      <c r="AC72" s="318"/>
      <c r="AD72" s="318"/>
      <c r="AE72" s="318"/>
      <c r="AF72" s="317"/>
      <c r="AG72" s="317"/>
    </row>
    <row r="73" spans="1:33" ht="20.100000000000001" customHeight="1">
      <c r="A73" s="317"/>
      <c r="B73" s="444">
        <v>22</v>
      </c>
      <c r="C73" s="524" t="s">
        <v>726</v>
      </c>
      <c r="D73" s="525"/>
      <c r="E73" s="525"/>
      <c r="F73" s="525"/>
      <c r="G73" s="525"/>
      <c r="H73" s="525"/>
      <c r="I73" s="525"/>
      <c r="J73" s="525"/>
      <c r="K73" s="525"/>
      <c r="L73" s="525"/>
      <c r="M73" s="525"/>
      <c r="N73" s="526"/>
      <c r="O73" s="527" t="s">
        <v>763</v>
      </c>
      <c r="P73" s="528"/>
      <c r="Q73" s="528"/>
      <c r="R73" s="528"/>
      <c r="S73" s="528"/>
      <c r="T73" s="528"/>
      <c r="U73" s="528"/>
      <c r="V73" s="528"/>
      <c r="W73" s="528"/>
      <c r="X73" s="528"/>
      <c r="Y73" s="528"/>
      <c r="Z73" s="528"/>
      <c r="AA73" s="529"/>
      <c r="AB73" s="408" t="s">
        <v>659</v>
      </c>
      <c r="AC73" s="318"/>
      <c r="AD73" s="318"/>
      <c r="AE73" s="318"/>
      <c r="AF73" s="317"/>
      <c r="AG73" s="317"/>
    </row>
    <row r="74" spans="1:33" ht="20.100000000000001" customHeight="1">
      <c r="A74" s="317"/>
      <c r="B74" s="445"/>
      <c r="C74" s="475" t="s">
        <v>691</v>
      </c>
      <c r="D74" s="476"/>
      <c r="E74" s="476"/>
      <c r="F74" s="476"/>
      <c r="G74" s="476"/>
      <c r="H74" s="476"/>
      <c r="I74" s="476"/>
      <c r="J74" s="476"/>
      <c r="K74" s="476"/>
      <c r="L74" s="476"/>
      <c r="M74" s="476"/>
      <c r="N74" s="477"/>
      <c r="O74" s="490" t="s">
        <v>793</v>
      </c>
      <c r="P74" s="476"/>
      <c r="Q74" s="476"/>
      <c r="R74" s="476"/>
      <c r="S74" s="476"/>
      <c r="T74" s="476"/>
      <c r="U74" s="476"/>
      <c r="V74" s="476"/>
      <c r="W74" s="476"/>
      <c r="X74" s="476"/>
      <c r="Y74" s="476"/>
      <c r="Z74" s="476"/>
      <c r="AA74" s="476"/>
      <c r="AB74" s="485" t="s">
        <v>659</v>
      </c>
      <c r="AC74" s="318"/>
      <c r="AD74" s="318"/>
      <c r="AE74" s="318"/>
      <c r="AF74" s="317"/>
      <c r="AG74" s="317"/>
    </row>
    <row r="75" spans="1:33" ht="20.100000000000001" customHeight="1">
      <c r="A75" s="317"/>
      <c r="B75" s="445"/>
      <c r="C75" s="478"/>
      <c r="D75" s="479"/>
      <c r="E75" s="479"/>
      <c r="F75" s="479"/>
      <c r="G75" s="479"/>
      <c r="H75" s="479"/>
      <c r="I75" s="479"/>
      <c r="J75" s="479"/>
      <c r="K75" s="479"/>
      <c r="L75" s="479"/>
      <c r="M75" s="479"/>
      <c r="N75" s="480"/>
      <c r="O75" s="493"/>
      <c r="P75" s="479"/>
      <c r="Q75" s="479"/>
      <c r="R75" s="479"/>
      <c r="S75" s="479"/>
      <c r="T75" s="479"/>
      <c r="U75" s="479"/>
      <c r="V75" s="479"/>
      <c r="W75" s="479"/>
      <c r="X75" s="479"/>
      <c r="Y75" s="479"/>
      <c r="Z75" s="479"/>
      <c r="AA75" s="479"/>
      <c r="AB75" s="445"/>
      <c r="AC75" s="318"/>
      <c r="AD75" s="318"/>
      <c r="AE75" s="318"/>
      <c r="AF75" s="317"/>
      <c r="AG75" s="317"/>
    </row>
    <row r="76" spans="1:33" ht="20.100000000000001" customHeight="1">
      <c r="A76" s="317"/>
      <c r="B76" s="445"/>
      <c r="C76" s="478"/>
      <c r="D76" s="479"/>
      <c r="E76" s="479"/>
      <c r="F76" s="479"/>
      <c r="G76" s="479"/>
      <c r="H76" s="479"/>
      <c r="I76" s="479"/>
      <c r="J76" s="479"/>
      <c r="K76" s="479"/>
      <c r="L76" s="479"/>
      <c r="M76" s="479"/>
      <c r="N76" s="480"/>
      <c r="O76" s="493"/>
      <c r="P76" s="479"/>
      <c r="Q76" s="479"/>
      <c r="R76" s="479"/>
      <c r="S76" s="479"/>
      <c r="T76" s="479"/>
      <c r="U76" s="479"/>
      <c r="V76" s="479"/>
      <c r="W76" s="479"/>
      <c r="X76" s="479"/>
      <c r="Y76" s="479"/>
      <c r="Z76" s="479"/>
      <c r="AA76" s="479"/>
      <c r="AB76" s="445"/>
      <c r="AC76" s="318"/>
      <c r="AD76" s="318"/>
      <c r="AE76" s="318"/>
      <c r="AF76" s="317"/>
      <c r="AG76" s="317"/>
    </row>
    <row r="77" spans="1:33" ht="18" customHeight="1">
      <c r="A77" s="317"/>
      <c r="B77" s="446"/>
      <c r="C77" s="487"/>
      <c r="D77" s="488"/>
      <c r="E77" s="488"/>
      <c r="F77" s="488"/>
      <c r="G77" s="488"/>
      <c r="H77" s="488"/>
      <c r="I77" s="488"/>
      <c r="J77" s="488"/>
      <c r="K77" s="488"/>
      <c r="L77" s="488"/>
      <c r="M77" s="488"/>
      <c r="N77" s="489"/>
      <c r="O77" s="488"/>
      <c r="P77" s="488"/>
      <c r="Q77" s="488"/>
      <c r="R77" s="488"/>
      <c r="S77" s="488"/>
      <c r="T77" s="488"/>
      <c r="U77" s="488"/>
      <c r="V77" s="488"/>
      <c r="W77" s="488"/>
      <c r="X77" s="488"/>
      <c r="Y77" s="488"/>
      <c r="Z77" s="488"/>
      <c r="AA77" s="488"/>
      <c r="AB77" s="446"/>
      <c r="AC77" s="318"/>
      <c r="AD77" s="318"/>
      <c r="AE77" s="318"/>
      <c r="AF77" s="317"/>
      <c r="AG77" s="317"/>
    </row>
    <row r="78" spans="1:33" ht="20.100000000000001" customHeight="1">
      <c r="A78" s="317"/>
      <c r="B78" s="507" t="s">
        <v>765</v>
      </c>
      <c r="C78" s="508"/>
      <c r="D78" s="508"/>
      <c r="E78" s="508"/>
      <c r="F78" s="508"/>
      <c r="G78" s="508"/>
      <c r="H78" s="508"/>
      <c r="I78" s="508"/>
      <c r="J78" s="508"/>
      <c r="K78" s="508"/>
      <c r="L78" s="508"/>
      <c r="M78" s="508"/>
      <c r="N78" s="508"/>
      <c r="O78" s="508"/>
      <c r="P78" s="508"/>
      <c r="Q78" s="508"/>
      <c r="R78" s="508"/>
      <c r="S78" s="508"/>
      <c r="T78" s="508"/>
      <c r="U78" s="508"/>
      <c r="V78" s="508"/>
      <c r="W78" s="508"/>
      <c r="X78" s="508"/>
      <c r="Y78" s="508"/>
      <c r="Z78" s="508"/>
      <c r="AA78" s="508"/>
      <c r="AB78" s="509"/>
      <c r="AC78" s="318"/>
      <c r="AD78" s="318"/>
      <c r="AE78" s="318"/>
      <c r="AF78" s="317"/>
      <c r="AG78" s="317"/>
    </row>
    <row r="79" spans="1:33" ht="18.75" customHeight="1">
      <c r="A79" s="317"/>
      <c r="B79" s="444">
        <v>23</v>
      </c>
      <c r="C79" s="403" t="s">
        <v>767</v>
      </c>
      <c r="D79" s="403"/>
      <c r="E79" s="403"/>
      <c r="F79" s="403"/>
      <c r="G79" s="403"/>
      <c r="H79" s="403"/>
      <c r="I79" s="403"/>
      <c r="J79" s="403"/>
      <c r="K79" s="403"/>
      <c r="L79" s="403"/>
      <c r="M79" s="403"/>
      <c r="N79" s="404"/>
      <c r="O79" s="559" t="s">
        <v>768</v>
      </c>
      <c r="P79" s="560"/>
      <c r="Q79" s="560"/>
      <c r="R79" s="560"/>
      <c r="S79" s="560"/>
      <c r="T79" s="560"/>
      <c r="U79" s="560"/>
      <c r="V79" s="560"/>
      <c r="W79" s="560"/>
      <c r="X79" s="560"/>
      <c r="Y79" s="560"/>
      <c r="Z79" s="560"/>
      <c r="AA79" s="561"/>
      <c r="AB79" s="405" t="s">
        <v>659</v>
      </c>
      <c r="AC79" s="318"/>
      <c r="AD79" s="318"/>
      <c r="AE79" s="318"/>
      <c r="AF79" s="317"/>
      <c r="AG79" s="317"/>
    </row>
    <row r="80" spans="1:33" ht="62.25" customHeight="1">
      <c r="A80" s="317"/>
      <c r="B80" s="445"/>
      <c r="C80" s="556" t="s">
        <v>769</v>
      </c>
      <c r="D80" s="557"/>
      <c r="E80" s="557"/>
      <c r="F80" s="557"/>
      <c r="G80" s="557"/>
      <c r="H80" s="557"/>
      <c r="I80" s="557"/>
      <c r="J80" s="557"/>
      <c r="K80" s="557"/>
      <c r="L80" s="557"/>
      <c r="M80" s="557"/>
      <c r="N80" s="558"/>
      <c r="O80" s="490" t="s">
        <v>770</v>
      </c>
      <c r="P80" s="490"/>
      <c r="Q80" s="490"/>
      <c r="R80" s="490"/>
      <c r="S80" s="490"/>
      <c r="T80" s="490"/>
      <c r="U80" s="490"/>
      <c r="V80" s="490"/>
      <c r="W80" s="490"/>
      <c r="X80" s="490"/>
      <c r="Y80" s="490"/>
      <c r="Z80" s="490"/>
      <c r="AA80" s="490"/>
      <c r="AB80" s="411" t="s">
        <v>659</v>
      </c>
      <c r="AC80" s="318"/>
      <c r="AD80" s="318"/>
      <c r="AE80" s="318"/>
      <c r="AF80" s="317"/>
      <c r="AG80" s="317"/>
    </row>
    <row r="81" spans="1:33" ht="18.75" customHeight="1">
      <c r="A81" s="317"/>
      <c r="B81" s="445"/>
      <c r="C81" s="516" t="s">
        <v>771</v>
      </c>
      <c r="D81" s="516"/>
      <c r="E81" s="516"/>
      <c r="F81" s="516"/>
      <c r="G81" s="516"/>
      <c r="H81" s="516"/>
      <c r="I81" s="516"/>
      <c r="J81" s="516"/>
      <c r="K81" s="516"/>
      <c r="L81" s="516"/>
      <c r="M81" s="516"/>
      <c r="N81" s="535"/>
      <c r="O81" s="516" t="s">
        <v>772</v>
      </c>
      <c r="P81" s="516"/>
      <c r="Q81" s="516"/>
      <c r="R81" s="516"/>
      <c r="S81" s="516"/>
      <c r="T81" s="516"/>
      <c r="U81" s="516"/>
      <c r="V81" s="516"/>
      <c r="W81" s="516"/>
      <c r="X81" s="516"/>
      <c r="Y81" s="516"/>
      <c r="Z81" s="516"/>
      <c r="AA81" s="516"/>
      <c r="AB81" s="445" t="s">
        <v>659</v>
      </c>
      <c r="AC81" s="318"/>
      <c r="AD81" s="318"/>
      <c r="AE81" s="318"/>
      <c r="AF81" s="317"/>
      <c r="AG81" s="317"/>
    </row>
    <row r="82" spans="1:33" ht="18.75" customHeight="1">
      <c r="A82" s="317"/>
      <c r="B82" s="446"/>
      <c r="C82" s="506"/>
      <c r="D82" s="506"/>
      <c r="E82" s="506"/>
      <c r="F82" s="506"/>
      <c r="G82" s="506"/>
      <c r="H82" s="506"/>
      <c r="I82" s="506"/>
      <c r="J82" s="506"/>
      <c r="K82" s="506"/>
      <c r="L82" s="506"/>
      <c r="M82" s="506"/>
      <c r="N82" s="569"/>
      <c r="O82" s="506"/>
      <c r="P82" s="506"/>
      <c r="Q82" s="506"/>
      <c r="R82" s="506"/>
      <c r="S82" s="506"/>
      <c r="T82" s="506"/>
      <c r="U82" s="506"/>
      <c r="V82" s="506"/>
      <c r="W82" s="506"/>
      <c r="X82" s="506"/>
      <c r="Y82" s="506"/>
      <c r="Z82" s="506"/>
      <c r="AA82" s="506"/>
      <c r="AB82" s="446"/>
      <c r="AC82" s="318"/>
      <c r="AD82" s="318"/>
      <c r="AE82" s="318"/>
      <c r="AF82" s="317"/>
      <c r="AG82" s="317"/>
    </row>
    <row r="83" spans="1:33" ht="18.75" customHeight="1">
      <c r="A83" s="429"/>
      <c r="B83" s="507" t="s">
        <v>773</v>
      </c>
      <c r="C83" s="508"/>
      <c r="D83" s="508"/>
      <c r="E83" s="508"/>
      <c r="F83" s="508"/>
      <c r="G83" s="508"/>
      <c r="H83" s="508"/>
      <c r="I83" s="508"/>
      <c r="J83" s="508"/>
      <c r="K83" s="508"/>
      <c r="L83" s="508"/>
      <c r="M83" s="508"/>
      <c r="N83" s="508"/>
      <c r="O83" s="508"/>
      <c r="P83" s="508"/>
      <c r="Q83" s="508"/>
      <c r="R83" s="508"/>
      <c r="S83" s="508"/>
      <c r="T83" s="508"/>
      <c r="U83" s="508"/>
      <c r="V83" s="508"/>
      <c r="W83" s="508"/>
      <c r="X83" s="508"/>
      <c r="Y83" s="508"/>
      <c r="Z83" s="508"/>
      <c r="AA83" s="508"/>
      <c r="AB83" s="509"/>
      <c r="AC83" s="318"/>
      <c r="AD83" s="318"/>
      <c r="AE83" s="318"/>
      <c r="AF83" s="317"/>
      <c r="AG83" s="317"/>
    </row>
    <row r="84" spans="1:33" ht="18.75" customHeight="1">
      <c r="A84" s="429"/>
      <c r="B84" s="444">
        <v>24</v>
      </c>
      <c r="C84" s="402" t="s">
        <v>774</v>
      </c>
      <c r="D84" s="403"/>
      <c r="E84" s="403"/>
      <c r="F84" s="403"/>
      <c r="G84" s="403"/>
      <c r="H84" s="403"/>
      <c r="I84" s="403"/>
      <c r="J84" s="403"/>
      <c r="K84" s="403"/>
      <c r="L84" s="403"/>
      <c r="M84" s="403"/>
      <c r="N84" s="404"/>
      <c r="O84" s="403" t="s">
        <v>658</v>
      </c>
      <c r="P84" s="403"/>
      <c r="Q84" s="403"/>
      <c r="R84" s="403"/>
      <c r="S84" s="403"/>
      <c r="T84" s="403"/>
      <c r="U84" s="403"/>
      <c r="V84" s="403"/>
      <c r="W84" s="403"/>
      <c r="X84" s="403"/>
      <c r="Y84" s="403"/>
      <c r="Z84" s="403"/>
      <c r="AA84" s="403"/>
      <c r="AB84" s="405" t="s">
        <v>659</v>
      </c>
      <c r="AC84" s="318"/>
      <c r="AD84" s="318"/>
      <c r="AE84" s="318"/>
      <c r="AF84" s="317"/>
      <c r="AG84" s="317"/>
    </row>
    <row r="85" spans="1:33" ht="18.75" customHeight="1">
      <c r="A85" s="429"/>
      <c r="B85" s="445"/>
      <c r="C85" s="420" t="s">
        <v>775</v>
      </c>
      <c r="D85" s="421"/>
      <c r="E85" s="421"/>
      <c r="F85" s="421"/>
      <c r="G85" s="421"/>
      <c r="H85" s="421"/>
      <c r="I85" s="421"/>
      <c r="J85" s="421"/>
      <c r="K85" s="421"/>
      <c r="L85" s="421"/>
      <c r="M85" s="421"/>
      <c r="N85" s="422"/>
      <c r="O85" s="421" t="s">
        <v>776</v>
      </c>
      <c r="P85" s="421"/>
      <c r="Q85" s="421"/>
      <c r="R85" s="421"/>
      <c r="S85" s="421"/>
      <c r="T85" s="421"/>
      <c r="U85" s="421"/>
      <c r="V85" s="421"/>
      <c r="W85" s="421"/>
      <c r="X85" s="421"/>
      <c r="Y85" s="421"/>
      <c r="Z85" s="421"/>
      <c r="AA85" s="421"/>
      <c r="AB85" s="419" t="s">
        <v>659</v>
      </c>
      <c r="AC85" s="318"/>
      <c r="AD85" s="318"/>
      <c r="AE85" s="318"/>
      <c r="AF85" s="317"/>
      <c r="AG85" s="317"/>
    </row>
    <row r="86" spans="1:33" ht="18.75" customHeight="1">
      <c r="A86" s="429"/>
      <c r="B86" s="445"/>
      <c r="C86" s="398" t="s">
        <v>777</v>
      </c>
      <c r="D86" s="399"/>
      <c r="E86" s="399"/>
      <c r="F86" s="399"/>
      <c r="G86" s="399"/>
      <c r="H86" s="399"/>
      <c r="I86" s="399"/>
      <c r="J86" s="399"/>
      <c r="K86" s="399"/>
      <c r="L86" s="399"/>
      <c r="M86" s="399"/>
      <c r="N86" s="400"/>
      <c r="O86" s="426" t="s">
        <v>788</v>
      </c>
      <c r="P86" s="399"/>
      <c r="Q86" s="399"/>
      <c r="R86" s="399"/>
      <c r="S86" s="399"/>
      <c r="T86" s="399"/>
      <c r="U86" s="399"/>
      <c r="V86" s="399"/>
      <c r="W86" s="399"/>
      <c r="X86" s="399"/>
      <c r="Y86" s="399"/>
      <c r="Z86" s="399"/>
      <c r="AA86" s="399"/>
      <c r="AB86" s="411" t="s">
        <v>659</v>
      </c>
      <c r="AC86" s="318"/>
      <c r="AD86" s="318"/>
      <c r="AE86" s="318"/>
      <c r="AF86" s="317"/>
      <c r="AG86" s="317"/>
    </row>
    <row r="87" spans="1:33" ht="18.75" customHeight="1">
      <c r="A87" s="429"/>
      <c r="B87" s="445"/>
      <c r="C87" s="398" t="s">
        <v>766</v>
      </c>
      <c r="D87" s="399"/>
      <c r="E87" s="399"/>
      <c r="F87" s="399"/>
      <c r="G87" s="399"/>
      <c r="H87" s="399"/>
      <c r="I87" s="399"/>
      <c r="J87" s="399"/>
      <c r="K87" s="399"/>
      <c r="L87" s="399"/>
      <c r="M87" s="399"/>
      <c r="N87" s="400"/>
      <c r="O87" s="426" t="s">
        <v>778</v>
      </c>
      <c r="P87" s="399"/>
      <c r="Q87" s="399"/>
      <c r="R87" s="399"/>
      <c r="S87" s="399"/>
      <c r="T87" s="399"/>
      <c r="U87" s="399"/>
      <c r="V87" s="399"/>
      <c r="W87" s="399"/>
      <c r="X87" s="399"/>
      <c r="Y87" s="399"/>
      <c r="Z87" s="399"/>
      <c r="AA87" s="399"/>
      <c r="AB87" s="411" t="s">
        <v>659</v>
      </c>
      <c r="AC87" s="318"/>
      <c r="AD87" s="318"/>
      <c r="AE87" s="318"/>
      <c r="AF87" s="317"/>
      <c r="AG87" s="317"/>
    </row>
    <row r="88" spans="1:33" ht="18.75" customHeight="1">
      <c r="A88" s="429"/>
      <c r="B88" s="445"/>
      <c r="C88" s="398" t="s">
        <v>780</v>
      </c>
      <c r="D88" s="399"/>
      <c r="E88" s="399"/>
      <c r="F88" s="399"/>
      <c r="G88" s="399"/>
      <c r="H88" s="399"/>
      <c r="I88" s="399"/>
      <c r="J88" s="399"/>
      <c r="K88" s="399"/>
      <c r="L88" s="399"/>
      <c r="M88" s="399"/>
      <c r="N88" s="400"/>
      <c r="O88" s="399" t="s">
        <v>781</v>
      </c>
      <c r="P88" s="399"/>
      <c r="Q88" s="399"/>
      <c r="R88" s="399"/>
      <c r="S88" s="399"/>
      <c r="T88" s="399"/>
      <c r="U88" s="399"/>
      <c r="V88" s="399"/>
      <c r="W88" s="399"/>
      <c r="X88" s="399"/>
      <c r="Y88" s="399"/>
      <c r="Z88" s="399"/>
      <c r="AA88" s="399"/>
      <c r="AB88" s="411" t="s">
        <v>659</v>
      </c>
      <c r="AC88" s="318"/>
      <c r="AD88" s="318"/>
      <c r="AE88" s="318"/>
      <c r="AF88" s="317"/>
      <c r="AG88" s="317"/>
    </row>
    <row r="89" spans="1:33" ht="18.75" customHeight="1">
      <c r="A89" s="429"/>
      <c r="B89" s="446"/>
      <c r="C89" s="417" t="s">
        <v>782</v>
      </c>
      <c r="D89" s="417"/>
      <c r="E89" s="417"/>
      <c r="F89" s="417"/>
      <c r="G89" s="417"/>
      <c r="H89" s="417"/>
      <c r="I89" s="417"/>
      <c r="J89" s="417"/>
      <c r="K89" s="417"/>
      <c r="L89" s="417"/>
      <c r="M89" s="417"/>
      <c r="N89" s="418"/>
      <c r="O89" s="417" t="s">
        <v>783</v>
      </c>
      <c r="P89" s="417"/>
      <c r="Q89" s="417"/>
      <c r="R89" s="417"/>
      <c r="S89" s="417"/>
      <c r="T89" s="417"/>
      <c r="U89" s="417"/>
      <c r="V89" s="417"/>
      <c r="W89" s="417"/>
      <c r="X89" s="417"/>
      <c r="Y89" s="417"/>
      <c r="Z89" s="417"/>
      <c r="AA89" s="417"/>
      <c r="AB89" s="415" t="s">
        <v>659</v>
      </c>
      <c r="AC89" s="318"/>
      <c r="AD89" s="318"/>
      <c r="AE89" s="318"/>
      <c r="AF89" s="317"/>
      <c r="AG89" s="317"/>
    </row>
    <row r="90" spans="1:33" ht="18.75" customHeight="1">
      <c r="A90" s="429"/>
      <c r="B90" s="507" t="s">
        <v>784</v>
      </c>
      <c r="C90" s="508"/>
      <c r="D90" s="508"/>
      <c r="E90" s="508"/>
      <c r="F90" s="508"/>
      <c r="G90" s="508"/>
      <c r="H90" s="508"/>
      <c r="I90" s="508"/>
      <c r="J90" s="508"/>
      <c r="K90" s="508"/>
      <c r="L90" s="508"/>
      <c r="M90" s="508"/>
      <c r="N90" s="508"/>
      <c r="O90" s="508"/>
      <c r="P90" s="508"/>
      <c r="Q90" s="508"/>
      <c r="R90" s="508"/>
      <c r="S90" s="508"/>
      <c r="T90" s="508"/>
      <c r="U90" s="508"/>
      <c r="V90" s="508"/>
      <c r="W90" s="508"/>
      <c r="X90" s="508"/>
      <c r="Y90" s="508"/>
      <c r="Z90" s="508"/>
      <c r="AA90" s="508"/>
      <c r="AB90" s="509"/>
      <c r="AC90" s="318"/>
      <c r="AD90" s="318"/>
      <c r="AE90" s="318"/>
      <c r="AF90" s="317"/>
      <c r="AG90" s="317"/>
    </row>
    <row r="91" spans="1:33" ht="20.100000000000001" customHeight="1">
      <c r="A91" s="429"/>
      <c r="B91" s="444">
        <v>25</v>
      </c>
      <c r="C91" s="467" t="s">
        <v>785</v>
      </c>
      <c r="D91" s="468"/>
      <c r="E91" s="468"/>
      <c r="F91" s="468"/>
      <c r="G91" s="468"/>
      <c r="H91" s="468"/>
      <c r="I91" s="468"/>
      <c r="J91" s="468"/>
      <c r="K91" s="468"/>
      <c r="L91" s="468"/>
      <c r="M91" s="468"/>
      <c r="N91" s="469"/>
      <c r="O91" s="506" t="s">
        <v>786</v>
      </c>
      <c r="P91" s="506"/>
      <c r="Q91" s="506"/>
      <c r="R91" s="506"/>
      <c r="S91" s="506"/>
      <c r="T91" s="506"/>
      <c r="U91" s="506"/>
      <c r="V91" s="506"/>
      <c r="W91" s="506"/>
      <c r="X91" s="506"/>
      <c r="Y91" s="506"/>
      <c r="Z91" s="506"/>
      <c r="AA91" s="506"/>
      <c r="AB91" s="444" t="s">
        <v>659</v>
      </c>
      <c r="AC91" s="318"/>
      <c r="AD91" s="318"/>
      <c r="AE91" s="318"/>
      <c r="AF91" s="317"/>
      <c r="AG91" s="317"/>
    </row>
    <row r="92" spans="1:33" ht="12.75" customHeight="1">
      <c r="A92" s="429"/>
      <c r="B92" s="445"/>
      <c r="C92" s="565"/>
      <c r="D92" s="566"/>
      <c r="E92" s="566"/>
      <c r="F92" s="566"/>
      <c r="G92" s="566"/>
      <c r="H92" s="566"/>
      <c r="I92" s="566"/>
      <c r="J92" s="566"/>
      <c r="K92" s="566"/>
      <c r="L92" s="566"/>
      <c r="M92" s="566"/>
      <c r="N92" s="567"/>
      <c r="O92" s="517"/>
      <c r="P92" s="517"/>
      <c r="Q92" s="517"/>
      <c r="R92" s="517"/>
      <c r="S92" s="517"/>
      <c r="T92" s="517"/>
      <c r="U92" s="517"/>
      <c r="V92" s="517"/>
      <c r="W92" s="517"/>
      <c r="X92" s="517"/>
      <c r="Y92" s="517"/>
      <c r="Z92" s="517"/>
      <c r="AA92" s="517"/>
      <c r="AB92" s="486"/>
      <c r="AC92" s="318"/>
      <c r="AD92" s="318"/>
      <c r="AE92" s="318"/>
      <c r="AF92" s="317"/>
      <c r="AG92" s="317"/>
    </row>
    <row r="93" spans="1:33" ht="20.100000000000001" customHeight="1">
      <c r="A93" s="429"/>
      <c r="B93" s="446"/>
      <c r="C93" s="417" t="s">
        <v>787</v>
      </c>
      <c r="D93" s="417"/>
      <c r="E93" s="417"/>
      <c r="F93" s="417"/>
      <c r="G93" s="417"/>
      <c r="H93" s="417"/>
      <c r="I93" s="417"/>
      <c r="J93" s="417"/>
      <c r="K93" s="417"/>
      <c r="L93" s="417"/>
      <c r="M93" s="417"/>
      <c r="N93" s="418"/>
      <c r="O93" s="427" t="s">
        <v>779</v>
      </c>
      <c r="P93" s="417"/>
      <c r="Q93" s="417"/>
      <c r="R93" s="417"/>
      <c r="S93" s="417"/>
      <c r="T93" s="417"/>
      <c r="U93" s="417"/>
      <c r="V93" s="417"/>
      <c r="W93" s="417"/>
      <c r="X93" s="417"/>
      <c r="Y93" s="417"/>
      <c r="Z93" s="417"/>
      <c r="AA93" s="417"/>
      <c r="AB93" s="415" t="s">
        <v>659</v>
      </c>
      <c r="AC93" s="318"/>
      <c r="AD93" s="318"/>
      <c r="AE93" s="318"/>
      <c r="AF93" s="317"/>
      <c r="AG93" s="317"/>
    </row>
    <row r="94" spans="1:33" ht="20.100000000000001" customHeight="1">
      <c r="A94" s="429"/>
      <c r="B94" s="428"/>
      <c r="C94" s="416"/>
      <c r="D94" s="416"/>
      <c r="E94" s="416"/>
      <c r="F94" s="416"/>
      <c r="G94" s="416"/>
      <c r="H94" s="416"/>
      <c r="I94" s="416"/>
      <c r="J94" s="416"/>
      <c r="K94" s="416"/>
      <c r="L94" s="416"/>
      <c r="M94" s="416"/>
      <c r="N94" s="416"/>
      <c r="O94" s="430"/>
      <c r="P94" s="416"/>
      <c r="Q94" s="416"/>
      <c r="R94" s="416"/>
      <c r="S94" s="416"/>
      <c r="T94" s="416"/>
      <c r="U94" s="416"/>
      <c r="V94" s="416"/>
      <c r="W94" s="416"/>
      <c r="X94" s="416"/>
      <c r="Y94" s="416"/>
      <c r="Z94" s="416"/>
      <c r="AA94" s="416"/>
      <c r="AB94" s="428"/>
      <c r="AC94" s="318"/>
      <c r="AD94" s="318"/>
      <c r="AE94" s="318"/>
      <c r="AF94" s="317"/>
      <c r="AG94" s="317"/>
    </row>
    <row r="95" spans="1:33" ht="20.100000000000001" customHeight="1">
      <c r="A95" s="317"/>
      <c r="B95" s="320" t="s">
        <v>654</v>
      </c>
      <c r="C95" s="318"/>
      <c r="D95" s="318"/>
      <c r="E95" s="318"/>
      <c r="F95" s="318"/>
      <c r="G95" s="318"/>
      <c r="H95" s="318"/>
      <c r="I95" s="318"/>
      <c r="J95" s="318"/>
      <c r="K95" s="318"/>
      <c r="L95" s="318"/>
      <c r="M95" s="318"/>
      <c r="N95" s="318"/>
      <c r="O95" s="318"/>
      <c r="P95" s="318"/>
      <c r="Q95" s="318"/>
      <c r="R95" s="318"/>
      <c r="S95" s="318"/>
      <c r="T95" s="318"/>
      <c r="U95" s="318"/>
      <c r="V95" s="318"/>
      <c r="W95" s="318"/>
      <c r="X95" s="318"/>
      <c r="Y95" s="318"/>
      <c r="Z95" s="318"/>
      <c r="AA95" s="318"/>
      <c r="AB95" s="319"/>
      <c r="AC95" s="318"/>
      <c r="AD95" s="318"/>
      <c r="AE95" s="318"/>
      <c r="AF95" s="317"/>
      <c r="AG95" s="317"/>
    </row>
    <row r="96" spans="1:33" ht="20.100000000000001" customHeight="1">
      <c r="A96" s="317"/>
      <c r="B96" s="319"/>
      <c r="C96" s="318" t="s">
        <v>751</v>
      </c>
      <c r="D96" s="318"/>
      <c r="E96" s="318"/>
      <c r="F96" s="318"/>
      <c r="G96" s="318"/>
      <c r="H96" s="318"/>
      <c r="I96" s="318"/>
      <c r="J96" s="318"/>
      <c r="K96" s="318"/>
      <c r="L96" s="318"/>
      <c r="M96" s="318"/>
      <c r="N96" s="318"/>
      <c r="O96" s="318"/>
      <c r="P96" s="318"/>
      <c r="Q96" s="318"/>
      <c r="R96" s="318"/>
      <c r="S96" s="318"/>
      <c r="T96" s="318"/>
      <c r="U96" s="318"/>
      <c r="V96" s="318"/>
      <c r="W96" s="318"/>
      <c r="X96" s="318"/>
      <c r="Y96" s="318"/>
      <c r="Z96" s="318"/>
      <c r="AA96" s="318"/>
      <c r="AB96" s="319"/>
      <c r="AC96" s="318"/>
      <c r="AD96" s="318"/>
      <c r="AE96" s="318"/>
      <c r="AF96" s="317"/>
      <c r="AG96" s="317"/>
    </row>
    <row r="97" spans="1:33" ht="20.100000000000001" customHeight="1">
      <c r="A97" s="317"/>
      <c r="B97" s="319"/>
      <c r="C97" s="318" t="s">
        <v>752</v>
      </c>
      <c r="D97" s="318"/>
      <c r="E97" s="318"/>
      <c r="F97" s="318"/>
      <c r="G97" s="318"/>
      <c r="H97" s="318"/>
      <c r="I97" s="318"/>
      <c r="J97" s="318"/>
      <c r="K97" s="318"/>
      <c r="L97" s="318"/>
      <c r="M97" s="318"/>
      <c r="N97" s="318"/>
      <c r="O97" s="318"/>
      <c r="P97" s="318"/>
      <c r="Q97" s="318"/>
      <c r="R97" s="318"/>
      <c r="S97" s="318"/>
      <c r="T97" s="318"/>
      <c r="U97" s="318"/>
      <c r="V97" s="318"/>
      <c r="W97" s="318"/>
      <c r="X97" s="318"/>
      <c r="Y97" s="318"/>
      <c r="Z97" s="318"/>
      <c r="AA97" s="318"/>
      <c r="AB97" s="319"/>
      <c r="AC97" s="318"/>
      <c r="AD97" s="318"/>
      <c r="AE97" s="318"/>
      <c r="AF97" s="317"/>
      <c r="AG97" s="317"/>
    </row>
    <row r="98" spans="1:33" ht="20.100000000000001" customHeight="1">
      <c r="A98" s="317"/>
      <c r="B98" s="319"/>
      <c r="C98" s="409" t="s">
        <v>753</v>
      </c>
      <c r="E98" s="318"/>
      <c r="F98" s="318"/>
      <c r="G98" s="318"/>
      <c r="H98" s="318"/>
      <c r="I98" s="318"/>
      <c r="J98" s="318"/>
      <c r="K98" s="318"/>
      <c r="L98" s="318"/>
      <c r="M98" s="318"/>
      <c r="N98" s="318"/>
      <c r="O98" s="318"/>
      <c r="P98" s="318"/>
      <c r="Q98" s="318"/>
      <c r="R98" s="318"/>
      <c r="S98" s="318"/>
      <c r="T98" s="318"/>
      <c r="U98" s="318"/>
      <c r="V98" s="318"/>
      <c r="W98" s="318"/>
      <c r="X98" s="318"/>
      <c r="Y98" s="318"/>
      <c r="Z98" s="318"/>
      <c r="AA98" s="318"/>
      <c r="AB98" s="319"/>
      <c r="AC98" s="318"/>
      <c r="AD98" s="318"/>
      <c r="AE98" s="318"/>
      <c r="AF98" s="317"/>
      <c r="AG98" s="317"/>
    </row>
    <row r="99" spans="1:33" ht="18.75" customHeight="1">
      <c r="A99" s="317"/>
      <c r="B99" s="322"/>
      <c r="C99" s="318"/>
      <c r="D99" s="409"/>
      <c r="E99" s="318"/>
      <c r="F99" s="318"/>
      <c r="G99" s="318"/>
      <c r="H99" s="318"/>
      <c r="I99" s="318"/>
      <c r="J99" s="318"/>
      <c r="K99" s="318"/>
      <c r="L99" s="318"/>
      <c r="M99" s="318"/>
      <c r="N99" s="318"/>
      <c r="O99" s="318"/>
      <c r="P99" s="318"/>
      <c r="Q99" s="318"/>
      <c r="R99" s="318"/>
      <c r="S99" s="318"/>
      <c r="T99" s="318"/>
      <c r="U99" s="318"/>
      <c r="V99" s="318"/>
      <c r="W99" s="318"/>
      <c r="X99" s="318"/>
      <c r="Y99" s="318"/>
      <c r="Z99" s="318"/>
      <c r="AA99" s="318"/>
      <c r="AB99" s="319"/>
      <c r="AC99" s="318"/>
      <c r="AD99" s="318"/>
      <c r="AE99" s="318"/>
      <c r="AF99" s="317"/>
      <c r="AG99" s="317"/>
    </row>
    <row r="100" spans="1:33" s="324" customFormat="1" ht="20.100000000000001" customHeight="1">
      <c r="A100" s="317"/>
      <c r="B100" s="326"/>
      <c r="C100" s="318"/>
      <c r="D100" s="318"/>
      <c r="E100" s="318"/>
      <c r="F100" s="318"/>
      <c r="G100" s="318"/>
      <c r="H100" s="318"/>
      <c r="I100" s="318"/>
      <c r="J100" s="318"/>
      <c r="K100" s="318"/>
      <c r="L100" s="318"/>
      <c r="M100" s="318"/>
      <c r="N100" s="318"/>
      <c r="O100" s="318"/>
      <c r="P100" s="318"/>
      <c r="Q100" s="318"/>
      <c r="R100" s="318"/>
      <c r="S100" s="318"/>
      <c r="T100" s="318"/>
      <c r="U100" s="318"/>
      <c r="V100" s="318"/>
      <c r="W100" s="318"/>
      <c r="X100" s="318"/>
      <c r="Y100" s="318"/>
      <c r="Z100" s="318"/>
      <c r="AA100" s="318"/>
      <c r="AB100" s="323"/>
      <c r="AC100" s="318"/>
      <c r="AD100" s="318"/>
      <c r="AE100" s="318"/>
      <c r="AF100" s="317"/>
      <c r="AG100" s="317"/>
    </row>
    <row r="101" spans="1:33" s="324" customFormat="1" ht="20.100000000000001" customHeight="1">
      <c r="A101" s="317"/>
      <c r="B101" s="326"/>
      <c r="C101" s="318"/>
      <c r="D101" s="318"/>
      <c r="E101" s="318"/>
      <c r="F101" s="318"/>
      <c r="G101" s="318"/>
      <c r="H101" s="318"/>
      <c r="I101" s="318"/>
      <c r="J101" s="318"/>
      <c r="K101" s="318"/>
      <c r="L101" s="318"/>
      <c r="M101" s="318"/>
      <c r="N101" s="318"/>
      <c r="O101" s="318"/>
      <c r="P101" s="318"/>
      <c r="Q101" s="318"/>
      <c r="R101" s="318"/>
      <c r="S101" s="318"/>
      <c r="T101" s="318"/>
      <c r="U101" s="318"/>
      <c r="V101" s="318"/>
      <c r="W101" s="318"/>
      <c r="X101" s="318"/>
      <c r="Y101" s="318"/>
      <c r="Z101" s="318"/>
      <c r="AA101" s="318"/>
      <c r="AB101" s="323"/>
      <c r="AC101" s="318"/>
      <c r="AD101" s="318"/>
      <c r="AE101" s="318"/>
      <c r="AF101" s="317"/>
      <c r="AG101" s="317"/>
    </row>
    <row r="102" spans="1:33" s="324" customFormat="1" ht="20.100000000000001" customHeight="1">
      <c r="A102" s="317"/>
      <c r="B102" s="326"/>
      <c r="C102" s="318"/>
      <c r="D102" s="318"/>
      <c r="E102" s="318"/>
      <c r="F102" s="318"/>
      <c r="G102" s="318"/>
      <c r="H102" s="318"/>
      <c r="I102" s="318"/>
      <c r="J102" s="318"/>
      <c r="K102" s="318"/>
      <c r="L102" s="318"/>
      <c r="M102" s="318"/>
      <c r="N102" s="318"/>
      <c r="O102" s="318"/>
      <c r="P102" s="318"/>
      <c r="Q102" s="318"/>
      <c r="R102" s="318"/>
      <c r="S102" s="318"/>
      <c r="T102" s="318"/>
      <c r="U102" s="318"/>
      <c r="V102" s="318"/>
      <c r="W102" s="318"/>
      <c r="X102" s="318"/>
      <c r="Y102" s="318"/>
      <c r="Z102" s="318"/>
      <c r="AA102" s="318"/>
      <c r="AB102" s="323"/>
      <c r="AC102" s="318"/>
      <c r="AD102" s="318"/>
      <c r="AE102" s="318"/>
      <c r="AF102" s="317"/>
      <c r="AG102" s="317"/>
    </row>
    <row r="103" spans="1:33" s="324" customFormat="1" ht="20.100000000000001" customHeight="1">
      <c r="A103" s="317"/>
      <c r="B103" s="326"/>
      <c r="C103" s="318"/>
      <c r="D103" s="318"/>
      <c r="E103" s="318"/>
      <c r="F103" s="318"/>
      <c r="G103" s="318"/>
      <c r="H103" s="318"/>
      <c r="I103" s="318"/>
      <c r="J103" s="318"/>
      <c r="K103" s="318"/>
      <c r="L103" s="318"/>
      <c r="M103" s="318"/>
      <c r="N103" s="318"/>
      <c r="O103" s="318"/>
      <c r="P103" s="318"/>
      <c r="Q103" s="318"/>
      <c r="R103" s="318"/>
      <c r="S103" s="318"/>
      <c r="T103" s="318"/>
      <c r="U103" s="318"/>
      <c r="V103" s="318"/>
      <c r="W103" s="318"/>
      <c r="X103" s="318"/>
      <c r="Y103" s="318"/>
      <c r="Z103" s="318"/>
      <c r="AA103" s="318"/>
      <c r="AB103" s="323"/>
      <c r="AC103" s="318"/>
      <c r="AD103" s="318"/>
      <c r="AE103" s="318"/>
      <c r="AF103" s="317"/>
      <c r="AG103" s="317"/>
    </row>
    <row r="104" spans="1:33" s="324" customFormat="1" ht="20.100000000000001" customHeight="1">
      <c r="A104" s="317"/>
      <c r="B104" s="326"/>
      <c r="C104" s="318"/>
      <c r="D104" s="318"/>
      <c r="E104" s="318"/>
      <c r="F104" s="318"/>
      <c r="G104" s="318"/>
      <c r="H104" s="318"/>
      <c r="I104" s="318"/>
      <c r="J104" s="318"/>
      <c r="K104" s="318"/>
      <c r="L104" s="318"/>
      <c r="M104" s="318"/>
      <c r="N104" s="318"/>
      <c r="O104" s="318"/>
      <c r="P104" s="318"/>
      <c r="Q104" s="318"/>
      <c r="R104" s="318"/>
      <c r="S104" s="318"/>
      <c r="T104" s="318"/>
      <c r="U104" s="318"/>
      <c r="V104" s="318"/>
      <c r="W104" s="318"/>
      <c r="X104" s="318"/>
      <c r="Y104" s="318"/>
      <c r="Z104" s="318"/>
      <c r="AA104" s="318"/>
      <c r="AB104" s="323"/>
      <c r="AC104" s="318"/>
      <c r="AD104" s="318"/>
      <c r="AE104" s="318"/>
      <c r="AF104" s="317"/>
      <c r="AG104" s="317"/>
    </row>
    <row r="105" spans="1:33" s="324" customFormat="1" ht="20.100000000000001" customHeight="1">
      <c r="A105" s="317"/>
      <c r="B105" s="326"/>
      <c r="C105" s="318"/>
      <c r="D105" s="318"/>
      <c r="E105" s="318"/>
      <c r="F105" s="318"/>
      <c r="G105" s="318"/>
      <c r="H105" s="318"/>
      <c r="I105" s="318"/>
      <c r="J105" s="318"/>
      <c r="K105" s="318"/>
      <c r="L105" s="318"/>
      <c r="M105" s="318"/>
      <c r="N105" s="318"/>
      <c r="O105" s="318"/>
      <c r="P105" s="318"/>
      <c r="Q105" s="318"/>
      <c r="R105" s="318"/>
      <c r="S105" s="318"/>
      <c r="T105" s="318"/>
      <c r="U105" s="318"/>
      <c r="V105" s="318"/>
      <c r="W105" s="318"/>
      <c r="X105" s="318"/>
      <c r="Y105" s="318"/>
      <c r="Z105" s="318"/>
      <c r="AA105" s="318"/>
      <c r="AB105" s="323"/>
      <c r="AC105" s="318"/>
      <c r="AD105" s="318"/>
      <c r="AE105" s="318"/>
      <c r="AF105" s="317"/>
      <c r="AG105" s="317"/>
    </row>
    <row r="106" spans="1:33" s="324" customFormat="1" ht="20.100000000000001" customHeight="1">
      <c r="A106" s="317"/>
      <c r="B106" s="410"/>
      <c r="C106" s="318"/>
      <c r="D106" s="318"/>
      <c r="E106" s="318"/>
      <c r="F106" s="318"/>
      <c r="G106" s="318"/>
      <c r="H106" s="318"/>
      <c r="I106" s="318"/>
      <c r="J106" s="318"/>
      <c r="K106" s="318"/>
      <c r="L106" s="318"/>
      <c r="M106" s="318"/>
      <c r="N106" s="318"/>
      <c r="O106" s="318"/>
      <c r="P106" s="318"/>
      <c r="Q106" s="318"/>
      <c r="R106" s="318"/>
      <c r="S106" s="318"/>
      <c r="T106" s="318"/>
      <c r="U106" s="318"/>
      <c r="V106" s="318"/>
      <c r="W106" s="318"/>
      <c r="X106" s="318"/>
      <c r="Y106" s="318"/>
      <c r="Z106" s="318"/>
      <c r="AA106" s="318"/>
      <c r="AB106" s="323"/>
      <c r="AC106" s="318"/>
      <c r="AD106" s="318"/>
      <c r="AE106" s="318"/>
      <c r="AF106" s="317"/>
      <c r="AG106" s="317"/>
    </row>
    <row r="107" spans="1:33" s="324" customFormat="1" ht="20.100000000000001" customHeight="1">
      <c r="A107" s="317"/>
      <c r="B107" s="326"/>
      <c r="C107" s="318"/>
      <c r="D107" s="318"/>
      <c r="E107" s="318"/>
      <c r="F107" s="318"/>
      <c r="G107" s="318"/>
      <c r="H107" s="318"/>
      <c r="I107" s="318"/>
      <c r="J107" s="318"/>
      <c r="K107" s="318"/>
      <c r="L107" s="318"/>
      <c r="M107" s="318"/>
      <c r="N107" s="318"/>
      <c r="O107" s="318"/>
      <c r="P107" s="318"/>
      <c r="Q107" s="318"/>
      <c r="R107" s="318"/>
      <c r="S107" s="318"/>
      <c r="T107" s="318"/>
      <c r="U107" s="318"/>
      <c r="V107" s="318"/>
      <c r="W107" s="318"/>
      <c r="X107" s="318"/>
      <c r="Y107" s="318"/>
      <c r="Z107" s="318"/>
      <c r="AA107" s="318"/>
      <c r="AB107" s="323"/>
      <c r="AC107" s="318"/>
      <c r="AD107" s="318"/>
      <c r="AE107" s="318"/>
      <c r="AF107" s="317"/>
      <c r="AG107" s="317"/>
    </row>
    <row r="108" spans="1:33" s="324" customFormat="1" ht="20.100000000000001" customHeight="1">
      <c r="A108" s="317"/>
      <c r="B108" s="327"/>
      <c r="C108" s="318"/>
      <c r="D108" s="318"/>
      <c r="E108" s="318"/>
      <c r="F108" s="318"/>
      <c r="G108" s="318"/>
      <c r="H108" s="318"/>
      <c r="I108" s="318"/>
      <c r="J108" s="318"/>
      <c r="K108" s="318"/>
      <c r="L108" s="318"/>
      <c r="M108" s="318"/>
      <c r="N108" s="318"/>
      <c r="O108" s="318"/>
      <c r="P108" s="318"/>
      <c r="Q108" s="318"/>
      <c r="R108" s="318"/>
      <c r="S108" s="318"/>
      <c r="T108" s="318"/>
      <c r="U108" s="318"/>
      <c r="V108" s="318"/>
      <c r="W108" s="318"/>
      <c r="X108" s="318"/>
      <c r="Y108" s="318"/>
      <c r="Z108" s="318"/>
      <c r="AA108" s="318"/>
      <c r="AB108" s="323"/>
      <c r="AC108" s="318"/>
      <c r="AD108" s="318"/>
      <c r="AE108" s="318"/>
      <c r="AF108" s="317"/>
      <c r="AG108" s="317"/>
    </row>
    <row r="109" spans="1:33" s="324" customFormat="1" ht="20.100000000000001" customHeight="1">
      <c r="A109" s="317"/>
      <c r="B109" s="327"/>
      <c r="C109" s="318"/>
      <c r="D109" s="318"/>
      <c r="E109" s="318"/>
      <c r="F109" s="318"/>
      <c r="G109" s="318"/>
      <c r="H109" s="318"/>
      <c r="I109" s="318"/>
      <c r="J109" s="318"/>
      <c r="K109" s="318"/>
      <c r="L109" s="318"/>
      <c r="M109" s="318"/>
      <c r="N109" s="318"/>
      <c r="O109" s="318"/>
      <c r="P109" s="318"/>
      <c r="Q109" s="318"/>
      <c r="R109" s="318"/>
      <c r="S109" s="318"/>
      <c r="T109" s="318"/>
      <c r="U109" s="318"/>
      <c r="V109" s="318"/>
      <c r="W109" s="318"/>
      <c r="X109" s="318"/>
      <c r="Y109" s="318"/>
      <c r="Z109" s="318"/>
      <c r="AA109" s="318"/>
      <c r="AB109" s="323"/>
      <c r="AC109" s="318"/>
      <c r="AD109" s="318"/>
      <c r="AE109" s="318"/>
      <c r="AF109" s="317"/>
      <c r="AG109" s="317"/>
    </row>
    <row r="110" spans="1:33" s="324" customFormat="1" ht="20.100000000000001" customHeight="1">
      <c r="A110" s="317"/>
      <c r="B110" s="327"/>
      <c r="C110" s="318"/>
      <c r="D110" s="318"/>
      <c r="E110" s="318"/>
      <c r="F110" s="318"/>
      <c r="G110" s="318"/>
      <c r="H110" s="318"/>
      <c r="I110" s="318"/>
      <c r="J110" s="318"/>
      <c r="K110" s="318"/>
      <c r="L110" s="318"/>
      <c r="M110" s="318"/>
      <c r="N110" s="318"/>
      <c r="O110" s="318"/>
      <c r="P110" s="318"/>
      <c r="Q110" s="318"/>
      <c r="R110" s="318"/>
      <c r="S110" s="318"/>
      <c r="T110" s="318"/>
      <c r="U110" s="318"/>
      <c r="V110" s="318"/>
      <c r="W110" s="318"/>
      <c r="X110" s="318"/>
      <c r="Y110" s="318"/>
      <c r="Z110" s="318"/>
      <c r="AA110" s="318"/>
      <c r="AB110" s="323"/>
      <c r="AC110" s="318"/>
      <c r="AD110" s="318"/>
      <c r="AE110" s="318"/>
      <c r="AF110" s="317"/>
      <c r="AG110" s="317"/>
    </row>
    <row r="111" spans="1:33" s="324" customFormat="1" ht="20.100000000000001" customHeight="1">
      <c r="A111" s="317"/>
      <c r="B111" s="327"/>
      <c r="C111" s="318"/>
      <c r="D111" s="318"/>
      <c r="E111" s="318"/>
      <c r="F111" s="318"/>
      <c r="G111" s="318"/>
      <c r="H111" s="318"/>
      <c r="I111" s="318"/>
      <c r="J111" s="318"/>
      <c r="K111" s="318"/>
      <c r="L111" s="318"/>
      <c r="M111" s="318"/>
      <c r="N111" s="318"/>
      <c r="O111" s="318"/>
      <c r="P111" s="318"/>
      <c r="Q111" s="318"/>
      <c r="R111" s="318"/>
      <c r="S111" s="318"/>
      <c r="T111" s="318"/>
      <c r="U111" s="318"/>
      <c r="V111" s="318"/>
      <c r="W111" s="318"/>
      <c r="X111" s="318"/>
      <c r="Y111" s="318"/>
      <c r="Z111" s="318"/>
      <c r="AA111" s="318"/>
      <c r="AB111" s="323"/>
      <c r="AC111" s="318"/>
      <c r="AD111" s="318"/>
      <c r="AE111" s="318"/>
      <c r="AF111" s="317"/>
      <c r="AG111" s="317"/>
    </row>
    <row r="112" spans="1:33" s="324" customFormat="1" ht="20.100000000000001" customHeight="1">
      <c r="A112" s="317"/>
      <c r="B112" s="327"/>
      <c r="C112" s="318"/>
      <c r="D112" s="318"/>
      <c r="E112" s="318"/>
      <c r="F112" s="318"/>
      <c r="G112" s="318"/>
      <c r="H112" s="318"/>
      <c r="I112" s="318"/>
      <c r="J112" s="318"/>
      <c r="K112" s="318"/>
      <c r="L112" s="318"/>
      <c r="M112" s="318"/>
      <c r="N112" s="318"/>
      <c r="O112" s="318"/>
      <c r="P112" s="318"/>
      <c r="Q112" s="318"/>
      <c r="R112" s="318"/>
      <c r="S112" s="318"/>
      <c r="T112" s="318"/>
      <c r="U112" s="318"/>
      <c r="V112" s="318"/>
      <c r="W112" s="318"/>
      <c r="X112" s="318"/>
      <c r="Y112" s="318"/>
      <c r="Z112" s="318"/>
      <c r="AA112" s="318"/>
      <c r="AB112" s="323"/>
      <c r="AC112" s="318"/>
      <c r="AD112" s="318"/>
      <c r="AE112" s="318"/>
      <c r="AF112" s="317"/>
      <c r="AG112" s="317"/>
    </row>
    <row r="113" spans="1:33" s="324" customFormat="1" ht="20.100000000000001" customHeight="1">
      <c r="A113" s="317"/>
      <c r="B113" s="327"/>
      <c r="C113" s="318"/>
      <c r="D113" s="318"/>
      <c r="E113" s="318"/>
      <c r="F113" s="318"/>
      <c r="G113" s="318"/>
      <c r="H113" s="318"/>
      <c r="I113" s="318"/>
      <c r="J113" s="318"/>
      <c r="K113" s="318"/>
      <c r="L113" s="318"/>
      <c r="M113" s="318"/>
      <c r="N113" s="318"/>
      <c r="O113" s="318"/>
      <c r="P113" s="318"/>
      <c r="Q113" s="318"/>
      <c r="R113" s="318"/>
      <c r="S113" s="318"/>
      <c r="T113" s="318"/>
      <c r="U113" s="318"/>
      <c r="V113" s="318"/>
      <c r="W113" s="318"/>
      <c r="X113" s="318"/>
      <c r="Y113" s="318"/>
      <c r="Z113" s="318"/>
      <c r="AA113" s="318"/>
      <c r="AB113" s="323"/>
      <c r="AC113" s="318"/>
      <c r="AD113" s="318"/>
      <c r="AE113" s="318"/>
      <c r="AF113" s="317"/>
      <c r="AG113" s="317"/>
    </row>
    <row r="114" spans="1:33" s="324" customFormat="1" ht="20.100000000000001" customHeight="1">
      <c r="A114" s="317"/>
      <c r="B114" s="327"/>
      <c r="C114" s="318"/>
      <c r="D114" s="318"/>
      <c r="E114" s="318"/>
      <c r="F114" s="318"/>
      <c r="G114" s="318"/>
      <c r="H114" s="318"/>
      <c r="I114" s="318"/>
      <c r="J114" s="318"/>
      <c r="K114" s="318"/>
      <c r="L114" s="318"/>
      <c r="M114" s="318"/>
      <c r="N114" s="318"/>
      <c r="O114" s="318"/>
      <c r="P114" s="318"/>
      <c r="Q114" s="318"/>
      <c r="R114" s="318"/>
      <c r="S114" s="318"/>
      <c r="T114" s="318"/>
      <c r="U114" s="318"/>
      <c r="V114" s="318"/>
      <c r="W114" s="318"/>
      <c r="X114" s="318"/>
      <c r="Y114" s="318"/>
      <c r="Z114" s="318"/>
      <c r="AA114" s="318"/>
      <c r="AB114" s="323"/>
      <c r="AC114" s="318"/>
      <c r="AD114" s="318"/>
      <c r="AE114" s="318"/>
      <c r="AF114" s="317"/>
      <c r="AG114" s="317"/>
    </row>
    <row r="115" spans="1:33" s="324" customFormat="1" ht="20.100000000000001" customHeight="1">
      <c r="A115" s="317"/>
      <c r="B115" s="327"/>
      <c r="C115" s="318"/>
      <c r="D115" s="318"/>
      <c r="E115" s="318"/>
      <c r="F115" s="318"/>
      <c r="G115" s="318"/>
      <c r="H115" s="318"/>
      <c r="I115" s="318"/>
      <c r="J115" s="318"/>
      <c r="K115" s="318"/>
      <c r="L115" s="318"/>
      <c r="M115" s="318"/>
      <c r="N115" s="318"/>
      <c r="O115" s="318"/>
      <c r="P115" s="318"/>
      <c r="Q115" s="318"/>
      <c r="R115" s="318"/>
      <c r="S115" s="318"/>
      <c r="T115" s="318"/>
      <c r="U115" s="318"/>
      <c r="V115" s="318"/>
      <c r="W115" s="318"/>
      <c r="X115" s="318"/>
      <c r="Y115" s="318"/>
      <c r="Z115" s="318"/>
      <c r="AA115" s="318"/>
      <c r="AB115" s="323"/>
      <c r="AC115" s="318"/>
      <c r="AD115" s="318"/>
      <c r="AE115" s="318"/>
      <c r="AF115" s="317"/>
      <c r="AG115" s="317"/>
    </row>
    <row r="116" spans="1:33" s="324" customFormat="1" ht="20.100000000000001" customHeight="1">
      <c r="A116" s="317"/>
      <c r="B116" s="327"/>
      <c r="C116" s="318"/>
      <c r="D116" s="318"/>
      <c r="E116" s="318"/>
      <c r="F116" s="318"/>
      <c r="G116" s="318"/>
      <c r="H116" s="318"/>
      <c r="I116" s="318"/>
      <c r="J116" s="318"/>
      <c r="K116" s="318"/>
      <c r="L116" s="318"/>
      <c r="M116" s="318"/>
      <c r="N116" s="318"/>
      <c r="O116" s="318"/>
      <c r="P116" s="318"/>
      <c r="Q116" s="318"/>
      <c r="R116" s="318"/>
      <c r="S116" s="318"/>
      <c r="T116" s="318"/>
      <c r="U116" s="318"/>
      <c r="V116" s="318"/>
      <c r="W116" s="318"/>
      <c r="X116" s="318"/>
      <c r="Y116" s="318"/>
      <c r="Z116" s="318"/>
      <c r="AA116" s="318"/>
      <c r="AB116" s="323"/>
      <c r="AC116" s="318"/>
      <c r="AD116" s="318"/>
      <c r="AE116" s="318"/>
      <c r="AF116" s="317"/>
      <c r="AG116" s="317"/>
    </row>
    <row r="117" spans="1:33" s="324" customFormat="1" ht="20.100000000000001" customHeight="1">
      <c r="A117" s="317"/>
      <c r="B117" s="327"/>
      <c r="C117" s="318"/>
      <c r="D117" s="318"/>
      <c r="E117" s="318"/>
      <c r="F117" s="318"/>
      <c r="G117" s="318"/>
      <c r="H117" s="318"/>
      <c r="I117" s="318"/>
      <c r="J117" s="318"/>
      <c r="K117" s="318"/>
      <c r="L117" s="318"/>
      <c r="M117" s="318"/>
      <c r="N117" s="318"/>
      <c r="O117" s="318"/>
      <c r="P117" s="318"/>
      <c r="Q117" s="318"/>
      <c r="R117" s="318"/>
      <c r="S117" s="318"/>
      <c r="T117" s="318"/>
      <c r="U117" s="318"/>
      <c r="V117" s="318"/>
      <c r="W117" s="318"/>
      <c r="X117" s="318"/>
      <c r="Y117" s="318"/>
      <c r="Z117" s="318"/>
      <c r="AA117" s="318"/>
      <c r="AB117" s="323"/>
      <c r="AC117" s="318"/>
      <c r="AD117" s="318"/>
      <c r="AE117" s="318"/>
      <c r="AF117" s="317"/>
      <c r="AG117" s="317"/>
    </row>
    <row r="118" spans="1:33" s="324" customFormat="1" ht="20.100000000000001" customHeight="1">
      <c r="A118" s="317"/>
      <c r="B118" s="327"/>
      <c r="C118" s="318"/>
      <c r="D118" s="318"/>
      <c r="E118" s="318"/>
      <c r="F118" s="318"/>
      <c r="G118" s="318"/>
      <c r="H118" s="318"/>
      <c r="I118" s="318"/>
      <c r="J118" s="318"/>
      <c r="K118" s="318"/>
      <c r="L118" s="318"/>
      <c r="M118" s="318"/>
      <c r="N118" s="318"/>
      <c r="O118" s="318"/>
      <c r="P118" s="318"/>
      <c r="Q118" s="318"/>
      <c r="R118" s="318"/>
      <c r="S118" s="318"/>
      <c r="T118" s="318"/>
      <c r="U118" s="318"/>
      <c r="V118" s="318"/>
      <c r="W118" s="318"/>
      <c r="X118" s="318"/>
      <c r="Y118" s="318"/>
      <c r="Z118" s="318"/>
      <c r="AA118" s="318"/>
      <c r="AB118" s="323"/>
      <c r="AC118" s="318"/>
      <c r="AD118" s="318"/>
      <c r="AE118" s="318"/>
      <c r="AF118" s="317"/>
      <c r="AG118" s="317"/>
    </row>
    <row r="119" spans="1:33" s="324" customFormat="1" ht="20.100000000000001" customHeight="1">
      <c r="A119" s="317"/>
      <c r="B119" s="327"/>
      <c r="C119" s="318"/>
      <c r="D119" s="318"/>
      <c r="E119" s="318"/>
      <c r="F119" s="318"/>
      <c r="G119" s="318"/>
      <c r="H119" s="318"/>
      <c r="I119" s="318"/>
      <c r="J119" s="318"/>
      <c r="K119" s="318"/>
      <c r="L119" s="318"/>
      <c r="M119" s="318"/>
      <c r="N119" s="318"/>
      <c r="O119" s="318"/>
      <c r="P119" s="318"/>
      <c r="Q119" s="318"/>
      <c r="R119" s="318"/>
      <c r="S119" s="318"/>
      <c r="T119" s="318"/>
      <c r="U119" s="318"/>
      <c r="V119" s="318"/>
      <c r="W119" s="318"/>
      <c r="X119" s="318"/>
      <c r="Y119" s="318"/>
      <c r="Z119" s="318"/>
      <c r="AA119" s="318"/>
      <c r="AB119" s="323"/>
      <c r="AC119" s="318"/>
      <c r="AD119" s="318"/>
      <c r="AE119" s="318"/>
      <c r="AF119" s="317"/>
      <c r="AG119" s="317"/>
    </row>
    <row r="120" spans="1:33" s="324" customFormat="1" ht="20.100000000000001" customHeight="1">
      <c r="A120" s="317"/>
      <c r="B120" s="327"/>
      <c r="C120" s="318"/>
      <c r="D120" s="318"/>
      <c r="E120" s="318"/>
      <c r="F120" s="318"/>
      <c r="G120" s="318"/>
      <c r="H120" s="318"/>
      <c r="I120" s="318"/>
      <c r="J120" s="318"/>
      <c r="K120" s="318"/>
      <c r="L120" s="318"/>
      <c r="M120" s="318"/>
      <c r="N120" s="318"/>
      <c r="O120" s="318"/>
      <c r="P120" s="318"/>
      <c r="Q120" s="318"/>
      <c r="R120" s="318"/>
      <c r="S120" s="318"/>
      <c r="T120" s="318"/>
      <c r="U120" s="318"/>
      <c r="V120" s="318"/>
      <c r="W120" s="318"/>
      <c r="X120" s="318"/>
      <c r="Y120" s="318"/>
      <c r="Z120" s="318"/>
      <c r="AA120" s="318"/>
      <c r="AB120" s="323"/>
      <c r="AC120" s="317"/>
      <c r="AD120" s="317"/>
      <c r="AE120" s="317"/>
      <c r="AF120" s="317"/>
      <c r="AG120" s="317"/>
    </row>
    <row r="121" spans="1:33" s="324" customFormat="1" ht="15.75" customHeight="1">
      <c r="A121" s="317"/>
      <c r="B121" s="327"/>
      <c r="C121" s="318"/>
      <c r="D121" s="318"/>
      <c r="E121" s="318"/>
      <c r="F121" s="318"/>
      <c r="G121" s="318"/>
      <c r="H121" s="318"/>
      <c r="I121" s="318"/>
      <c r="J121" s="318"/>
      <c r="K121" s="318"/>
      <c r="L121" s="318"/>
      <c r="M121" s="318"/>
      <c r="N121" s="318"/>
      <c r="O121" s="318"/>
      <c r="P121" s="318"/>
      <c r="Q121" s="318"/>
      <c r="R121" s="318"/>
      <c r="S121" s="318"/>
      <c r="T121" s="318"/>
      <c r="U121" s="318"/>
      <c r="V121" s="318"/>
      <c r="W121" s="318"/>
      <c r="X121" s="318"/>
      <c r="Y121" s="318"/>
      <c r="Z121" s="318"/>
      <c r="AA121" s="318"/>
      <c r="AB121" s="323"/>
      <c r="AC121" s="317"/>
      <c r="AD121" s="317"/>
      <c r="AE121" s="317"/>
      <c r="AF121" s="317"/>
      <c r="AG121" s="317"/>
    </row>
    <row r="122" spans="1:33" s="324" customFormat="1" ht="15.75" customHeight="1">
      <c r="A122" s="317"/>
      <c r="B122" s="327"/>
      <c r="C122" s="318"/>
      <c r="D122" s="318"/>
      <c r="E122" s="318"/>
      <c r="F122" s="318"/>
      <c r="G122" s="318"/>
      <c r="H122" s="318"/>
      <c r="I122" s="318"/>
      <c r="J122" s="318"/>
      <c r="K122" s="318"/>
      <c r="L122" s="318"/>
      <c r="M122" s="318"/>
      <c r="N122" s="318"/>
      <c r="O122" s="318"/>
      <c r="P122" s="318"/>
      <c r="Q122" s="318"/>
      <c r="R122" s="318"/>
      <c r="S122" s="318"/>
      <c r="T122" s="318"/>
      <c r="U122" s="318"/>
      <c r="V122" s="318"/>
      <c r="W122" s="318"/>
      <c r="X122" s="318"/>
      <c r="Y122" s="318"/>
      <c r="Z122" s="318"/>
      <c r="AA122" s="318"/>
      <c r="AB122" s="323"/>
      <c r="AC122" s="317"/>
      <c r="AD122" s="317"/>
      <c r="AE122" s="317"/>
      <c r="AF122" s="317"/>
      <c r="AG122" s="317"/>
    </row>
    <row r="123" spans="1:33" s="324" customFormat="1" ht="15.75" customHeight="1">
      <c r="A123" s="317"/>
      <c r="B123" s="327"/>
      <c r="C123" s="318"/>
      <c r="D123" s="318"/>
      <c r="E123" s="318"/>
      <c r="F123" s="318"/>
      <c r="G123" s="318"/>
      <c r="H123" s="318"/>
      <c r="I123" s="318"/>
      <c r="J123" s="318"/>
      <c r="K123" s="318"/>
      <c r="L123" s="318"/>
      <c r="M123" s="318"/>
      <c r="N123" s="318"/>
      <c r="O123" s="318"/>
      <c r="P123" s="318"/>
      <c r="Q123" s="318"/>
      <c r="R123" s="318"/>
      <c r="S123" s="318"/>
      <c r="T123" s="318"/>
      <c r="U123" s="318"/>
      <c r="V123" s="318"/>
      <c r="W123" s="318"/>
      <c r="X123" s="318"/>
      <c r="Y123" s="318"/>
      <c r="Z123" s="318"/>
      <c r="AA123" s="318"/>
      <c r="AB123" s="323"/>
      <c r="AC123" s="317"/>
      <c r="AD123" s="317"/>
      <c r="AE123" s="317"/>
      <c r="AF123" s="317"/>
      <c r="AG123" s="317"/>
    </row>
    <row r="124" spans="1:33" s="324" customFormat="1" ht="15.75" customHeight="1">
      <c r="A124" s="317"/>
      <c r="B124" s="327"/>
      <c r="C124" s="318"/>
      <c r="D124" s="318"/>
      <c r="E124" s="318"/>
      <c r="F124" s="318"/>
      <c r="G124" s="318"/>
      <c r="H124" s="318"/>
      <c r="I124" s="318"/>
      <c r="J124" s="318"/>
      <c r="K124" s="318"/>
      <c r="L124" s="318"/>
      <c r="M124" s="318"/>
      <c r="N124" s="318"/>
      <c r="O124" s="318"/>
      <c r="P124" s="318"/>
      <c r="Q124" s="318"/>
      <c r="R124" s="318"/>
      <c r="S124" s="318"/>
      <c r="T124" s="318"/>
      <c r="U124" s="318"/>
      <c r="V124" s="318"/>
      <c r="W124" s="318"/>
      <c r="X124" s="318"/>
      <c r="Y124" s="318"/>
      <c r="Z124" s="318"/>
      <c r="AA124" s="318"/>
      <c r="AB124" s="323"/>
      <c r="AC124" s="317"/>
      <c r="AD124" s="317"/>
      <c r="AE124" s="317"/>
      <c r="AF124" s="317"/>
      <c r="AG124" s="317"/>
    </row>
    <row r="125" spans="1:33" s="324" customFormat="1" ht="15.75" customHeight="1">
      <c r="A125" s="317"/>
      <c r="B125" s="327"/>
      <c r="C125" s="318"/>
      <c r="D125" s="318"/>
      <c r="E125" s="318"/>
      <c r="F125" s="318"/>
      <c r="G125" s="318"/>
      <c r="H125" s="318"/>
      <c r="I125" s="318"/>
      <c r="J125" s="318"/>
      <c r="K125" s="318"/>
      <c r="L125" s="318"/>
      <c r="M125" s="318"/>
      <c r="N125" s="318"/>
      <c r="O125" s="318"/>
      <c r="P125" s="318"/>
      <c r="Q125" s="318"/>
      <c r="R125" s="318"/>
      <c r="S125" s="318"/>
      <c r="T125" s="318"/>
      <c r="U125" s="318"/>
      <c r="V125" s="318"/>
      <c r="W125" s="318"/>
      <c r="X125" s="318"/>
      <c r="Y125" s="318"/>
      <c r="Z125" s="318"/>
      <c r="AA125" s="318"/>
      <c r="AB125" s="323"/>
      <c r="AC125" s="317"/>
      <c r="AD125" s="317"/>
      <c r="AE125" s="317"/>
      <c r="AF125" s="317"/>
      <c r="AG125" s="317"/>
    </row>
    <row r="126" spans="1:33" s="324" customFormat="1" ht="15.75" customHeight="1">
      <c r="A126" s="317"/>
      <c r="B126" s="319"/>
      <c r="C126" s="318"/>
      <c r="D126" s="318"/>
      <c r="E126" s="318"/>
      <c r="F126" s="318"/>
      <c r="G126" s="318"/>
      <c r="H126" s="318"/>
      <c r="I126" s="318"/>
      <c r="J126" s="318"/>
      <c r="K126" s="318"/>
      <c r="L126" s="318"/>
      <c r="M126" s="318"/>
      <c r="N126" s="318"/>
      <c r="O126" s="318"/>
      <c r="P126" s="318"/>
      <c r="Q126" s="318"/>
      <c r="R126" s="318"/>
      <c r="S126" s="318"/>
      <c r="T126" s="318"/>
      <c r="U126" s="318"/>
      <c r="V126" s="318"/>
      <c r="W126" s="318"/>
      <c r="X126" s="318"/>
      <c r="Y126" s="318"/>
      <c r="Z126" s="318"/>
      <c r="AA126" s="318"/>
      <c r="AB126" s="323"/>
      <c r="AC126" s="317"/>
      <c r="AD126" s="317"/>
      <c r="AE126" s="317"/>
      <c r="AF126" s="317"/>
      <c r="AG126" s="317"/>
    </row>
    <row r="127" spans="1:33" s="324" customFormat="1" ht="15.75" customHeight="1">
      <c r="A127" s="317"/>
      <c r="B127" s="319"/>
      <c r="C127" s="318"/>
      <c r="D127" s="318"/>
      <c r="E127" s="318"/>
      <c r="F127" s="318"/>
      <c r="G127" s="318"/>
      <c r="H127" s="318"/>
      <c r="I127" s="318"/>
      <c r="J127" s="318"/>
      <c r="K127" s="318"/>
      <c r="L127" s="318"/>
      <c r="M127" s="318"/>
      <c r="N127" s="318"/>
      <c r="O127" s="318"/>
      <c r="P127" s="318"/>
      <c r="Q127" s="318"/>
      <c r="R127" s="318"/>
      <c r="S127" s="318"/>
      <c r="T127" s="318"/>
      <c r="U127" s="318"/>
      <c r="V127" s="318"/>
      <c r="W127" s="318"/>
      <c r="X127" s="318"/>
      <c r="Y127" s="318"/>
      <c r="Z127" s="318"/>
      <c r="AA127" s="318"/>
      <c r="AB127" s="323"/>
      <c r="AC127" s="317"/>
      <c r="AD127" s="317"/>
      <c r="AE127" s="317"/>
      <c r="AF127" s="317"/>
      <c r="AG127" s="317"/>
    </row>
    <row r="128" spans="1:33" s="324" customFormat="1" ht="15.75" customHeight="1">
      <c r="A128" s="317"/>
      <c r="B128" s="319"/>
      <c r="C128" s="318"/>
      <c r="D128" s="318"/>
      <c r="E128" s="318"/>
      <c r="F128" s="318"/>
      <c r="G128" s="318"/>
      <c r="H128" s="318"/>
      <c r="I128" s="318"/>
      <c r="J128" s="318"/>
      <c r="K128" s="318"/>
      <c r="L128" s="318"/>
      <c r="M128" s="318"/>
      <c r="N128" s="318"/>
      <c r="O128" s="318"/>
      <c r="P128" s="318"/>
      <c r="Q128" s="318"/>
      <c r="R128" s="318"/>
      <c r="S128" s="318"/>
      <c r="T128" s="318"/>
      <c r="U128" s="318"/>
      <c r="V128" s="318"/>
      <c r="W128" s="318"/>
      <c r="X128" s="318"/>
      <c r="Y128" s="318"/>
      <c r="Z128" s="318"/>
      <c r="AA128" s="318"/>
      <c r="AB128" s="323"/>
      <c r="AC128" s="317"/>
      <c r="AD128" s="317"/>
      <c r="AE128" s="317"/>
      <c r="AF128" s="317"/>
      <c r="AG128" s="317"/>
    </row>
    <row r="129" spans="1:33" s="324" customFormat="1" ht="15.75" customHeight="1">
      <c r="A129" s="317"/>
      <c r="B129" s="319"/>
      <c r="C129" s="318"/>
      <c r="D129" s="318"/>
      <c r="E129" s="318"/>
      <c r="F129" s="318"/>
      <c r="G129" s="318"/>
      <c r="H129" s="318"/>
      <c r="I129" s="318"/>
      <c r="J129" s="318"/>
      <c r="K129" s="318"/>
      <c r="L129" s="318"/>
      <c r="M129" s="318"/>
      <c r="N129" s="318"/>
      <c r="O129" s="318"/>
      <c r="P129" s="318"/>
      <c r="Q129" s="318"/>
      <c r="R129" s="318"/>
      <c r="S129" s="318"/>
      <c r="T129" s="318"/>
      <c r="U129" s="318"/>
      <c r="V129" s="318"/>
      <c r="W129" s="318"/>
      <c r="X129" s="318"/>
      <c r="Y129" s="318"/>
      <c r="Z129" s="318"/>
      <c r="AA129" s="318"/>
      <c r="AB129" s="323"/>
      <c r="AC129" s="317"/>
      <c r="AD129" s="317"/>
      <c r="AE129" s="317"/>
      <c r="AF129" s="317"/>
      <c r="AG129" s="317"/>
    </row>
    <row r="130" spans="1:33" s="324" customFormat="1" ht="15.75" customHeight="1">
      <c r="A130" s="317"/>
      <c r="B130" s="319"/>
      <c r="C130" s="318"/>
      <c r="D130" s="318"/>
      <c r="E130" s="318"/>
      <c r="F130" s="318"/>
      <c r="G130" s="318"/>
      <c r="H130" s="318"/>
      <c r="I130" s="318"/>
      <c r="J130" s="318"/>
      <c r="K130" s="318"/>
      <c r="L130" s="318"/>
      <c r="M130" s="318"/>
      <c r="N130" s="318"/>
      <c r="O130" s="318"/>
      <c r="P130" s="318"/>
      <c r="Q130" s="318"/>
      <c r="R130" s="318"/>
      <c r="S130" s="318"/>
      <c r="T130" s="318"/>
      <c r="U130" s="318"/>
      <c r="V130" s="318"/>
      <c r="W130" s="318"/>
      <c r="X130" s="318"/>
      <c r="Y130" s="318"/>
      <c r="Z130" s="318"/>
      <c r="AA130" s="318"/>
      <c r="AB130" s="323"/>
      <c r="AC130" s="317"/>
      <c r="AD130" s="317"/>
      <c r="AE130" s="317"/>
      <c r="AF130" s="317"/>
      <c r="AG130" s="317"/>
    </row>
    <row r="131" spans="1:33" s="324" customFormat="1" ht="15.75" customHeight="1">
      <c r="A131" s="317"/>
      <c r="B131" s="319"/>
      <c r="C131" s="318"/>
      <c r="D131" s="318"/>
      <c r="E131" s="318"/>
      <c r="F131" s="318"/>
      <c r="G131" s="318"/>
      <c r="H131" s="318"/>
      <c r="I131" s="318"/>
      <c r="J131" s="318"/>
      <c r="K131" s="318"/>
      <c r="L131" s="318"/>
      <c r="M131" s="318"/>
      <c r="N131" s="318"/>
      <c r="O131" s="318"/>
      <c r="P131" s="318"/>
      <c r="Q131" s="318"/>
      <c r="R131" s="318"/>
      <c r="S131" s="318"/>
      <c r="T131" s="318"/>
      <c r="U131" s="318"/>
      <c r="V131" s="318"/>
      <c r="W131" s="318"/>
      <c r="X131" s="318"/>
      <c r="Y131" s="318"/>
      <c r="Z131" s="318"/>
      <c r="AA131" s="318"/>
      <c r="AB131" s="323"/>
      <c r="AC131" s="317"/>
      <c r="AD131" s="317"/>
      <c r="AE131" s="317"/>
      <c r="AF131" s="317"/>
      <c r="AG131" s="317"/>
    </row>
    <row r="132" spans="1:33" s="324" customFormat="1" ht="15.75" customHeight="1">
      <c r="A132" s="317"/>
      <c r="B132" s="319"/>
      <c r="C132" s="318"/>
      <c r="D132" s="318"/>
      <c r="E132" s="318"/>
      <c r="F132" s="318"/>
      <c r="G132" s="318"/>
      <c r="H132" s="318"/>
      <c r="I132" s="318"/>
      <c r="J132" s="318"/>
      <c r="K132" s="318"/>
      <c r="L132" s="318"/>
      <c r="M132" s="318"/>
      <c r="N132" s="318"/>
      <c r="O132" s="318"/>
      <c r="P132" s="318"/>
      <c r="Q132" s="318"/>
      <c r="R132" s="318"/>
      <c r="S132" s="318"/>
      <c r="T132" s="318"/>
      <c r="U132" s="318"/>
      <c r="V132" s="318"/>
      <c r="W132" s="318"/>
      <c r="X132" s="318"/>
      <c r="Y132" s="318"/>
      <c r="Z132" s="318"/>
      <c r="AA132" s="318"/>
      <c r="AB132" s="323"/>
      <c r="AC132" s="317"/>
      <c r="AD132" s="317"/>
      <c r="AE132" s="317"/>
      <c r="AF132" s="317"/>
      <c r="AG132" s="317"/>
    </row>
    <row r="133" spans="1:33" s="324" customFormat="1" ht="15.75" customHeight="1">
      <c r="A133" s="328"/>
      <c r="B133" s="319"/>
      <c r="C133" s="318"/>
      <c r="D133" s="318"/>
      <c r="E133" s="318"/>
      <c r="F133" s="318"/>
      <c r="G133" s="318"/>
      <c r="H133" s="318"/>
      <c r="I133" s="318"/>
      <c r="J133" s="318"/>
      <c r="K133" s="318"/>
      <c r="L133" s="318"/>
      <c r="M133" s="318"/>
      <c r="N133" s="318"/>
      <c r="O133" s="318"/>
      <c r="P133" s="318"/>
      <c r="Q133" s="318"/>
      <c r="R133" s="318"/>
      <c r="S133" s="318"/>
      <c r="T133" s="318"/>
      <c r="U133" s="318"/>
      <c r="V133" s="318"/>
      <c r="W133" s="318"/>
      <c r="X133" s="318"/>
      <c r="Y133" s="318"/>
      <c r="Z133" s="318"/>
      <c r="AA133" s="318"/>
      <c r="AB133" s="323"/>
      <c r="AC133" s="317"/>
      <c r="AD133" s="317"/>
      <c r="AE133" s="317"/>
      <c r="AF133" s="317"/>
      <c r="AG133" s="317"/>
    </row>
    <row r="134" spans="1:33" s="324" customFormat="1" ht="15.75" customHeight="1">
      <c r="A134" s="323"/>
      <c r="B134" s="319"/>
      <c r="C134" s="318"/>
      <c r="D134" s="318"/>
      <c r="E134" s="318"/>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7"/>
      <c r="AC134" s="317"/>
      <c r="AD134" s="317"/>
      <c r="AE134" s="317"/>
      <c r="AF134" s="317"/>
      <c r="AG134" s="317"/>
    </row>
    <row r="135" spans="1:33" s="324" customFormat="1" ht="15.75" customHeight="1">
      <c r="A135" s="317"/>
      <c r="B135" s="319"/>
      <c r="C135" s="318"/>
      <c r="D135" s="318"/>
      <c r="E135" s="318"/>
      <c r="F135" s="318"/>
      <c r="G135" s="318"/>
      <c r="H135" s="318"/>
      <c r="I135" s="318"/>
      <c r="J135" s="318"/>
      <c r="K135" s="318"/>
      <c r="L135" s="318"/>
      <c r="M135" s="318"/>
      <c r="N135" s="318"/>
      <c r="O135" s="318"/>
      <c r="P135" s="318"/>
      <c r="Q135" s="318"/>
      <c r="R135" s="318"/>
      <c r="S135" s="318"/>
      <c r="T135" s="318"/>
      <c r="U135" s="318"/>
      <c r="V135" s="318"/>
      <c r="W135" s="318"/>
      <c r="X135" s="318"/>
      <c r="Y135" s="318"/>
      <c r="Z135" s="318"/>
      <c r="AA135" s="318"/>
      <c r="AB135" s="317"/>
      <c r="AC135" s="317"/>
      <c r="AD135" s="317"/>
      <c r="AE135" s="317"/>
      <c r="AF135" s="317"/>
      <c r="AG135" s="317"/>
    </row>
    <row r="136" spans="1:33" s="324" customFormat="1" ht="15.75" customHeight="1">
      <c r="A136" s="317"/>
      <c r="B136" s="319"/>
      <c r="C136" s="318"/>
      <c r="D136" s="318"/>
      <c r="E136" s="318"/>
      <c r="F136" s="318"/>
      <c r="G136" s="318"/>
      <c r="H136" s="318"/>
      <c r="I136" s="318"/>
      <c r="J136" s="318"/>
      <c r="K136" s="318"/>
      <c r="L136" s="318"/>
      <c r="M136" s="318"/>
      <c r="N136" s="318"/>
      <c r="O136" s="318"/>
      <c r="P136" s="318"/>
      <c r="Q136" s="318"/>
      <c r="R136" s="318"/>
      <c r="S136" s="318"/>
      <c r="T136" s="318"/>
      <c r="U136" s="318"/>
      <c r="V136" s="318"/>
      <c r="W136" s="318"/>
      <c r="X136" s="318"/>
      <c r="Y136" s="318"/>
      <c r="Z136" s="318"/>
      <c r="AA136" s="318"/>
      <c r="AB136" s="317"/>
      <c r="AC136" s="317"/>
      <c r="AD136" s="317"/>
      <c r="AE136" s="317"/>
      <c r="AF136" s="317"/>
      <c r="AG136" s="317"/>
    </row>
    <row r="137" spans="1:33" s="324" customFormat="1" ht="15.75" customHeight="1">
      <c r="A137" s="317"/>
      <c r="B137" s="319"/>
      <c r="C137" s="318"/>
      <c r="D137" s="318"/>
      <c r="E137" s="318"/>
      <c r="F137" s="318"/>
      <c r="G137" s="318"/>
      <c r="H137" s="318"/>
      <c r="I137" s="318"/>
      <c r="J137" s="318"/>
      <c r="K137" s="318"/>
      <c r="L137" s="318"/>
      <c r="M137" s="318"/>
      <c r="N137" s="318"/>
      <c r="O137" s="318"/>
      <c r="P137" s="318"/>
      <c r="Q137" s="318"/>
      <c r="R137" s="318"/>
      <c r="S137" s="318"/>
      <c r="T137" s="318"/>
      <c r="U137" s="318"/>
      <c r="V137" s="318"/>
      <c r="W137" s="318"/>
      <c r="X137" s="318"/>
      <c r="Y137" s="318"/>
      <c r="Z137" s="318"/>
      <c r="AA137" s="318"/>
      <c r="AB137" s="317"/>
      <c r="AC137" s="317"/>
      <c r="AD137" s="317"/>
      <c r="AE137" s="317"/>
      <c r="AF137" s="317"/>
      <c r="AG137" s="317"/>
    </row>
    <row r="138" spans="1:33" s="324" customFormat="1" ht="15.75" customHeight="1">
      <c r="A138" s="317"/>
      <c r="B138" s="319"/>
      <c r="C138" s="318"/>
      <c r="D138" s="318"/>
      <c r="E138" s="318"/>
      <c r="F138" s="318"/>
      <c r="G138" s="318"/>
      <c r="H138" s="318"/>
      <c r="I138" s="318"/>
      <c r="J138" s="318"/>
      <c r="K138" s="318"/>
      <c r="L138" s="318"/>
      <c r="M138" s="318"/>
      <c r="N138" s="318"/>
      <c r="O138" s="318"/>
      <c r="P138" s="318"/>
      <c r="Q138" s="318"/>
      <c r="R138" s="318"/>
      <c r="S138" s="318"/>
      <c r="T138" s="318"/>
      <c r="U138" s="318"/>
      <c r="V138" s="318"/>
      <c r="W138" s="318"/>
      <c r="X138" s="318"/>
      <c r="Y138" s="318"/>
      <c r="Z138" s="318"/>
      <c r="AA138" s="318"/>
      <c r="AB138" s="317"/>
      <c r="AC138" s="317"/>
      <c r="AD138" s="317"/>
      <c r="AE138" s="317"/>
      <c r="AF138" s="317"/>
      <c r="AG138" s="317"/>
    </row>
    <row r="139" spans="1:33" s="324" customFormat="1" ht="15.75" customHeight="1">
      <c r="A139" s="317"/>
      <c r="B139" s="319"/>
      <c r="C139" s="318"/>
      <c r="D139" s="318"/>
      <c r="E139" s="318"/>
      <c r="F139" s="318"/>
      <c r="G139" s="318"/>
      <c r="H139" s="318"/>
      <c r="I139" s="318"/>
      <c r="J139" s="318"/>
      <c r="K139" s="318"/>
      <c r="L139" s="318"/>
      <c r="M139" s="318"/>
      <c r="N139" s="318"/>
      <c r="O139" s="318"/>
      <c r="P139" s="318"/>
      <c r="Q139" s="318"/>
      <c r="R139" s="318"/>
      <c r="S139" s="318"/>
      <c r="T139" s="318"/>
      <c r="U139" s="318"/>
      <c r="V139" s="318"/>
      <c r="W139" s="318"/>
      <c r="X139" s="318"/>
      <c r="Y139" s="318"/>
      <c r="Z139" s="318"/>
      <c r="AA139" s="318"/>
      <c r="AB139" s="317"/>
      <c r="AC139" s="317"/>
      <c r="AD139" s="317"/>
      <c r="AE139" s="317"/>
      <c r="AF139" s="317"/>
      <c r="AG139" s="317"/>
    </row>
    <row r="140" spans="1:33" s="324" customFormat="1" ht="15.75" customHeight="1">
      <c r="A140" s="317"/>
      <c r="B140" s="319"/>
      <c r="C140" s="318"/>
      <c r="D140" s="318"/>
      <c r="E140" s="318"/>
      <c r="F140" s="318"/>
      <c r="G140" s="318"/>
      <c r="H140" s="318"/>
      <c r="I140" s="318"/>
      <c r="J140" s="318"/>
      <c r="K140" s="318"/>
      <c r="L140" s="318"/>
      <c r="M140" s="318"/>
      <c r="N140" s="318"/>
      <c r="O140" s="318"/>
      <c r="P140" s="318"/>
      <c r="Q140" s="318"/>
      <c r="R140" s="318"/>
      <c r="S140" s="318"/>
      <c r="T140" s="318"/>
      <c r="U140" s="318"/>
      <c r="V140" s="318"/>
      <c r="W140" s="318"/>
      <c r="X140" s="318"/>
      <c r="Y140" s="318"/>
      <c r="Z140" s="318"/>
      <c r="AA140" s="318"/>
      <c r="AB140" s="317"/>
      <c r="AC140" s="317"/>
      <c r="AD140" s="317"/>
      <c r="AE140" s="317"/>
      <c r="AF140" s="317"/>
      <c r="AG140" s="317"/>
    </row>
    <row r="141" spans="1:33" s="324" customFormat="1" ht="15.75" customHeight="1">
      <c r="A141" s="317"/>
      <c r="B141" s="319"/>
      <c r="C141" s="318"/>
      <c r="D141" s="318"/>
      <c r="E141" s="318"/>
      <c r="F141" s="318"/>
      <c r="G141" s="318"/>
      <c r="H141" s="318"/>
      <c r="I141" s="318"/>
      <c r="J141" s="318"/>
      <c r="K141" s="318"/>
      <c r="L141" s="318"/>
      <c r="M141" s="318"/>
      <c r="N141" s="318"/>
      <c r="O141" s="318"/>
      <c r="P141" s="318"/>
      <c r="Q141" s="318"/>
      <c r="R141" s="318"/>
      <c r="S141" s="318"/>
      <c r="T141" s="318"/>
      <c r="U141" s="318"/>
      <c r="V141" s="318"/>
      <c r="W141" s="318"/>
      <c r="X141" s="318"/>
      <c r="Y141" s="318"/>
      <c r="Z141" s="318"/>
      <c r="AA141" s="318"/>
      <c r="AB141" s="317"/>
      <c r="AC141" s="317"/>
      <c r="AD141" s="317"/>
      <c r="AE141" s="317"/>
      <c r="AF141" s="317"/>
      <c r="AG141" s="317"/>
    </row>
    <row r="142" spans="1:33" s="324" customFormat="1" ht="15.75" customHeight="1">
      <c r="A142" s="317"/>
      <c r="B142" s="319"/>
      <c r="C142" s="318"/>
      <c r="D142" s="318"/>
      <c r="E142" s="318"/>
      <c r="F142" s="318"/>
      <c r="G142" s="318"/>
      <c r="H142" s="318"/>
      <c r="I142" s="318"/>
      <c r="J142" s="318"/>
      <c r="K142" s="318"/>
      <c r="L142" s="318"/>
      <c r="M142" s="318"/>
      <c r="N142" s="318"/>
      <c r="O142" s="318"/>
      <c r="P142" s="318"/>
      <c r="Q142" s="318"/>
      <c r="R142" s="318"/>
      <c r="S142" s="318"/>
      <c r="T142" s="318"/>
      <c r="U142" s="318"/>
      <c r="V142" s="318"/>
      <c r="W142" s="318"/>
      <c r="X142" s="318"/>
      <c r="Y142" s="318"/>
      <c r="Z142" s="318"/>
      <c r="AA142" s="318"/>
      <c r="AB142" s="317"/>
      <c r="AC142" s="317"/>
      <c r="AD142" s="317"/>
      <c r="AE142" s="317"/>
      <c r="AF142" s="317"/>
      <c r="AG142" s="317"/>
    </row>
    <row r="143" spans="1:33" s="324" customFormat="1" ht="15.75" customHeight="1">
      <c r="A143" s="317"/>
      <c r="B143" s="319"/>
      <c r="C143" s="318"/>
      <c r="D143" s="318"/>
      <c r="E143" s="318"/>
      <c r="F143" s="318"/>
      <c r="G143" s="318"/>
      <c r="H143" s="318"/>
      <c r="I143" s="318"/>
      <c r="J143" s="318"/>
      <c r="K143" s="318"/>
      <c r="L143" s="318"/>
      <c r="M143" s="318"/>
      <c r="N143" s="318"/>
      <c r="O143" s="318"/>
      <c r="P143" s="318"/>
      <c r="Q143" s="318"/>
      <c r="R143" s="318"/>
      <c r="S143" s="318"/>
      <c r="T143" s="318"/>
      <c r="U143" s="318"/>
      <c r="V143" s="318"/>
      <c r="W143" s="318"/>
      <c r="X143" s="318"/>
      <c r="Y143" s="318"/>
      <c r="Z143" s="318"/>
      <c r="AA143" s="318"/>
      <c r="AB143" s="317"/>
      <c r="AC143" s="317"/>
      <c r="AD143" s="317"/>
      <c r="AE143" s="317"/>
      <c r="AF143" s="317"/>
      <c r="AG143" s="317"/>
    </row>
    <row r="144" spans="1:33" s="324" customFormat="1" ht="15.75" customHeight="1">
      <c r="A144" s="317"/>
      <c r="B144" s="319"/>
      <c r="C144" s="318"/>
      <c r="D144" s="318"/>
      <c r="E144" s="318"/>
      <c r="F144" s="318"/>
      <c r="G144" s="318"/>
      <c r="H144" s="318"/>
      <c r="I144" s="318"/>
      <c r="J144" s="318"/>
      <c r="K144" s="318"/>
      <c r="L144" s="318"/>
      <c r="M144" s="318"/>
      <c r="N144" s="318"/>
      <c r="O144" s="318"/>
      <c r="P144" s="318"/>
      <c r="Q144" s="318"/>
      <c r="R144" s="318"/>
      <c r="S144" s="318"/>
      <c r="T144" s="318"/>
      <c r="U144" s="318"/>
      <c r="V144" s="318"/>
      <c r="W144" s="318"/>
      <c r="X144" s="318"/>
      <c r="Y144" s="318"/>
      <c r="Z144" s="318"/>
      <c r="AA144" s="318"/>
      <c r="AB144" s="317"/>
      <c r="AC144" s="317"/>
      <c r="AD144" s="317"/>
      <c r="AE144" s="317"/>
      <c r="AF144" s="317"/>
      <c r="AG144" s="317"/>
    </row>
    <row r="145" spans="1:33" s="324" customFormat="1" ht="15.75" customHeight="1">
      <c r="A145" s="317"/>
      <c r="B145" s="319"/>
      <c r="C145" s="318"/>
      <c r="D145" s="318"/>
      <c r="E145" s="318"/>
      <c r="F145" s="318"/>
      <c r="G145" s="318"/>
      <c r="H145" s="318"/>
      <c r="I145" s="318"/>
      <c r="J145" s="318"/>
      <c r="K145" s="318"/>
      <c r="L145" s="318"/>
      <c r="M145" s="318"/>
      <c r="N145" s="318"/>
      <c r="O145" s="318"/>
      <c r="P145" s="318"/>
      <c r="Q145" s="318"/>
      <c r="R145" s="318"/>
      <c r="S145" s="318"/>
      <c r="T145" s="318"/>
      <c r="U145" s="318"/>
      <c r="V145" s="318"/>
      <c r="W145" s="318"/>
      <c r="X145" s="318"/>
      <c r="Y145" s="318"/>
      <c r="Z145" s="318"/>
      <c r="AA145" s="318"/>
      <c r="AB145" s="317"/>
      <c r="AC145" s="317"/>
      <c r="AD145" s="317"/>
      <c r="AE145" s="317"/>
      <c r="AF145" s="317"/>
      <c r="AG145" s="317"/>
    </row>
    <row r="146" spans="1:33" s="324" customFormat="1" ht="15.75" customHeight="1">
      <c r="A146" s="317"/>
      <c r="B146" s="319"/>
      <c r="C146" s="318"/>
      <c r="D146" s="318"/>
      <c r="E146" s="318"/>
      <c r="F146" s="318"/>
      <c r="G146" s="318"/>
      <c r="H146" s="318"/>
      <c r="I146" s="318"/>
      <c r="J146" s="318"/>
      <c r="K146" s="318"/>
      <c r="L146" s="318"/>
      <c r="M146" s="318"/>
      <c r="N146" s="318"/>
      <c r="O146" s="318"/>
      <c r="P146" s="318"/>
      <c r="Q146" s="318"/>
      <c r="R146" s="318"/>
      <c r="S146" s="318"/>
      <c r="T146" s="318"/>
      <c r="U146" s="318"/>
      <c r="V146" s="318"/>
      <c r="W146" s="318"/>
      <c r="X146" s="318"/>
      <c r="Y146" s="318"/>
      <c r="Z146" s="318"/>
      <c r="AA146" s="318"/>
      <c r="AB146" s="317"/>
      <c r="AC146" s="317"/>
      <c r="AD146" s="317"/>
      <c r="AE146" s="317"/>
      <c r="AF146" s="317"/>
      <c r="AG146" s="317"/>
    </row>
    <row r="147" spans="1:33" s="324" customFormat="1" ht="15.75" customHeight="1">
      <c r="A147" s="317"/>
      <c r="B147" s="319"/>
      <c r="C147" s="318"/>
      <c r="D147" s="318"/>
      <c r="E147" s="318"/>
      <c r="F147" s="318"/>
      <c r="G147" s="318"/>
      <c r="H147" s="318"/>
      <c r="I147" s="318"/>
      <c r="J147" s="318"/>
      <c r="K147" s="318"/>
      <c r="L147" s="318"/>
      <c r="M147" s="318"/>
      <c r="N147" s="318"/>
      <c r="O147" s="318"/>
      <c r="P147" s="318"/>
      <c r="Q147" s="318"/>
      <c r="R147" s="318"/>
      <c r="S147" s="318"/>
      <c r="T147" s="318"/>
      <c r="U147" s="318"/>
      <c r="V147" s="318"/>
      <c r="W147" s="318"/>
      <c r="X147" s="318"/>
      <c r="Y147" s="318"/>
      <c r="Z147" s="318"/>
      <c r="AA147" s="318"/>
      <c r="AB147" s="317"/>
      <c r="AC147" s="317"/>
      <c r="AD147" s="317"/>
      <c r="AE147" s="317"/>
      <c r="AF147" s="317"/>
      <c r="AG147" s="317"/>
    </row>
    <row r="148" spans="1:33" s="324" customFormat="1" ht="15.75" customHeight="1">
      <c r="A148" s="317"/>
      <c r="B148" s="319"/>
      <c r="C148" s="318"/>
      <c r="D148" s="318"/>
      <c r="E148" s="318"/>
      <c r="F148" s="318"/>
      <c r="G148" s="318"/>
      <c r="H148" s="318"/>
      <c r="I148" s="318"/>
      <c r="J148" s="318"/>
      <c r="K148" s="318"/>
      <c r="L148" s="318"/>
      <c r="M148" s="318"/>
      <c r="N148" s="318"/>
      <c r="O148" s="318"/>
      <c r="P148" s="318"/>
      <c r="Q148" s="318"/>
      <c r="R148" s="318"/>
      <c r="S148" s="318"/>
      <c r="T148" s="318"/>
      <c r="U148" s="318"/>
      <c r="V148" s="318"/>
      <c r="W148" s="318"/>
      <c r="X148" s="318"/>
      <c r="Y148" s="318"/>
      <c r="Z148" s="318"/>
      <c r="AA148" s="318"/>
      <c r="AB148" s="317"/>
      <c r="AC148" s="317"/>
      <c r="AD148" s="317"/>
      <c r="AE148" s="317"/>
      <c r="AF148" s="317"/>
      <c r="AG148" s="317"/>
    </row>
    <row r="149" spans="1:33" s="324" customFormat="1" ht="15.75" customHeight="1">
      <c r="A149" s="317"/>
      <c r="B149" s="319"/>
      <c r="C149" s="318"/>
      <c r="D149" s="318"/>
      <c r="E149" s="318"/>
      <c r="F149" s="318"/>
      <c r="G149" s="318"/>
      <c r="H149" s="318"/>
      <c r="I149" s="318"/>
      <c r="J149" s="318"/>
      <c r="K149" s="318"/>
      <c r="L149" s="318"/>
      <c r="M149" s="318"/>
      <c r="N149" s="318"/>
      <c r="O149" s="318"/>
      <c r="P149" s="318"/>
      <c r="Q149" s="318"/>
      <c r="R149" s="318"/>
      <c r="S149" s="318"/>
      <c r="T149" s="318"/>
      <c r="U149" s="318"/>
      <c r="V149" s="318"/>
      <c r="W149" s="318"/>
      <c r="X149" s="318"/>
      <c r="Y149" s="318"/>
      <c r="Z149" s="318"/>
      <c r="AA149" s="318"/>
      <c r="AB149" s="317"/>
      <c r="AC149" s="317"/>
      <c r="AD149" s="317"/>
      <c r="AE149" s="317"/>
      <c r="AF149" s="317"/>
      <c r="AG149" s="317"/>
    </row>
    <row r="150" spans="1:33" s="324" customFormat="1" ht="15.75" customHeight="1">
      <c r="A150" s="317"/>
      <c r="B150" s="319"/>
      <c r="C150" s="318"/>
      <c r="D150" s="318"/>
      <c r="E150" s="318"/>
      <c r="F150" s="318"/>
      <c r="G150" s="318"/>
      <c r="H150" s="318"/>
      <c r="I150" s="318"/>
      <c r="J150" s="318"/>
      <c r="K150" s="318"/>
      <c r="L150" s="318"/>
      <c r="M150" s="318"/>
      <c r="N150" s="318"/>
      <c r="O150" s="318"/>
      <c r="P150" s="318"/>
      <c r="Q150" s="318"/>
      <c r="R150" s="318"/>
      <c r="S150" s="318"/>
      <c r="T150" s="318"/>
      <c r="U150" s="318"/>
      <c r="V150" s="318"/>
      <c r="W150" s="318"/>
      <c r="X150" s="318"/>
      <c r="Y150" s="318"/>
      <c r="Z150" s="318"/>
      <c r="AA150" s="318"/>
      <c r="AB150" s="317"/>
      <c r="AC150" s="317"/>
      <c r="AD150" s="317"/>
      <c r="AE150" s="317"/>
      <c r="AF150" s="317"/>
      <c r="AG150" s="317"/>
    </row>
    <row r="151" spans="1:33" s="324" customFormat="1" ht="15.75" customHeight="1">
      <c r="A151" s="317"/>
      <c r="B151" s="319"/>
      <c r="C151" s="318"/>
      <c r="D151" s="318"/>
      <c r="E151" s="318"/>
      <c r="F151" s="318"/>
      <c r="G151" s="318"/>
      <c r="H151" s="318"/>
      <c r="I151" s="318"/>
      <c r="J151" s="318"/>
      <c r="K151" s="318"/>
      <c r="L151" s="318"/>
      <c r="M151" s="318"/>
      <c r="N151" s="318"/>
      <c r="O151" s="318"/>
      <c r="P151" s="318"/>
      <c r="Q151" s="318"/>
      <c r="R151" s="318"/>
      <c r="S151" s="318"/>
      <c r="T151" s="318"/>
      <c r="U151" s="318"/>
      <c r="V151" s="318"/>
      <c r="W151" s="318"/>
      <c r="X151" s="318"/>
      <c r="Y151" s="318"/>
      <c r="Z151" s="318"/>
      <c r="AA151" s="318"/>
      <c r="AB151" s="317"/>
      <c r="AC151" s="317"/>
      <c r="AD151" s="317"/>
      <c r="AE151" s="317"/>
      <c r="AF151" s="317"/>
      <c r="AG151" s="317"/>
    </row>
    <row r="152" spans="1:33" s="324" customFormat="1" ht="15.75" customHeight="1">
      <c r="A152" s="317"/>
      <c r="B152" s="319"/>
      <c r="C152" s="318"/>
      <c r="D152" s="318"/>
      <c r="E152" s="318"/>
      <c r="F152" s="318"/>
      <c r="G152" s="318"/>
      <c r="H152" s="318"/>
      <c r="I152" s="318"/>
      <c r="J152" s="318"/>
      <c r="K152" s="318"/>
      <c r="L152" s="318"/>
      <c r="M152" s="318"/>
      <c r="N152" s="318"/>
      <c r="O152" s="318"/>
      <c r="P152" s="318"/>
      <c r="Q152" s="318"/>
      <c r="R152" s="318"/>
      <c r="S152" s="318"/>
      <c r="T152" s="318"/>
      <c r="U152" s="318"/>
      <c r="V152" s="318"/>
      <c r="W152" s="318"/>
      <c r="X152" s="318"/>
      <c r="Y152" s="318"/>
      <c r="Z152" s="318"/>
      <c r="AA152" s="318"/>
      <c r="AB152" s="317"/>
      <c r="AC152" s="317"/>
      <c r="AD152" s="317"/>
      <c r="AE152" s="317"/>
      <c r="AF152" s="317"/>
      <c r="AG152" s="317"/>
    </row>
    <row r="153" spans="1:33" s="324" customFormat="1" ht="15.75" customHeight="1">
      <c r="A153" s="317"/>
      <c r="B153" s="319"/>
      <c r="C153" s="318"/>
      <c r="D153" s="318"/>
      <c r="E153" s="318"/>
      <c r="F153" s="318"/>
      <c r="G153" s="318"/>
      <c r="H153" s="318"/>
      <c r="I153" s="318"/>
      <c r="J153" s="318"/>
      <c r="K153" s="318"/>
      <c r="L153" s="318"/>
      <c r="M153" s="318"/>
      <c r="N153" s="318"/>
      <c r="O153" s="318"/>
      <c r="P153" s="318"/>
      <c r="Q153" s="318"/>
      <c r="R153" s="318"/>
      <c r="S153" s="318"/>
      <c r="T153" s="318"/>
      <c r="U153" s="318"/>
      <c r="V153" s="318"/>
      <c r="W153" s="318"/>
      <c r="X153" s="318"/>
      <c r="Y153" s="318"/>
      <c r="Z153" s="318"/>
      <c r="AA153" s="318"/>
      <c r="AB153" s="317"/>
      <c r="AC153" s="317"/>
      <c r="AD153" s="317"/>
      <c r="AE153" s="317"/>
      <c r="AF153" s="317"/>
      <c r="AG153" s="317"/>
    </row>
    <row r="154" spans="1:33" s="324" customFormat="1" ht="15.75" customHeight="1">
      <c r="A154" s="317"/>
      <c r="B154" s="319"/>
      <c r="C154" s="318"/>
      <c r="D154" s="318"/>
      <c r="E154" s="318"/>
      <c r="F154" s="318"/>
      <c r="G154" s="318"/>
      <c r="H154" s="318"/>
      <c r="I154" s="318"/>
      <c r="J154" s="318"/>
      <c r="K154" s="318"/>
      <c r="L154" s="318"/>
      <c r="M154" s="318"/>
      <c r="N154" s="318"/>
      <c r="O154" s="318"/>
      <c r="P154" s="318"/>
      <c r="Q154" s="318"/>
      <c r="R154" s="318"/>
      <c r="S154" s="318"/>
      <c r="T154" s="318"/>
      <c r="U154" s="318"/>
      <c r="V154" s="318"/>
      <c r="W154" s="318"/>
      <c r="X154" s="318"/>
      <c r="Y154" s="318"/>
      <c r="Z154" s="318"/>
      <c r="AA154" s="318"/>
      <c r="AB154" s="317"/>
      <c r="AC154" s="317"/>
      <c r="AD154" s="317"/>
      <c r="AE154" s="317"/>
      <c r="AF154" s="317"/>
      <c r="AG154" s="317"/>
    </row>
    <row r="155" spans="1:33" s="324" customFormat="1" ht="15.75" customHeight="1">
      <c r="A155" s="317"/>
      <c r="B155" s="319"/>
      <c r="C155" s="318"/>
      <c r="D155" s="318"/>
      <c r="E155" s="318"/>
      <c r="F155" s="318"/>
      <c r="G155" s="318"/>
      <c r="H155" s="318"/>
      <c r="I155" s="318"/>
      <c r="J155" s="318"/>
      <c r="K155" s="318"/>
      <c r="L155" s="318"/>
      <c r="M155" s="318"/>
      <c r="N155" s="318"/>
      <c r="O155" s="318"/>
      <c r="P155" s="318"/>
      <c r="Q155" s="318"/>
      <c r="R155" s="318"/>
      <c r="S155" s="318"/>
      <c r="T155" s="318"/>
      <c r="U155" s="318"/>
      <c r="V155" s="318"/>
      <c r="W155" s="318"/>
      <c r="X155" s="318"/>
      <c r="Y155" s="318"/>
      <c r="Z155" s="318"/>
      <c r="AA155" s="318"/>
      <c r="AB155" s="317"/>
      <c r="AC155" s="317"/>
      <c r="AD155" s="317"/>
      <c r="AE155" s="317"/>
      <c r="AF155" s="317"/>
      <c r="AG155" s="317"/>
    </row>
    <row r="156" spans="1:33" s="324" customFormat="1" ht="15.75" customHeight="1">
      <c r="A156" s="317"/>
      <c r="B156" s="319"/>
      <c r="C156" s="318"/>
      <c r="D156" s="318"/>
      <c r="E156" s="318"/>
      <c r="F156" s="318"/>
      <c r="G156" s="318"/>
      <c r="H156" s="318"/>
      <c r="I156" s="318"/>
      <c r="J156" s="318"/>
      <c r="K156" s="318"/>
      <c r="L156" s="318"/>
      <c r="M156" s="318"/>
      <c r="N156" s="318"/>
      <c r="O156" s="318"/>
      <c r="P156" s="318"/>
      <c r="Q156" s="318"/>
      <c r="R156" s="318"/>
      <c r="S156" s="318"/>
      <c r="T156" s="318"/>
      <c r="U156" s="318"/>
      <c r="V156" s="318"/>
      <c r="W156" s="318"/>
      <c r="X156" s="318"/>
      <c r="Y156" s="318"/>
      <c r="Z156" s="318"/>
      <c r="AA156" s="318"/>
      <c r="AB156" s="317"/>
      <c r="AC156" s="317"/>
      <c r="AD156" s="317"/>
      <c r="AE156" s="317"/>
      <c r="AF156" s="317"/>
      <c r="AG156" s="317"/>
    </row>
    <row r="157" spans="1:33" s="324" customFormat="1" ht="15.75" customHeight="1">
      <c r="A157" s="317"/>
      <c r="B157" s="319"/>
      <c r="C157" s="318"/>
      <c r="D157" s="318"/>
      <c r="E157" s="318"/>
      <c r="F157" s="318"/>
      <c r="G157" s="318"/>
      <c r="H157" s="318"/>
      <c r="I157" s="318"/>
      <c r="J157" s="318"/>
      <c r="K157" s="318"/>
      <c r="L157" s="318"/>
      <c r="M157" s="318"/>
      <c r="N157" s="318"/>
      <c r="O157" s="318"/>
      <c r="P157" s="318"/>
      <c r="Q157" s="318"/>
      <c r="R157" s="318"/>
      <c r="S157" s="318"/>
      <c r="T157" s="318"/>
      <c r="U157" s="318"/>
      <c r="V157" s="318"/>
      <c r="W157" s="318"/>
      <c r="X157" s="318"/>
      <c r="Y157" s="318"/>
      <c r="Z157" s="318"/>
      <c r="AA157" s="318"/>
      <c r="AB157" s="317"/>
      <c r="AC157" s="317"/>
      <c r="AD157" s="317"/>
      <c r="AE157" s="317"/>
      <c r="AF157" s="317"/>
      <c r="AG157" s="317"/>
    </row>
    <row r="158" spans="1:33" s="324" customFormat="1" ht="15.75" customHeight="1">
      <c r="A158" s="317"/>
      <c r="B158" s="319"/>
      <c r="C158" s="318"/>
      <c r="D158" s="318"/>
      <c r="E158" s="318"/>
      <c r="F158" s="318"/>
      <c r="G158" s="318"/>
      <c r="H158" s="318"/>
      <c r="I158" s="318"/>
      <c r="J158" s="318"/>
      <c r="K158" s="318"/>
      <c r="L158" s="318"/>
      <c r="M158" s="318"/>
      <c r="N158" s="318"/>
      <c r="O158" s="318"/>
      <c r="P158" s="318"/>
      <c r="Q158" s="318"/>
      <c r="R158" s="318"/>
      <c r="S158" s="318"/>
      <c r="T158" s="318"/>
      <c r="U158" s="318"/>
      <c r="V158" s="318"/>
      <c r="W158" s="318"/>
      <c r="X158" s="318"/>
      <c r="Y158" s="318"/>
      <c r="Z158" s="318"/>
      <c r="AA158" s="318"/>
      <c r="AB158" s="317"/>
      <c r="AC158" s="317"/>
      <c r="AD158" s="317"/>
      <c r="AE158" s="317"/>
      <c r="AF158" s="317"/>
      <c r="AG158" s="317"/>
    </row>
    <row r="159" spans="1:33" s="324" customFormat="1" ht="15.75" customHeight="1">
      <c r="B159" s="319"/>
      <c r="C159" s="318"/>
      <c r="D159" s="318"/>
      <c r="E159" s="318"/>
      <c r="F159" s="318"/>
      <c r="G159" s="318"/>
      <c r="H159" s="318"/>
      <c r="I159" s="318"/>
      <c r="J159" s="318"/>
      <c r="K159" s="318"/>
      <c r="L159" s="318"/>
      <c r="M159" s="318"/>
      <c r="N159" s="318"/>
      <c r="O159" s="318"/>
      <c r="P159" s="318"/>
      <c r="Q159" s="318"/>
      <c r="R159" s="318"/>
      <c r="S159" s="318"/>
      <c r="T159" s="318"/>
      <c r="U159" s="318"/>
      <c r="V159" s="318"/>
      <c r="W159" s="318"/>
      <c r="X159" s="318"/>
      <c r="Y159" s="318"/>
      <c r="Z159" s="318"/>
      <c r="AA159" s="318"/>
      <c r="AB159" s="317"/>
      <c r="AC159" s="317"/>
      <c r="AD159" s="317"/>
      <c r="AE159" s="317"/>
      <c r="AF159" s="317"/>
    </row>
    <row r="160" spans="1:33" s="324" customFormat="1" ht="15.75" customHeight="1">
      <c r="B160" s="319"/>
      <c r="C160" s="318"/>
      <c r="D160" s="318"/>
      <c r="E160" s="318"/>
      <c r="F160" s="318"/>
      <c r="G160" s="318"/>
      <c r="H160" s="318"/>
      <c r="I160" s="318"/>
      <c r="J160" s="318"/>
      <c r="K160" s="318"/>
      <c r="L160" s="318"/>
      <c r="M160" s="318"/>
      <c r="N160" s="318"/>
      <c r="O160" s="318"/>
      <c r="P160" s="318"/>
      <c r="Q160" s="318"/>
      <c r="R160" s="318"/>
      <c r="S160" s="318"/>
      <c r="T160" s="318"/>
      <c r="U160" s="318"/>
      <c r="V160" s="318"/>
      <c r="W160" s="318"/>
      <c r="X160" s="318"/>
      <c r="Y160" s="318"/>
      <c r="Z160" s="318"/>
      <c r="AA160" s="318"/>
      <c r="AB160" s="317"/>
      <c r="AC160" s="317"/>
      <c r="AD160" s="317"/>
      <c r="AE160" s="317"/>
      <c r="AF160" s="317"/>
    </row>
    <row r="161" spans="2:27" s="324" customFormat="1" ht="15.75" customHeight="1">
      <c r="B161" s="329"/>
      <c r="C161" s="318"/>
      <c r="D161" s="318"/>
      <c r="E161" s="318"/>
      <c r="F161" s="318"/>
      <c r="G161" s="318"/>
      <c r="H161" s="318"/>
      <c r="I161" s="318"/>
      <c r="J161" s="318"/>
      <c r="K161" s="318"/>
      <c r="L161" s="318"/>
      <c r="M161" s="318"/>
      <c r="N161" s="318"/>
      <c r="O161" s="318"/>
      <c r="P161" s="318"/>
      <c r="Q161" s="318"/>
      <c r="R161" s="318"/>
      <c r="S161" s="318"/>
      <c r="T161" s="318"/>
      <c r="U161" s="318"/>
      <c r="V161" s="318"/>
      <c r="W161" s="318"/>
      <c r="X161" s="318"/>
      <c r="Y161" s="318"/>
      <c r="Z161" s="318"/>
      <c r="AA161" s="318"/>
    </row>
    <row r="162" spans="2:27" s="324" customFormat="1" ht="15.75" customHeight="1">
      <c r="B162" s="329"/>
      <c r="C162" s="318"/>
      <c r="D162" s="318"/>
      <c r="E162" s="318"/>
      <c r="F162" s="318"/>
      <c r="G162" s="318"/>
      <c r="H162" s="318"/>
      <c r="I162" s="318"/>
      <c r="J162" s="318"/>
      <c r="K162" s="318"/>
      <c r="L162" s="318"/>
      <c r="M162" s="318"/>
      <c r="N162" s="318"/>
      <c r="O162" s="318"/>
      <c r="P162" s="318"/>
      <c r="Q162" s="318"/>
      <c r="R162" s="318"/>
      <c r="S162" s="318"/>
      <c r="T162" s="318"/>
      <c r="U162" s="318"/>
      <c r="V162" s="318"/>
      <c r="W162" s="318"/>
      <c r="X162" s="318"/>
      <c r="Y162" s="318"/>
      <c r="Z162" s="318"/>
      <c r="AA162" s="318"/>
    </row>
    <row r="163" spans="2:27" s="324" customFormat="1" ht="15.75" customHeight="1">
      <c r="B163" s="329"/>
      <c r="C163" s="321"/>
      <c r="D163" s="321"/>
      <c r="E163" s="321"/>
      <c r="F163" s="321"/>
      <c r="G163" s="321"/>
      <c r="H163" s="321"/>
      <c r="I163" s="321"/>
      <c r="J163" s="321"/>
      <c r="K163" s="321"/>
      <c r="L163" s="321"/>
      <c r="M163" s="321"/>
      <c r="N163" s="321"/>
      <c r="O163" s="321"/>
      <c r="P163" s="321"/>
      <c r="Q163" s="321"/>
      <c r="R163" s="321"/>
      <c r="S163" s="321"/>
      <c r="T163" s="321"/>
      <c r="U163" s="321"/>
      <c r="V163" s="321"/>
      <c r="W163" s="321"/>
      <c r="X163" s="321"/>
      <c r="Y163" s="321"/>
      <c r="Z163" s="321"/>
      <c r="AA163" s="321"/>
    </row>
    <row r="164" spans="2:27" s="324" customFormat="1" ht="15.75" customHeight="1">
      <c r="B164" s="329"/>
      <c r="C164" s="321"/>
      <c r="D164" s="321"/>
      <c r="E164" s="321"/>
      <c r="F164" s="321"/>
      <c r="G164" s="321"/>
      <c r="H164" s="321"/>
      <c r="I164" s="321"/>
      <c r="J164" s="321"/>
      <c r="K164" s="321"/>
      <c r="L164" s="321"/>
      <c r="M164" s="321"/>
      <c r="N164" s="321"/>
      <c r="O164" s="321"/>
      <c r="P164" s="321"/>
      <c r="Q164" s="321"/>
      <c r="R164" s="321"/>
      <c r="S164" s="321"/>
      <c r="T164" s="321"/>
      <c r="U164" s="321"/>
      <c r="V164" s="321"/>
      <c r="W164" s="321"/>
      <c r="X164" s="321"/>
      <c r="Y164" s="321"/>
      <c r="Z164" s="321"/>
      <c r="AA164" s="321"/>
    </row>
    <row r="165" spans="2:27" s="324" customFormat="1" ht="15.75" customHeight="1">
      <c r="B165" s="329"/>
      <c r="C165" s="321"/>
      <c r="D165" s="321"/>
      <c r="E165" s="321"/>
      <c r="F165" s="321"/>
      <c r="G165" s="321"/>
      <c r="H165" s="321"/>
      <c r="I165" s="321"/>
      <c r="J165" s="321"/>
      <c r="K165" s="321"/>
      <c r="L165" s="321"/>
      <c r="M165" s="321"/>
      <c r="N165" s="321"/>
      <c r="O165" s="321"/>
      <c r="P165" s="321"/>
      <c r="Q165" s="321"/>
      <c r="R165" s="321"/>
      <c r="S165" s="321"/>
      <c r="T165" s="321"/>
      <c r="U165" s="321"/>
      <c r="V165" s="321"/>
      <c r="W165" s="321"/>
      <c r="X165" s="321"/>
      <c r="Y165" s="321"/>
      <c r="Z165" s="321"/>
      <c r="AA165" s="321"/>
    </row>
    <row r="166" spans="2:27" s="324" customFormat="1" ht="15.75" customHeight="1">
      <c r="B166" s="329"/>
      <c r="C166" s="321"/>
      <c r="D166" s="321"/>
      <c r="E166" s="321"/>
      <c r="F166" s="321"/>
      <c r="G166" s="321"/>
      <c r="H166" s="321"/>
      <c r="I166" s="321"/>
      <c r="J166" s="321"/>
      <c r="K166" s="321"/>
      <c r="L166" s="321"/>
      <c r="M166" s="321"/>
      <c r="N166" s="321"/>
      <c r="O166" s="321"/>
      <c r="P166" s="321"/>
      <c r="Q166" s="321"/>
      <c r="R166" s="321"/>
      <c r="S166" s="321"/>
      <c r="T166" s="321"/>
      <c r="U166" s="321"/>
      <c r="V166" s="321"/>
      <c r="W166" s="321"/>
      <c r="X166" s="321"/>
      <c r="Y166" s="321"/>
      <c r="Z166" s="321"/>
      <c r="AA166" s="321"/>
    </row>
    <row r="167" spans="2:27" s="324" customFormat="1" ht="15.75" customHeight="1">
      <c r="B167" s="329"/>
      <c r="C167" s="321"/>
      <c r="D167" s="321"/>
      <c r="E167" s="321"/>
      <c r="F167" s="321"/>
      <c r="G167" s="321"/>
      <c r="H167" s="321"/>
      <c r="I167" s="321"/>
      <c r="J167" s="321"/>
      <c r="K167" s="321"/>
      <c r="L167" s="321"/>
      <c r="M167" s="321"/>
      <c r="N167" s="321"/>
      <c r="O167" s="321"/>
      <c r="P167" s="321"/>
      <c r="Q167" s="321"/>
      <c r="R167" s="321"/>
      <c r="S167" s="321"/>
      <c r="T167" s="321"/>
      <c r="U167" s="321"/>
      <c r="V167" s="321"/>
      <c r="W167" s="321"/>
      <c r="X167" s="321"/>
      <c r="Y167" s="321"/>
      <c r="Z167" s="321"/>
      <c r="AA167" s="321"/>
    </row>
    <row r="168" spans="2:27" s="324" customFormat="1" ht="15.75" customHeight="1">
      <c r="B168" s="329"/>
      <c r="C168" s="321"/>
      <c r="D168" s="321"/>
      <c r="E168" s="321"/>
      <c r="F168" s="321"/>
      <c r="G168" s="321"/>
      <c r="H168" s="321"/>
      <c r="I168" s="321"/>
      <c r="J168" s="321"/>
      <c r="K168" s="321"/>
      <c r="L168" s="321"/>
      <c r="M168" s="321"/>
      <c r="N168" s="321"/>
      <c r="O168" s="321"/>
      <c r="P168" s="321"/>
      <c r="Q168" s="321"/>
      <c r="R168" s="321"/>
      <c r="S168" s="321"/>
      <c r="T168" s="321"/>
      <c r="U168" s="321"/>
      <c r="V168" s="321"/>
      <c r="W168" s="321"/>
      <c r="X168" s="321"/>
      <c r="Y168" s="321"/>
      <c r="Z168" s="321"/>
      <c r="AA168" s="321"/>
    </row>
    <row r="169" spans="2:27" s="324" customFormat="1" ht="15.75" customHeight="1">
      <c r="B169" s="329"/>
      <c r="C169" s="321"/>
      <c r="D169" s="321"/>
      <c r="E169" s="321"/>
      <c r="F169" s="321"/>
      <c r="G169" s="321"/>
      <c r="H169" s="321"/>
      <c r="I169" s="321"/>
      <c r="J169" s="321"/>
      <c r="K169" s="321"/>
      <c r="L169" s="321"/>
      <c r="M169" s="321"/>
      <c r="N169" s="321"/>
      <c r="O169" s="321"/>
      <c r="P169" s="321"/>
      <c r="Q169" s="321"/>
      <c r="R169" s="321"/>
      <c r="S169" s="321"/>
      <c r="T169" s="321"/>
      <c r="U169" s="321"/>
      <c r="V169" s="321"/>
      <c r="W169" s="321"/>
      <c r="X169" s="321"/>
      <c r="Y169" s="321"/>
      <c r="Z169" s="321"/>
      <c r="AA169" s="321"/>
    </row>
    <row r="170" spans="2:27" s="324" customFormat="1" ht="15.75" customHeight="1">
      <c r="B170" s="329"/>
      <c r="C170" s="321"/>
      <c r="D170" s="321"/>
      <c r="E170" s="321"/>
      <c r="F170" s="321"/>
      <c r="G170" s="321"/>
      <c r="H170" s="321"/>
      <c r="I170" s="321"/>
      <c r="J170" s="321"/>
      <c r="K170" s="321"/>
      <c r="L170" s="321"/>
      <c r="M170" s="321"/>
      <c r="N170" s="321"/>
      <c r="O170" s="321"/>
      <c r="P170" s="321"/>
      <c r="Q170" s="321"/>
      <c r="R170" s="321"/>
      <c r="S170" s="321"/>
      <c r="T170" s="321"/>
      <c r="U170" s="321"/>
      <c r="V170" s="321"/>
      <c r="W170" s="321"/>
      <c r="X170" s="321"/>
      <c r="Y170" s="321"/>
      <c r="Z170" s="321"/>
      <c r="AA170" s="321"/>
    </row>
    <row r="171" spans="2:27" s="324" customFormat="1" ht="15.75" customHeight="1">
      <c r="B171" s="329"/>
      <c r="C171" s="321"/>
      <c r="D171" s="321"/>
      <c r="E171" s="321"/>
      <c r="F171" s="321"/>
      <c r="G171" s="321"/>
      <c r="H171" s="321"/>
      <c r="I171" s="321"/>
      <c r="J171" s="321"/>
      <c r="K171" s="321"/>
      <c r="L171" s="321"/>
      <c r="M171" s="321"/>
      <c r="N171" s="321"/>
      <c r="O171" s="321"/>
      <c r="P171" s="321"/>
      <c r="Q171" s="321"/>
      <c r="R171" s="321"/>
      <c r="S171" s="321"/>
      <c r="T171" s="321"/>
      <c r="U171" s="321"/>
      <c r="V171" s="321"/>
      <c r="W171" s="321"/>
      <c r="X171" s="321"/>
      <c r="Y171" s="321"/>
      <c r="Z171" s="321"/>
      <c r="AA171" s="321"/>
    </row>
    <row r="172" spans="2:27" s="324" customFormat="1" ht="15.75" customHeight="1">
      <c r="B172" s="329"/>
      <c r="C172" s="321"/>
      <c r="D172" s="321"/>
      <c r="E172" s="321"/>
      <c r="F172" s="321"/>
      <c r="G172" s="321"/>
      <c r="H172" s="321"/>
      <c r="I172" s="321"/>
      <c r="J172" s="321"/>
      <c r="K172" s="321"/>
      <c r="L172" s="321"/>
      <c r="M172" s="321"/>
      <c r="N172" s="321"/>
      <c r="O172" s="321"/>
      <c r="P172" s="321"/>
      <c r="Q172" s="321"/>
      <c r="R172" s="321"/>
      <c r="S172" s="321"/>
      <c r="T172" s="321"/>
      <c r="U172" s="321"/>
      <c r="V172" s="321"/>
      <c r="W172" s="321"/>
      <c r="X172" s="321"/>
      <c r="Y172" s="321"/>
      <c r="Z172" s="321"/>
      <c r="AA172" s="321"/>
    </row>
    <row r="173" spans="2:27" s="324" customFormat="1" ht="15.75" customHeight="1">
      <c r="B173" s="329"/>
      <c r="C173" s="321"/>
      <c r="D173" s="321"/>
      <c r="E173" s="321"/>
      <c r="F173" s="321"/>
      <c r="G173" s="321"/>
      <c r="H173" s="321"/>
      <c r="I173" s="321"/>
      <c r="J173" s="321"/>
      <c r="K173" s="321"/>
      <c r="L173" s="321"/>
      <c r="M173" s="321"/>
      <c r="N173" s="321"/>
      <c r="O173" s="321"/>
      <c r="P173" s="321"/>
      <c r="Q173" s="321"/>
      <c r="R173" s="321"/>
      <c r="S173" s="321"/>
      <c r="T173" s="321"/>
      <c r="U173" s="321"/>
      <c r="V173" s="321"/>
      <c r="W173" s="321"/>
      <c r="X173" s="321"/>
      <c r="Y173" s="321"/>
      <c r="Z173" s="321"/>
      <c r="AA173" s="321"/>
    </row>
    <row r="174" spans="2:27" s="324" customFormat="1" ht="15.75" customHeight="1">
      <c r="B174" s="329"/>
      <c r="C174" s="321"/>
      <c r="D174" s="321"/>
      <c r="E174" s="321"/>
      <c r="F174" s="321"/>
      <c r="G174" s="321"/>
      <c r="H174" s="321"/>
      <c r="I174" s="321"/>
      <c r="J174" s="321"/>
      <c r="K174" s="321"/>
      <c r="L174" s="321"/>
      <c r="M174" s="321"/>
      <c r="N174" s="321"/>
      <c r="O174" s="321"/>
      <c r="P174" s="321"/>
      <c r="Q174" s="321"/>
      <c r="R174" s="321"/>
      <c r="S174" s="321"/>
      <c r="T174" s="321"/>
      <c r="U174" s="321"/>
      <c r="V174" s="321"/>
      <c r="W174" s="321"/>
      <c r="X174" s="321"/>
      <c r="Y174" s="321"/>
      <c r="Z174" s="321"/>
      <c r="AA174" s="321"/>
    </row>
    <row r="175" spans="2:27" s="324" customFormat="1" ht="15.75" customHeight="1">
      <c r="B175" s="329"/>
      <c r="C175" s="321"/>
      <c r="D175" s="321"/>
      <c r="E175" s="321"/>
      <c r="F175" s="321"/>
      <c r="G175" s="321"/>
      <c r="H175" s="321"/>
      <c r="I175" s="321"/>
      <c r="J175" s="321"/>
      <c r="K175" s="321"/>
      <c r="L175" s="321"/>
      <c r="M175" s="321"/>
      <c r="N175" s="321"/>
      <c r="O175" s="321"/>
      <c r="P175" s="321"/>
      <c r="Q175" s="321"/>
      <c r="R175" s="321"/>
      <c r="S175" s="321"/>
      <c r="T175" s="321"/>
      <c r="U175" s="321"/>
      <c r="V175" s="321"/>
      <c r="W175" s="321"/>
      <c r="X175" s="321"/>
      <c r="Y175" s="321"/>
      <c r="Z175" s="321"/>
      <c r="AA175" s="321"/>
    </row>
    <row r="176" spans="2:27" s="324" customFormat="1" ht="15.75" customHeight="1">
      <c r="B176" s="329"/>
      <c r="C176" s="321"/>
      <c r="D176" s="321"/>
      <c r="E176" s="321"/>
      <c r="F176" s="321"/>
      <c r="G176" s="321"/>
      <c r="H176" s="321"/>
      <c r="I176" s="321"/>
      <c r="J176" s="321"/>
      <c r="K176" s="321"/>
      <c r="L176" s="321"/>
      <c r="M176" s="321"/>
      <c r="N176" s="321"/>
      <c r="O176" s="321"/>
      <c r="P176" s="321"/>
      <c r="Q176" s="321"/>
      <c r="R176" s="321"/>
      <c r="S176" s="321"/>
      <c r="T176" s="321"/>
      <c r="U176" s="321"/>
      <c r="V176" s="321"/>
      <c r="W176" s="321"/>
      <c r="X176" s="321"/>
      <c r="Y176" s="321"/>
      <c r="Z176" s="321"/>
      <c r="AA176" s="321"/>
    </row>
    <row r="177" spans="2:27" s="324" customFormat="1" ht="15.75" customHeight="1">
      <c r="B177" s="329"/>
      <c r="C177" s="321"/>
      <c r="D177" s="321"/>
      <c r="E177" s="321"/>
      <c r="F177" s="321"/>
      <c r="G177" s="321"/>
      <c r="H177" s="321"/>
      <c r="I177" s="321"/>
      <c r="J177" s="321"/>
      <c r="K177" s="321"/>
      <c r="L177" s="321"/>
      <c r="M177" s="321"/>
      <c r="N177" s="321"/>
      <c r="O177" s="321"/>
      <c r="P177" s="321"/>
      <c r="Q177" s="321"/>
      <c r="R177" s="321"/>
      <c r="S177" s="321"/>
      <c r="T177" s="321"/>
      <c r="U177" s="321"/>
      <c r="V177" s="321"/>
      <c r="W177" s="321"/>
      <c r="X177" s="321"/>
      <c r="Y177" s="321"/>
      <c r="Z177" s="321"/>
      <c r="AA177" s="321"/>
    </row>
    <row r="178" spans="2:27" s="324" customFormat="1" ht="15.75" customHeight="1">
      <c r="B178" s="329"/>
      <c r="C178" s="321"/>
      <c r="D178" s="321"/>
      <c r="E178" s="321"/>
      <c r="F178" s="321"/>
      <c r="G178" s="321"/>
      <c r="H178" s="321"/>
      <c r="I178" s="321"/>
      <c r="J178" s="321"/>
      <c r="K178" s="321"/>
      <c r="L178" s="321"/>
      <c r="M178" s="321"/>
      <c r="N178" s="321"/>
      <c r="O178" s="321"/>
      <c r="P178" s="321"/>
      <c r="Q178" s="321"/>
      <c r="R178" s="321"/>
      <c r="S178" s="321"/>
      <c r="T178" s="321"/>
      <c r="U178" s="321"/>
      <c r="V178" s="321"/>
      <c r="W178" s="321"/>
      <c r="X178" s="321"/>
      <c r="Y178" s="321"/>
      <c r="Z178" s="321"/>
      <c r="AA178" s="321"/>
    </row>
    <row r="179" spans="2:27" s="324" customFormat="1" ht="15.75" customHeight="1">
      <c r="B179" s="329"/>
      <c r="C179" s="321"/>
      <c r="D179" s="321"/>
      <c r="E179" s="321"/>
      <c r="F179" s="321"/>
      <c r="G179" s="321"/>
      <c r="H179" s="321"/>
      <c r="I179" s="321"/>
      <c r="J179" s="321"/>
      <c r="K179" s="321"/>
      <c r="L179" s="321"/>
      <c r="M179" s="321"/>
      <c r="N179" s="321"/>
      <c r="O179" s="321"/>
      <c r="P179" s="321"/>
      <c r="Q179" s="321"/>
      <c r="R179" s="321"/>
      <c r="S179" s="321"/>
      <c r="T179" s="321"/>
      <c r="U179" s="321"/>
      <c r="V179" s="321"/>
      <c r="W179" s="321"/>
      <c r="X179" s="321"/>
      <c r="Y179" s="321"/>
      <c r="Z179" s="321"/>
      <c r="AA179" s="321"/>
    </row>
    <row r="180" spans="2:27" s="324" customFormat="1" ht="15.75" customHeight="1">
      <c r="B180" s="329"/>
      <c r="C180" s="321"/>
      <c r="D180" s="321"/>
      <c r="E180" s="321"/>
      <c r="F180" s="321"/>
      <c r="G180" s="321"/>
      <c r="H180" s="321"/>
      <c r="I180" s="321"/>
      <c r="J180" s="321"/>
      <c r="K180" s="321"/>
      <c r="L180" s="321"/>
      <c r="M180" s="321"/>
      <c r="N180" s="321"/>
      <c r="O180" s="321"/>
      <c r="P180" s="321"/>
      <c r="Q180" s="321"/>
      <c r="R180" s="321"/>
      <c r="S180" s="321"/>
      <c r="T180" s="321"/>
      <c r="U180" s="321"/>
      <c r="V180" s="321"/>
      <c r="W180" s="321"/>
      <c r="X180" s="321"/>
      <c r="Y180" s="321"/>
      <c r="Z180" s="321"/>
      <c r="AA180" s="321"/>
    </row>
    <row r="181" spans="2:27" s="324" customFormat="1" ht="15.75" customHeight="1">
      <c r="B181" s="329"/>
      <c r="C181" s="321"/>
      <c r="D181" s="321"/>
      <c r="E181" s="321"/>
      <c r="F181" s="321"/>
      <c r="G181" s="321"/>
      <c r="H181" s="321"/>
      <c r="I181" s="321"/>
      <c r="J181" s="321"/>
      <c r="K181" s="321"/>
      <c r="L181" s="321"/>
      <c r="M181" s="321"/>
      <c r="N181" s="321"/>
      <c r="O181" s="321"/>
      <c r="P181" s="321"/>
      <c r="Q181" s="321"/>
      <c r="R181" s="321"/>
      <c r="S181" s="321"/>
      <c r="T181" s="321"/>
      <c r="U181" s="321"/>
      <c r="V181" s="321"/>
      <c r="W181" s="321"/>
      <c r="X181" s="321"/>
      <c r="Y181" s="321"/>
      <c r="Z181" s="321"/>
      <c r="AA181" s="321"/>
    </row>
    <row r="182" spans="2:27" s="324" customFormat="1" ht="15.75" customHeight="1">
      <c r="B182" s="329"/>
      <c r="C182" s="321"/>
      <c r="D182" s="321"/>
      <c r="E182" s="321"/>
      <c r="F182" s="321"/>
      <c r="G182" s="321"/>
      <c r="H182" s="321"/>
      <c r="I182" s="321"/>
      <c r="J182" s="321"/>
      <c r="K182" s="321"/>
      <c r="L182" s="321"/>
      <c r="M182" s="321"/>
      <c r="N182" s="321"/>
      <c r="O182" s="321"/>
      <c r="P182" s="321"/>
      <c r="Q182" s="321"/>
      <c r="R182" s="321"/>
      <c r="S182" s="321"/>
      <c r="T182" s="321"/>
      <c r="U182" s="321"/>
      <c r="V182" s="321"/>
      <c r="W182" s="321"/>
      <c r="X182" s="321"/>
      <c r="Y182" s="321"/>
      <c r="Z182" s="321"/>
      <c r="AA182" s="321"/>
    </row>
    <row r="183" spans="2:27" s="324" customFormat="1" ht="15.75" customHeight="1">
      <c r="B183" s="329"/>
      <c r="C183" s="321"/>
      <c r="D183" s="321"/>
      <c r="E183" s="321"/>
      <c r="F183" s="321"/>
      <c r="G183" s="321"/>
      <c r="H183" s="321"/>
      <c r="I183" s="321"/>
      <c r="J183" s="321"/>
      <c r="K183" s="321"/>
      <c r="L183" s="321"/>
      <c r="M183" s="321"/>
      <c r="N183" s="321"/>
      <c r="O183" s="321"/>
      <c r="P183" s="321"/>
      <c r="Q183" s="321"/>
      <c r="R183" s="321"/>
      <c r="S183" s="321"/>
      <c r="T183" s="321"/>
      <c r="U183" s="321"/>
      <c r="V183" s="321"/>
      <c r="W183" s="321"/>
      <c r="X183" s="321"/>
      <c r="Y183" s="321"/>
      <c r="Z183" s="321"/>
      <c r="AA183" s="321"/>
    </row>
    <row r="184" spans="2:27" s="324" customFormat="1" ht="15.75" customHeight="1">
      <c r="B184" s="329"/>
      <c r="C184" s="321"/>
      <c r="D184" s="321"/>
      <c r="E184" s="321"/>
      <c r="F184" s="321"/>
      <c r="G184" s="321"/>
      <c r="H184" s="321"/>
      <c r="I184" s="321"/>
      <c r="J184" s="321"/>
      <c r="K184" s="321"/>
      <c r="L184" s="321"/>
      <c r="M184" s="321"/>
      <c r="N184" s="321"/>
      <c r="O184" s="321"/>
      <c r="P184" s="321"/>
      <c r="Q184" s="321"/>
      <c r="R184" s="321"/>
      <c r="S184" s="321"/>
      <c r="T184" s="321"/>
      <c r="U184" s="321"/>
      <c r="V184" s="321"/>
      <c r="W184" s="321"/>
      <c r="X184" s="321"/>
      <c r="Y184" s="321"/>
      <c r="Z184" s="321"/>
      <c r="AA184" s="321"/>
    </row>
    <row r="185" spans="2:27" s="324" customFormat="1" ht="15.75" customHeight="1">
      <c r="B185" s="329"/>
      <c r="C185" s="321"/>
      <c r="D185" s="321"/>
      <c r="E185" s="321"/>
      <c r="F185" s="321"/>
      <c r="G185" s="321"/>
      <c r="H185" s="321"/>
      <c r="I185" s="321"/>
      <c r="J185" s="321"/>
      <c r="K185" s="321"/>
      <c r="L185" s="321"/>
      <c r="M185" s="321"/>
      <c r="N185" s="321"/>
      <c r="O185" s="321"/>
      <c r="P185" s="321"/>
      <c r="Q185" s="321"/>
      <c r="R185" s="321"/>
      <c r="S185" s="321"/>
      <c r="T185" s="321"/>
      <c r="U185" s="321"/>
      <c r="V185" s="321"/>
      <c r="W185" s="321"/>
      <c r="X185" s="321"/>
      <c r="Y185" s="321"/>
      <c r="Z185" s="321"/>
      <c r="AA185" s="321"/>
    </row>
    <row r="186" spans="2:27" s="324" customFormat="1" ht="15.75" customHeight="1">
      <c r="B186" s="329"/>
      <c r="C186" s="321"/>
      <c r="D186" s="321"/>
      <c r="E186" s="321"/>
      <c r="F186" s="321"/>
      <c r="G186" s="321"/>
      <c r="H186" s="321"/>
      <c r="I186" s="321"/>
      <c r="J186" s="321"/>
      <c r="K186" s="321"/>
      <c r="L186" s="321"/>
      <c r="M186" s="321"/>
      <c r="N186" s="321"/>
      <c r="O186" s="321"/>
      <c r="P186" s="321"/>
      <c r="Q186" s="321"/>
      <c r="R186" s="321"/>
      <c r="S186" s="321"/>
      <c r="T186" s="321"/>
      <c r="U186" s="321"/>
      <c r="V186" s="321"/>
      <c r="W186" s="321"/>
      <c r="X186" s="321"/>
      <c r="Y186" s="321"/>
      <c r="Z186" s="321"/>
      <c r="AA186" s="321"/>
    </row>
    <row r="187" spans="2:27" s="324" customFormat="1" ht="15.75" customHeight="1">
      <c r="B187" s="329"/>
      <c r="C187" s="321"/>
      <c r="D187" s="321"/>
      <c r="E187" s="321"/>
      <c r="F187" s="321"/>
      <c r="G187" s="321"/>
      <c r="H187" s="321"/>
      <c r="I187" s="321"/>
      <c r="J187" s="321"/>
      <c r="K187" s="321"/>
      <c r="L187" s="321"/>
      <c r="M187" s="321"/>
      <c r="N187" s="321"/>
      <c r="O187" s="321"/>
      <c r="P187" s="321"/>
      <c r="Q187" s="321"/>
      <c r="R187" s="321"/>
      <c r="S187" s="321"/>
      <c r="T187" s="321"/>
      <c r="U187" s="321"/>
      <c r="V187" s="321"/>
      <c r="W187" s="321"/>
      <c r="X187" s="321"/>
      <c r="Y187" s="321"/>
      <c r="Z187" s="321"/>
      <c r="AA187" s="321"/>
    </row>
    <row r="188" spans="2:27" s="324" customFormat="1" ht="15.75" customHeight="1">
      <c r="B188" s="329"/>
      <c r="C188" s="321"/>
      <c r="D188" s="321"/>
      <c r="E188" s="321"/>
      <c r="F188" s="321"/>
      <c r="G188" s="321"/>
      <c r="H188" s="321"/>
      <c r="I188" s="321"/>
      <c r="J188" s="321"/>
      <c r="K188" s="321"/>
      <c r="L188" s="321"/>
      <c r="M188" s="321"/>
      <c r="N188" s="321"/>
      <c r="O188" s="321"/>
      <c r="P188" s="321"/>
      <c r="Q188" s="321"/>
      <c r="R188" s="321"/>
      <c r="S188" s="321"/>
      <c r="T188" s="321"/>
      <c r="U188" s="321"/>
      <c r="V188" s="321"/>
      <c r="W188" s="321"/>
      <c r="X188" s="321"/>
      <c r="Y188" s="321"/>
      <c r="Z188" s="321"/>
      <c r="AA188" s="321"/>
    </row>
    <row r="189" spans="2:27" s="324" customFormat="1" ht="15.75" customHeight="1">
      <c r="B189" s="329"/>
      <c r="C189" s="321"/>
      <c r="D189" s="321"/>
      <c r="E189" s="321"/>
      <c r="F189" s="321"/>
      <c r="G189" s="321"/>
      <c r="H189" s="321"/>
      <c r="I189" s="321"/>
      <c r="J189" s="321"/>
      <c r="K189" s="321"/>
      <c r="L189" s="321"/>
      <c r="M189" s="321"/>
      <c r="N189" s="321"/>
      <c r="O189" s="321"/>
      <c r="P189" s="321"/>
      <c r="Q189" s="321"/>
      <c r="R189" s="321"/>
      <c r="S189" s="321"/>
      <c r="T189" s="321"/>
      <c r="U189" s="321"/>
      <c r="V189" s="321"/>
      <c r="W189" s="321"/>
      <c r="X189" s="321"/>
      <c r="Y189" s="321"/>
      <c r="Z189" s="321"/>
      <c r="AA189" s="321"/>
    </row>
    <row r="190" spans="2:27" s="324" customFormat="1" ht="15.75" customHeight="1">
      <c r="B190" s="329"/>
      <c r="C190" s="321"/>
      <c r="D190" s="321"/>
      <c r="E190" s="321"/>
      <c r="F190" s="321"/>
      <c r="G190" s="321"/>
      <c r="H190" s="321"/>
      <c r="I190" s="321"/>
      <c r="J190" s="321"/>
      <c r="K190" s="321"/>
      <c r="L190" s="321"/>
      <c r="M190" s="321"/>
      <c r="N190" s="321"/>
      <c r="O190" s="321"/>
      <c r="P190" s="321"/>
      <c r="Q190" s="321"/>
      <c r="R190" s="321"/>
      <c r="S190" s="321"/>
      <c r="T190" s="321"/>
      <c r="U190" s="321"/>
      <c r="V190" s="321"/>
      <c r="W190" s="321"/>
      <c r="X190" s="321"/>
      <c r="Y190" s="321"/>
      <c r="Z190" s="321"/>
      <c r="AA190" s="321"/>
    </row>
    <row r="191" spans="2:27" s="324" customFormat="1" ht="15.75" customHeight="1">
      <c r="B191" s="329"/>
      <c r="C191" s="321"/>
      <c r="D191" s="321"/>
      <c r="E191" s="321"/>
      <c r="F191" s="321"/>
      <c r="G191" s="321"/>
      <c r="H191" s="321"/>
      <c r="I191" s="321"/>
      <c r="J191" s="321"/>
      <c r="K191" s="321"/>
      <c r="L191" s="321"/>
      <c r="M191" s="321"/>
      <c r="N191" s="321"/>
      <c r="O191" s="321"/>
      <c r="P191" s="321"/>
      <c r="Q191" s="321"/>
      <c r="R191" s="321"/>
      <c r="S191" s="321"/>
      <c r="T191" s="321"/>
      <c r="U191" s="321"/>
      <c r="V191" s="321"/>
      <c r="W191" s="321"/>
      <c r="X191" s="321"/>
      <c r="Y191" s="321"/>
      <c r="Z191" s="321"/>
      <c r="AA191" s="321"/>
    </row>
    <row r="192" spans="2:27" s="324" customFormat="1" ht="15.75" customHeight="1">
      <c r="B192" s="329"/>
      <c r="C192" s="321"/>
      <c r="D192" s="321"/>
      <c r="E192" s="321"/>
      <c r="F192" s="321"/>
      <c r="G192" s="321"/>
      <c r="H192" s="321"/>
      <c r="I192" s="321"/>
      <c r="J192" s="321"/>
      <c r="K192" s="321"/>
      <c r="L192" s="321"/>
      <c r="M192" s="321"/>
      <c r="N192" s="321"/>
      <c r="O192" s="321"/>
      <c r="P192" s="321"/>
      <c r="Q192" s="321"/>
      <c r="R192" s="321"/>
      <c r="S192" s="321"/>
      <c r="T192" s="321"/>
      <c r="U192" s="321"/>
      <c r="V192" s="321"/>
      <c r="W192" s="321"/>
      <c r="X192" s="321"/>
      <c r="Y192" s="321"/>
      <c r="Z192" s="321"/>
      <c r="AA192" s="321"/>
    </row>
    <row r="193" spans="2:27" s="324" customFormat="1" ht="15.75" customHeight="1">
      <c r="B193" s="329"/>
      <c r="C193" s="321"/>
      <c r="D193" s="321"/>
      <c r="E193" s="321"/>
      <c r="F193" s="321"/>
      <c r="G193" s="321"/>
      <c r="H193" s="321"/>
      <c r="I193" s="321"/>
      <c r="J193" s="321"/>
      <c r="K193" s="321"/>
      <c r="L193" s="321"/>
      <c r="M193" s="321"/>
      <c r="N193" s="321"/>
      <c r="O193" s="321"/>
      <c r="P193" s="321"/>
      <c r="Q193" s="321"/>
      <c r="R193" s="321"/>
      <c r="S193" s="321"/>
      <c r="T193" s="321"/>
      <c r="U193" s="321"/>
      <c r="V193" s="321"/>
      <c r="W193" s="321"/>
      <c r="X193" s="321"/>
      <c r="Y193" s="321"/>
      <c r="Z193" s="321"/>
      <c r="AA193" s="321"/>
    </row>
    <row r="194" spans="2:27" s="324" customFormat="1" ht="15.75" customHeight="1">
      <c r="B194" s="329"/>
      <c r="C194" s="321"/>
      <c r="D194" s="321"/>
      <c r="E194" s="321"/>
      <c r="F194" s="321"/>
      <c r="G194" s="321"/>
      <c r="H194" s="321"/>
      <c r="I194" s="321"/>
      <c r="J194" s="321"/>
      <c r="K194" s="321"/>
      <c r="L194" s="321"/>
      <c r="M194" s="321"/>
      <c r="N194" s="321"/>
      <c r="O194" s="321"/>
      <c r="P194" s="321"/>
      <c r="Q194" s="321"/>
      <c r="R194" s="321"/>
      <c r="S194" s="321"/>
      <c r="T194" s="321"/>
      <c r="U194" s="321"/>
      <c r="V194" s="321"/>
      <c r="W194" s="321"/>
      <c r="X194" s="321"/>
      <c r="Y194" s="321"/>
      <c r="Z194" s="321"/>
      <c r="AA194" s="321"/>
    </row>
    <row r="195" spans="2:27" s="324" customFormat="1" ht="15.75" customHeight="1">
      <c r="B195" s="329"/>
      <c r="C195" s="321"/>
      <c r="D195" s="321"/>
      <c r="E195" s="321"/>
      <c r="F195" s="321"/>
      <c r="G195" s="321"/>
      <c r="H195" s="321"/>
      <c r="I195" s="321"/>
      <c r="J195" s="321"/>
      <c r="K195" s="321"/>
      <c r="L195" s="321"/>
      <c r="M195" s="321"/>
      <c r="N195" s="321"/>
      <c r="O195" s="321"/>
      <c r="P195" s="321"/>
      <c r="Q195" s="321"/>
      <c r="R195" s="321"/>
      <c r="S195" s="321"/>
      <c r="T195" s="321"/>
      <c r="U195" s="321"/>
      <c r="V195" s="321"/>
      <c r="W195" s="321"/>
      <c r="X195" s="321"/>
      <c r="Y195" s="321"/>
      <c r="Z195" s="321"/>
      <c r="AA195" s="321"/>
    </row>
    <row r="196" spans="2:27" s="324" customFormat="1" ht="15.75" customHeight="1">
      <c r="B196" s="329"/>
      <c r="C196" s="321"/>
      <c r="D196" s="321"/>
      <c r="E196" s="321"/>
      <c r="F196" s="321"/>
      <c r="G196" s="321"/>
      <c r="H196" s="321"/>
      <c r="I196" s="321"/>
      <c r="J196" s="321"/>
      <c r="K196" s="321"/>
      <c r="L196" s="321"/>
      <c r="M196" s="321"/>
      <c r="N196" s="321"/>
      <c r="O196" s="321"/>
      <c r="P196" s="321"/>
      <c r="Q196" s="321"/>
      <c r="R196" s="321"/>
      <c r="S196" s="321"/>
      <c r="T196" s="321"/>
      <c r="U196" s="321"/>
      <c r="V196" s="321"/>
      <c r="W196" s="321"/>
      <c r="X196" s="321"/>
      <c r="Y196" s="321"/>
      <c r="Z196" s="321"/>
      <c r="AA196" s="321"/>
    </row>
    <row r="197" spans="2:27" s="324" customFormat="1" ht="15.75" customHeight="1">
      <c r="B197" s="329"/>
      <c r="C197" s="321"/>
      <c r="D197" s="321"/>
      <c r="E197" s="321"/>
      <c r="F197" s="321"/>
      <c r="G197" s="321"/>
      <c r="H197" s="321"/>
      <c r="I197" s="321"/>
      <c r="J197" s="321"/>
      <c r="K197" s="321"/>
      <c r="L197" s="321"/>
      <c r="M197" s="321"/>
      <c r="N197" s="321"/>
      <c r="O197" s="321"/>
      <c r="P197" s="321"/>
      <c r="Q197" s="321"/>
      <c r="R197" s="321"/>
      <c r="S197" s="321"/>
      <c r="T197" s="321"/>
      <c r="U197" s="321"/>
      <c r="V197" s="321"/>
      <c r="W197" s="321"/>
      <c r="X197" s="321"/>
      <c r="Y197" s="321"/>
      <c r="Z197" s="321"/>
      <c r="AA197" s="321"/>
    </row>
    <row r="198" spans="2:27" s="324" customFormat="1" ht="15.75" customHeight="1">
      <c r="B198" s="329"/>
      <c r="C198" s="321"/>
      <c r="D198" s="321"/>
      <c r="E198" s="321"/>
      <c r="F198" s="321"/>
      <c r="G198" s="321"/>
      <c r="H198" s="321"/>
      <c r="I198" s="321"/>
      <c r="J198" s="321"/>
      <c r="K198" s="321"/>
      <c r="L198" s="321"/>
      <c r="M198" s="321"/>
      <c r="N198" s="321"/>
      <c r="O198" s="321"/>
      <c r="P198" s="321"/>
      <c r="Q198" s="321"/>
      <c r="R198" s="321"/>
      <c r="S198" s="321"/>
      <c r="T198" s="321"/>
      <c r="U198" s="321"/>
      <c r="V198" s="321"/>
      <c r="W198" s="321"/>
      <c r="X198" s="321"/>
      <c r="Y198" s="321"/>
      <c r="Z198" s="321"/>
      <c r="AA198" s="321"/>
    </row>
    <row r="199" spans="2:27" s="324" customFormat="1" ht="15.75" customHeight="1">
      <c r="B199" s="329"/>
      <c r="C199" s="321"/>
      <c r="D199" s="321"/>
      <c r="E199" s="321"/>
      <c r="F199" s="321"/>
      <c r="G199" s="321"/>
      <c r="H199" s="321"/>
      <c r="I199" s="321"/>
      <c r="J199" s="321"/>
      <c r="K199" s="321"/>
      <c r="L199" s="321"/>
      <c r="M199" s="321"/>
      <c r="N199" s="321"/>
      <c r="O199" s="321"/>
      <c r="P199" s="321"/>
      <c r="Q199" s="321"/>
      <c r="R199" s="321"/>
      <c r="S199" s="321"/>
      <c r="T199" s="321"/>
      <c r="U199" s="321"/>
      <c r="V199" s="321"/>
      <c r="W199" s="321"/>
      <c r="X199" s="321"/>
      <c r="Y199" s="321"/>
      <c r="Z199" s="321"/>
      <c r="AA199" s="321"/>
    </row>
    <row r="200" spans="2:27" s="324" customFormat="1" ht="15.75" customHeight="1">
      <c r="B200" s="329"/>
      <c r="C200" s="321"/>
      <c r="D200" s="321"/>
      <c r="E200" s="321"/>
      <c r="F200" s="321"/>
      <c r="G200" s="321"/>
      <c r="H200" s="321"/>
      <c r="I200" s="321"/>
      <c r="J200" s="321"/>
      <c r="K200" s="321"/>
      <c r="L200" s="321"/>
      <c r="M200" s="321"/>
      <c r="N200" s="321"/>
      <c r="O200" s="321"/>
      <c r="P200" s="321"/>
      <c r="Q200" s="321"/>
      <c r="R200" s="321"/>
      <c r="S200" s="321"/>
      <c r="T200" s="321"/>
      <c r="U200" s="321"/>
      <c r="V200" s="321"/>
      <c r="W200" s="321"/>
      <c r="X200" s="321"/>
      <c r="Y200" s="321"/>
      <c r="Z200" s="321"/>
      <c r="AA200" s="321"/>
    </row>
    <row r="201" spans="2:27" s="324" customFormat="1" ht="15.75" customHeight="1">
      <c r="B201" s="329"/>
      <c r="C201" s="321"/>
      <c r="D201" s="321"/>
      <c r="E201" s="321"/>
      <c r="F201" s="321"/>
      <c r="G201" s="321"/>
      <c r="H201" s="321"/>
      <c r="I201" s="321"/>
      <c r="J201" s="321"/>
      <c r="K201" s="321"/>
      <c r="L201" s="321"/>
      <c r="M201" s="321"/>
      <c r="N201" s="321"/>
      <c r="O201" s="321"/>
      <c r="P201" s="321"/>
      <c r="Q201" s="321"/>
      <c r="R201" s="321"/>
      <c r="S201" s="321"/>
      <c r="T201" s="321"/>
      <c r="U201" s="321"/>
      <c r="V201" s="321"/>
      <c r="W201" s="321"/>
      <c r="X201" s="321"/>
      <c r="Y201" s="321"/>
      <c r="Z201" s="321"/>
      <c r="AA201" s="321"/>
    </row>
    <row r="202" spans="2:27" s="324" customFormat="1" ht="15.75" customHeight="1">
      <c r="B202" s="329"/>
      <c r="C202" s="321"/>
      <c r="D202" s="321"/>
      <c r="E202" s="321"/>
      <c r="F202" s="321"/>
      <c r="G202" s="321"/>
      <c r="H202" s="321"/>
      <c r="I202" s="321"/>
      <c r="J202" s="321"/>
      <c r="K202" s="321"/>
      <c r="L202" s="321"/>
      <c r="M202" s="321"/>
      <c r="N202" s="321"/>
      <c r="O202" s="321"/>
      <c r="P202" s="321"/>
      <c r="Q202" s="321"/>
      <c r="R202" s="321"/>
      <c r="S202" s="321"/>
      <c r="T202" s="321"/>
      <c r="U202" s="321"/>
      <c r="V202" s="321"/>
      <c r="W202" s="321"/>
      <c r="X202" s="321"/>
      <c r="Y202" s="321"/>
      <c r="Z202" s="321"/>
      <c r="AA202" s="321"/>
    </row>
    <row r="203" spans="2:27" s="324" customFormat="1" ht="15.75" customHeight="1">
      <c r="B203" s="329"/>
      <c r="C203" s="321"/>
      <c r="D203" s="321"/>
      <c r="E203" s="321"/>
      <c r="F203" s="321"/>
      <c r="G203" s="321"/>
      <c r="H203" s="321"/>
      <c r="I203" s="321"/>
      <c r="J203" s="321"/>
      <c r="K203" s="321"/>
      <c r="L203" s="321"/>
      <c r="M203" s="321"/>
      <c r="N203" s="321"/>
      <c r="O203" s="321"/>
      <c r="P203" s="321"/>
      <c r="Q203" s="321"/>
      <c r="R203" s="321"/>
      <c r="S203" s="321"/>
      <c r="T203" s="321"/>
      <c r="U203" s="321"/>
      <c r="V203" s="321"/>
      <c r="W203" s="321"/>
      <c r="X203" s="321"/>
      <c r="Y203" s="321"/>
      <c r="Z203" s="321"/>
      <c r="AA203" s="321"/>
    </row>
    <row r="204" spans="2:27" s="324" customFormat="1" ht="15.75" customHeight="1">
      <c r="B204" s="329"/>
      <c r="C204" s="321"/>
      <c r="D204" s="321"/>
      <c r="E204" s="321"/>
      <c r="F204" s="321"/>
      <c r="G204" s="321"/>
      <c r="H204" s="321"/>
      <c r="I204" s="321"/>
      <c r="J204" s="321"/>
      <c r="K204" s="321"/>
      <c r="L204" s="321"/>
      <c r="M204" s="321"/>
      <c r="N204" s="321"/>
      <c r="O204" s="321"/>
      <c r="P204" s="321"/>
      <c r="Q204" s="321"/>
      <c r="R204" s="321"/>
      <c r="S204" s="321"/>
      <c r="T204" s="321"/>
      <c r="U204" s="321"/>
      <c r="V204" s="321"/>
      <c r="W204" s="321"/>
      <c r="X204" s="321"/>
      <c r="Y204" s="321"/>
      <c r="Z204" s="321"/>
      <c r="AA204" s="321"/>
    </row>
    <row r="205" spans="2:27" s="324" customFormat="1" ht="15.75" customHeight="1">
      <c r="B205" s="329"/>
      <c r="C205" s="321"/>
      <c r="D205" s="321"/>
      <c r="E205" s="321"/>
      <c r="F205" s="321"/>
      <c r="G205" s="321"/>
      <c r="H205" s="321"/>
      <c r="I205" s="321"/>
      <c r="J205" s="321"/>
      <c r="K205" s="321"/>
      <c r="L205" s="321"/>
      <c r="M205" s="321"/>
      <c r="N205" s="321"/>
      <c r="O205" s="321"/>
      <c r="P205" s="321"/>
      <c r="Q205" s="321"/>
      <c r="R205" s="321"/>
      <c r="S205" s="321"/>
      <c r="T205" s="321"/>
      <c r="U205" s="321"/>
      <c r="V205" s="321"/>
      <c r="W205" s="321"/>
      <c r="X205" s="321"/>
      <c r="Y205" s="321"/>
      <c r="Z205" s="321"/>
      <c r="AA205" s="321"/>
    </row>
    <row r="206" spans="2:27" s="324" customFormat="1" ht="15.75" customHeight="1">
      <c r="B206" s="329"/>
      <c r="C206" s="321"/>
      <c r="D206" s="321"/>
      <c r="E206" s="321"/>
      <c r="F206" s="321"/>
      <c r="G206" s="321"/>
      <c r="H206" s="321"/>
      <c r="I206" s="321"/>
      <c r="J206" s="321"/>
      <c r="K206" s="321"/>
      <c r="L206" s="321"/>
      <c r="M206" s="321"/>
      <c r="N206" s="321"/>
      <c r="O206" s="321"/>
      <c r="P206" s="321"/>
      <c r="Q206" s="321"/>
      <c r="R206" s="321"/>
      <c r="S206" s="321"/>
      <c r="T206" s="321"/>
      <c r="U206" s="321"/>
      <c r="V206" s="321"/>
      <c r="W206" s="321"/>
      <c r="X206" s="321"/>
      <c r="Y206" s="321"/>
      <c r="Z206" s="321"/>
      <c r="AA206" s="321"/>
    </row>
    <row r="207" spans="2:27" s="324" customFormat="1" ht="15.75" customHeight="1">
      <c r="B207" s="329"/>
      <c r="C207" s="321"/>
      <c r="D207" s="321"/>
      <c r="E207" s="321"/>
      <c r="F207" s="321"/>
      <c r="G207" s="321"/>
      <c r="H207" s="321"/>
      <c r="I207" s="321"/>
      <c r="J207" s="321"/>
      <c r="K207" s="321"/>
      <c r="L207" s="321"/>
      <c r="M207" s="321"/>
      <c r="N207" s="321"/>
      <c r="O207" s="321"/>
      <c r="P207" s="321"/>
      <c r="Q207" s="321"/>
      <c r="R207" s="321"/>
      <c r="S207" s="321"/>
      <c r="T207" s="321"/>
      <c r="U207" s="321"/>
      <c r="V207" s="321"/>
      <c r="W207" s="321"/>
      <c r="X207" s="321"/>
      <c r="Y207" s="321"/>
      <c r="Z207" s="321"/>
      <c r="AA207" s="321"/>
    </row>
    <row r="208" spans="2:27" s="324" customFormat="1" ht="15.75" customHeight="1">
      <c r="B208" s="329"/>
      <c r="C208" s="321"/>
      <c r="D208" s="321"/>
      <c r="E208" s="321"/>
      <c r="F208" s="321"/>
      <c r="G208" s="321"/>
      <c r="H208" s="321"/>
      <c r="I208" s="321"/>
      <c r="J208" s="321"/>
      <c r="K208" s="321"/>
      <c r="L208" s="321"/>
      <c r="M208" s="321"/>
      <c r="N208" s="321"/>
      <c r="O208" s="321"/>
      <c r="P208" s="321"/>
      <c r="Q208" s="321"/>
      <c r="R208" s="321"/>
      <c r="S208" s="321"/>
      <c r="T208" s="321"/>
      <c r="U208" s="321"/>
      <c r="V208" s="321"/>
      <c r="W208" s="321"/>
      <c r="X208" s="321"/>
      <c r="Y208" s="321"/>
      <c r="Z208" s="321"/>
      <c r="AA208" s="321"/>
    </row>
    <row r="209" spans="2:27" s="324" customFormat="1" ht="15.75" customHeight="1">
      <c r="B209" s="329"/>
      <c r="C209" s="321"/>
      <c r="D209" s="321"/>
      <c r="E209" s="321"/>
      <c r="F209" s="321"/>
      <c r="G209" s="321"/>
      <c r="H209" s="321"/>
      <c r="I209" s="321"/>
      <c r="J209" s="321"/>
      <c r="K209" s="321"/>
      <c r="L209" s="321"/>
      <c r="M209" s="321"/>
      <c r="N209" s="321"/>
      <c r="O209" s="321"/>
      <c r="P209" s="321"/>
      <c r="Q209" s="321"/>
      <c r="R209" s="321"/>
      <c r="S209" s="321"/>
      <c r="T209" s="321"/>
      <c r="U209" s="321"/>
      <c r="V209" s="321"/>
      <c r="W209" s="321"/>
      <c r="X209" s="321"/>
      <c r="Y209" s="321"/>
      <c r="Z209" s="321"/>
      <c r="AA209" s="321"/>
    </row>
    <row r="210" spans="2:27" s="324" customFormat="1" ht="15.75" customHeight="1">
      <c r="B210" s="329"/>
      <c r="C210" s="321"/>
      <c r="D210" s="321"/>
      <c r="E210" s="321"/>
      <c r="F210" s="321"/>
      <c r="G210" s="321"/>
      <c r="H210" s="321"/>
      <c r="I210" s="321"/>
      <c r="J210" s="321"/>
      <c r="K210" s="321"/>
      <c r="L210" s="321"/>
      <c r="M210" s="321"/>
      <c r="N210" s="321"/>
      <c r="O210" s="321"/>
      <c r="P210" s="321"/>
      <c r="Q210" s="321"/>
      <c r="R210" s="321"/>
      <c r="S210" s="321"/>
      <c r="T210" s="321"/>
      <c r="U210" s="321"/>
      <c r="V210" s="321"/>
      <c r="W210" s="321"/>
      <c r="X210" s="321"/>
      <c r="Y210" s="321"/>
      <c r="Z210" s="321"/>
      <c r="AA210" s="321"/>
    </row>
    <row r="211" spans="2:27" s="324" customFormat="1" ht="15.75" customHeight="1">
      <c r="B211" s="329"/>
      <c r="C211" s="321"/>
      <c r="D211" s="321"/>
      <c r="E211" s="321"/>
      <c r="F211" s="321"/>
      <c r="G211" s="321"/>
      <c r="H211" s="321"/>
      <c r="I211" s="321"/>
      <c r="J211" s="321"/>
      <c r="K211" s="321"/>
      <c r="L211" s="321"/>
      <c r="M211" s="321"/>
      <c r="N211" s="321"/>
      <c r="O211" s="321"/>
      <c r="P211" s="321"/>
      <c r="Q211" s="321"/>
      <c r="R211" s="321"/>
      <c r="S211" s="321"/>
      <c r="T211" s="321"/>
      <c r="U211" s="321"/>
      <c r="V211" s="321"/>
      <c r="W211" s="321"/>
      <c r="X211" s="321"/>
      <c r="Y211" s="321"/>
      <c r="Z211" s="321"/>
      <c r="AA211" s="321"/>
    </row>
    <row r="212" spans="2:27" s="324" customFormat="1" ht="15.75" customHeight="1">
      <c r="B212" s="329"/>
      <c r="C212" s="321"/>
      <c r="D212" s="321"/>
      <c r="E212" s="321"/>
      <c r="F212" s="321"/>
      <c r="G212" s="321"/>
      <c r="H212" s="321"/>
      <c r="I212" s="321"/>
      <c r="J212" s="321"/>
      <c r="K212" s="321"/>
      <c r="L212" s="321"/>
      <c r="M212" s="321"/>
      <c r="N212" s="321"/>
      <c r="O212" s="321"/>
      <c r="P212" s="321"/>
      <c r="Q212" s="321"/>
      <c r="R212" s="321"/>
      <c r="S212" s="321"/>
      <c r="T212" s="321"/>
      <c r="U212" s="321"/>
      <c r="V212" s="321"/>
      <c r="W212" s="321"/>
      <c r="X212" s="321"/>
      <c r="Y212" s="321"/>
      <c r="Z212" s="321"/>
      <c r="AA212" s="321"/>
    </row>
    <row r="213" spans="2:27" s="324" customFormat="1" ht="15.75" customHeight="1">
      <c r="B213" s="329"/>
      <c r="C213" s="321"/>
      <c r="D213" s="321"/>
      <c r="E213" s="321"/>
      <c r="F213" s="321"/>
      <c r="G213" s="321"/>
      <c r="H213" s="321"/>
      <c r="I213" s="321"/>
      <c r="J213" s="321"/>
      <c r="K213" s="321"/>
      <c r="L213" s="321"/>
      <c r="M213" s="321"/>
      <c r="N213" s="321"/>
      <c r="O213" s="321"/>
      <c r="P213" s="321"/>
      <c r="Q213" s="321"/>
      <c r="R213" s="321"/>
      <c r="S213" s="321"/>
      <c r="T213" s="321"/>
      <c r="U213" s="321"/>
      <c r="V213" s="321"/>
      <c r="W213" s="321"/>
      <c r="X213" s="321"/>
      <c r="Y213" s="321"/>
      <c r="Z213" s="321"/>
      <c r="AA213" s="321"/>
    </row>
    <row r="214" spans="2:27" s="324" customFormat="1" ht="15.75" customHeight="1">
      <c r="B214" s="329"/>
      <c r="C214" s="321"/>
      <c r="D214" s="321"/>
      <c r="E214" s="321"/>
      <c r="F214" s="321"/>
      <c r="G214" s="321"/>
      <c r="H214" s="321"/>
      <c r="I214" s="321"/>
      <c r="J214" s="321"/>
      <c r="K214" s="321"/>
      <c r="L214" s="321"/>
      <c r="M214" s="321"/>
      <c r="N214" s="321"/>
      <c r="O214" s="321"/>
      <c r="P214" s="321"/>
      <c r="Q214" s="321"/>
      <c r="R214" s="321"/>
      <c r="S214" s="321"/>
      <c r="T214" s="321"/>
      <c r="U214" s="321"/>
      <c r="V214" s="321"/>
      <c r="W214" s="321"/>
      <c r="X214" s="321"/>
      <c r="Y214" s="321"/>
      <c r="Z214" s="321"/>
      <c r="AA214" s="321"/>
    </row>
    <row r="215" spans="2:27" s="324" customFormat="1" ht="15.75" customHeight="1">
      <c r="B215" s="329"/>
      <c r="C215" s="321"/>
      <c r="D215" s="321"/>
      <c r="E215" s="321"/>
      <c r="F215" s="321"/>
      <c r="G215" s="321"/>
      <c r="H215" s="321"/>
      <c r="I215" s="321"/>
      <c r="J215" s="321"/>
      <c r="K215" s="321"/>
      <c r="L215" s="321"/>
      <c r="M215" s="321"/>
      <c r="N215" s="321"/>
      <c r="O215" s="321"/>
      <c r="P215" s="321"/>
      <c r="Q215" s="321"/>
      <c r="R215" s="321"/>
      <c r="S215" s="321"/>
      <c r="T215" s="321"/>
      <c r="U215" s="321"/>
      <c r="V215" s="321"/>
      <c r="W215" s="321"/>
      <c r="X215" s="321"/>
      <c r="Y215" s="321"/>
      <c r="Z215" s="321"/>
      <c r="AA215" s="321"/>
    </row>
    <row r="216" spans="2:27" s="324" customFormat="1" ht="15.75" customHeight="1">
      <c r="B216" s="329"/>
      <c r="C216" s="321"/>
      <c r="D216" s="321"/>
      <c r="E216" s="321"/>
      <c r="F216" s="321"/>
      <c r="G216" s="321"/>
      <c r="H216" s="321"/>
      <c r="I216" s="321"/>
      <c r="J216" s="321"/>
      <c r="K216" s="321"/>
      <c r="L216" s="321"/>
      <c r="M216" s="321"/>
      <c r="N216" s="321"/>
      <c r="O216" s="321"/>
      <c r="P216" s="321"/>
      <c r="Q216" s="321"/>
      <c r="R216" s="321"/>
      <c r="S216" s="321"/>
      <c r="T216" s="321"/>
      <c r="U216" s="321"/>
      <c r="V216" s="321"/>
      <c r="W216" s="321"/>
      <c r="X216" s="321"/>
      <c r="Y216" s="321"/>
      <c r="Z216" s="321"/>
      <c r="AA216" s="321"/>
    </row>
    <row r="217" spans="2:27" s="324" customFormat="1" ht="15.75" customHeight="1">
      <c r="B217" s="329"/>
      <c r="C217" s="321"/>
      <c r="D217" s="321"/>
      <c r="E217" s="321"/>
      <c r="F217" s="321"/>
      <c r="G217" s="321"/>
      <c r="H217" s="321"/>
      <c r="I217" s="321"/>
      <c r="J217" s="321"/>
      <c r="K217" s="321"/>
      <c r="L217" s="321"/>
      <c r="M217" s="321"/>
      <c r="N217" s="321"/>
      <c r="O217" s="321"/>
      <c r="P217" s="321"/>
      <c r="Q217" s="321"/>
      <c r="R217" s="321"/>
      <c r="S217" s="321"/>
      <c r="T217" s="321"/>
      <c r="U217" s="321"/>
      <c r="V217" s="321"/>
      <c r="W217" s="321"/>
      <c r="X217" s="321"/>
      <c r="Y217" s="321"/>
      <c r="Z217" s="321"/>
      <c r="AA217" s="321"/>
    </row>
    <row r="218" spans="2:27" s="324" customFormat="1" ht="15.75" customHeight="1">
      <c r="B218" s="329"/>
      <c r="C218" s="321"/>
      <c r="D218" s="321"/>
      <c r="E218" s="321"/>
      <c r="F218" s="321"/>
      <c r="G218" s="321"/>
      <c r="H218" s="321"/>
      <c r="I218" s="321"/>
      <c r="J218" s="321"/>
      <c r="K218" s="321"/>
      <c r="L218" s="321"/>
      <c r="M218" s="321"/>
      <c r="N218" s="321"/>
      <c r="O218" s="321"/>
      <c r="P218" s="321"/>
      <c r="Q218" s="321"/>
      <c r="R218" s="321"/>
      <c r="S218" s="321"/>
      <c r="T218" s="321"/>
      <c r="U218" s="321"/>
      <c r="V218" s="321"/>
      <c r="W218" s="321"/>
      <c r="X218" s="321"/>
      <c r="Y218" s="321"/>
      <c r="Z218" s="321"/>
      <c r="AA218" s="321"/>
    </row>
    <row r="219" spans="2:27" s="324" customFormat="1" ht="15.75" customHeight="1">
      <c r="B219" s="329"/>
      <c r="C219" s="321"/>
      <c r="D219" s="321"/>
      <c r="E219" s="321"/>
      <c r="F219" s="321"/>
      <c r="G219" s="321"/>
      <c r="H219" s="321"/>
      <c r="I219" s="321"/>
      <c r="J219" s="321"/>
      <c r="K219" s="321"/>
      <c r="L219" s="321"/>
      <c r="M219" s="321"/>
      <c r="N219" s="321"/>
      <c r="O219" s="321"/>
      <c r="P219" s="321"/>
      <c r="Q219" s="321"/>
      <c r="R219" s="321"/>
      <c r="S219" s="321"/>
      <c r="T219" s="321"/>
      <c r="U219" s="321"/>
      <c r="V219" s="321"/>
      <c r="W219" s="321"/>
      <c r="X219" s="321"/>
      <c r="Y219" s="321"/>
      <c r="Z219" s="321"/>
      <c r="AA219" s="321"/>
    </row>
    <row r="220" spans="2:27" s="324" customFormat="1" ht="15.75" customHeight="1">
      <c r="B220" s="329"/>
      <c r="C220" s="321"/>
      <c r="D220" s="321"/>
      <c r="E220" s="321"/>
      <c r="F220" s="321"/>
      <c r="G220" s="321"/>
      <c r="H220" s="321"/>
      <c r="I220" s="321"/>
      <c r="J220" s="321"/>
      <c r="K220" s="321"/>
      <c r="L220" s="321"/>
      <c r="M220" s="321"/>
      <c r="N220" s="321"/>
      <c r="O220" s="321"/>
      <c r="P220" s="321"/>
      <c r="Q220" s="321"/>
      <c r="R220" s="321"/>
      <c r="S220" s="321"/>
      <c r="T220" s="321"/>
      <c r="U220" s="321"/>
      <c r="V220" s="321"/>
      <c r="W220" s="321"/>
      <c r="X220" s="321"/>
      <c r="Y220" s="321"/>
      <c r="Z220" s="321"/>
      <c r="AA220" s="321"/>
    </row>
    <row r="221" spans="2:27" s="324" customFormat="1" ht="15.75" customHeight="1">
      <c r="B221" s="329"/>
      <c r="C221" s="321"/>
      <c r="D221" s="321"/>
      <c r="E221" s="321"/>
      <c r="F221" s="321"/>
      <c r="G221" s="321"/>
      <c r="H221" s="321"/>
      <c r="I221" s="321"/>
      <c r="J221" s="321"/>
      <c r="K221" s="321"/>
      <c r="L221" s="321"/>
      <c r="M221" s="321"/>
      <c r="N221" s="321"/>
      <c r="O221" s="321"/>
      <c r="P221" s="321"/>
      <c r="Q221" s="321"/>
      <c r="R221" s="321"/>
      <c r="S221" s="321"/>
      <c r="T221" s="321"/>
      <c r="U221" s="321"/>
      <c r="V221" s="321"/>
      <c r="W221" s="321"/>
      <c r="X221" s="321"/>
      <c r="Y221" s="321"/>
      <c r="Z221" s="321"/>
      <c r="AA221" s="321"/>
    </row>
    <row r="222" spans="2:27" s="324" customFormat="1" ht="15.75" customHeight="1">
      <c r="B222" s="329"/>
      <c r="C222" s="321"/>
      <c r="D222" s="321"/>
      <c r="E222" s="321"/>
      <c r="F222" s="321"/>
      <c r="G222" s="321"/>
      <c r="H222" s="321"/>
      <c r="I222" s="321"/>
      <c r="J222" s="321"/>
      <c r="K222" s="321"/>
      <c r="L222" s="321"/>
      <c r="M222" s="321"/>
      <c r="N222" s="321"/>
      <c r="O222" s="321"/>
      <c r="P222" s="321"/>
      <c r="Q222" s="321"/>
      <c r="R222" s="321"/>
      <c r="S222" s="321"/>
      <c r="T222" s="321"/>
      <c r="U222" s="321"/>
      <c r="V222" s="321"/>
      <c r="W222" s="321"/>
      <c r="X222" s="321"/>
      <c r="Y222" s="321"/>
      <c r="Z222" s="321"/>
      <c r="AA222" s="321"/>
    </row>
    <row r="223" spans="2:27" s="324" customFormat="1" ht="15.75" customHeight="1">
      <c r="B223" s="329"/>
      <c r="C223" s="321"/>
      <c r="D223" s="321"/>
      <c r="E223" s="321"/>
      <c r="F223" s="321"/>
      <c r="G223" s="321"/>
      <c r="H223" s="321"/>
      <c r="I223" s="321"/>
      <c r="J223" s="321"/>
      <c r="K223" s="321"/>
      <c r="L223" s="321"/>
      <c r="M223" s="321"/>
      <c r="N223" s="321"/>
      <c r="O223" s="321"/>
      <c r="P223" s="321"/>
      <c r="Q223" s="321"/>
      <c r="R223" s="321"/>
      <c r="S223" s="321"/>
      <c r="T223" s="321"/>
      <c r="U223" s="321"/>
      <c r="V223" s="321"/>
      <c r="W223" s="321"/>
      <c r="X223" s="321"/>
      <c r="Y223" s="321"/>
      <c r="Z223" s="321"/>
      <c r="AA223" s="321"/>
    </row>
    <row r="224" spans="2:27" s="324" customFormat="1" ht="15.75" customHeight="1">
      <c r="B224" s="329"/>
      <c r="C224" s="321"/>
      <c r="D224" s="321"/>
      <c r="E224" s="321"/>
      <c r="F224" s="321"/>
      <c r="G224" s="321"/>
      <c r="H224" s="321"/>
      <c r="I224" s="321"/>
      <c r="J224" s="321"/>
      <c r="K224" s="321"/>
      <c r="L224" s="321"/>
      <c r="M224" s="321"/>
      <c r="N224" s="321"/>
      <c r="O224" s="321"/>
      <c r="P224" s="321"/>
      <c r="Q224" s="321"/>
      <c r="R224" s="321"/>
      <c r="S224" s="321"/>
      <c r="T224" s="321"/>
      <c r="U224" s="321"/>
      <c r="V224" s="321"/>
      <c r="W224" s="321"/>
      <c r="X224" s="321"/>
      <c r="Y224" s="321"/>
      <c r="Z224" s="321"/>
      <c r="AA224" s="321"/>
    </row>
    <row r="225" spans="2:27" s="324" customFormat="1" ht="15.75" customHeight="1">
      <c r="B225" s="329"/>
      <c r="C225" s="321"/>
      <c r="D225" s="321"/>
      <c r="E225" s="321"/>
      <c r="F225" s="321"/>
      <c r="G225" s="321"/>
      <c r="H225" s="321"/>
      <c r="I225" s="321"/>
      <c r="J225" s="321"/>
      <c r="K225" s="321"/>
      <c r="L225" s="321"/>
      <c r="M225" s="321"/>
      <c r="N225" s="321"/>
      <c r="O225" s="321"/>
      <c r="P225" s="321"/>
      <c r="Q225" s="321"/>
      <c r="R225" s="321"/>
      <c r="S225" s="321"/>
      <c r="T225" s="321"/>
      <c r="U225" s="321"/>
      <c r="V225" s="321"/>
      <c r="W225" s="321"/>
      <c r="X225" s="321"/>
      <c r="Y225" s="321"/>
      <c r="Z225" s="321"/>
      <c r="AA225" s="321"/>
    </row>
    <row r="226" spans="2:27" s="324" customFormat="1" ht="15.75" customHeight="1">
      <c r="B226" s="329"/>
      <c r="C226" s="321"/>
      <c r="D226" s="321"/>
      <c r="E226" s="321"/>
      <c r="F226" s="321"/>
      <c r="G226" s="321"/>
      <c r="H226" s="321"/>
      <c r="I226" s="321"/>
      <c r="J226" s="321"/>
      <c r="K226" s="321"/>
      <c r="L226" s="321"/>
      <c r="M226" s="321"/>
      <c r="N226" s="321"/>
      <c r="O226" s="321"/>
      <c r="P226" s="321"/>
      <c r="Q226" s="321"/>
      <c r="R226" s="321"/>
      <c r="S226" s="321"/>
      <c r="T226" s="321"/>
      <c r="U226" s="321"/>
      <c r="V226" s="321"/>
      <c r="W226" s="321"/>
      <c r="X226" s="321"/>
      <c r="Y226" s="321"/>
      <c r="Z226" s="321"/>
      <c r="AA226" s="321"/>
    </row>
    <row r="227" spans="2:27" s="324" customFormat="1" ht="15.75" customHeight="1">
      <c r="B227" s="329"/>
      <c r="C227" s="321"/>
      <c r="D227" s="321"/>
      <c r="E227" s="321"/>
      <c r="F227" s="321"/>
      <c r="G227" s="321"/>
      <c r="H227" s="321"/>
      <c r="I227" s="321"/>
      <c r="J227" s="321"/>
      <c r="K227" s="321"/>
      <c r="L227" s="321"/>
      <c r="M227" s="321"/>
      <c r="N227" s="321"/>
      <c r="O227" s="321"/>
      <c r="P227" s="321"/>
      <c r="Q227" s="321"/>
      <c r="R227" s="321"/>
      <c r="S227" s="321"/>
      <c r="T227" s="321"/>
      <c r="U227" s="321"/>
      <c r="V227" s="321"/>
      <c r="W227" s="321"/>
      <c r="X227" s="321"/>
      <c r="Y227" s="321"/>
      <c r="Z227" s="321"/>
      <c r="AA227" s="321"/>
    </row>
    <row r="228" spans="2:27" s="324" customFormat="1" ht="15.75" customHeight="1">
      <c r="B228" s="329"/>
      <c r="C228" s="321"/>
      <c r="D228" s="321"/>
      <c r="E228" s="321"/>
      <c r="F228" s="321"/>
      <c r="G228" s="321"/>
      <c r="H228" s="321"/>
      <c r="I228" s="321"/>
      <c r="J228" s="321"/>
      <c r="K228" s="321"/>
      <c r="L228" s="321"/>
      <c r="M228" s="321"/>
      <c r="N228" s="321"/>
      <c r="O228" s="321"/>
      <c r="P228" s="321"/>
      <c r="Q228" s="321"/>
      <c r="R228" s="321"/>
      <c r="S228" s="321"/>
      <c r="T228" s="321"/>
      <c r="U228" s="321"/>
      <c r="V228" s="321"/>
      <c r="W228" s="321"/>
      <c r="X228" s="321"/>
      <c r="Y228" s="321"/>
      <c r="Z228" s="321"/>
      <c r="AA228" s="321"/>
    </row>
    <row r="229" spans="2:27" s="324" customFormat="1" ht="15.75" customHeight="1">
      <c r="B229" s="329"/>
      <c r="C229" s="321"/>
      <c r="D229" s="321"/>
      <c r="E229" s="321"/>
      <c r="F229" s="321"/>
      <c r="G229" s="321"/>
      <c r="H229" s="321"/>
      <c r="I229" s="321"/>
      <c r="J229" s="321"/>
      <c r="K229" s="321"/>
      <c r="L229" s="321"/>
      <c r="M229" s="321"/>
      <c r="N229" s="321"/>
      <c r="O229" s="321"/>
      <c r="P229" s="321"/>
      <c r="Q229" s="321"/>
      <c r="R229" s="321"/>
      <c r="S229" s="321"/>
      <c r="T229" s="321"/>
      <c r="U229" s="321"/>
      <c r="V229" s="321"/>
      <c r="W229" s="321"/>
      <c r="X229" s="321"/>
      <c r="Y229" s="321"/>
      <c r="Z229" s="321"/>
      <c r="AA229" s="321"/>
    </row>
    <row r="230" spans="2:27" s="324" customFormat="1" ht="15.75" customHeight="1">
      <c r="B230" s="329"/>
      <c r="C230" s="321"/>
      <c r="D230" s="321"/>
      <c r="E230" s="321"/>
      <c r="F230" s="321"/>
      <c r="G230" s="321"/>
      <c r="H230" s="321"/>
      <c r="I230" s="321"/>
      <c r="J230" s="321"/>
      <c r="K230" s="321"/>
      <c r="L230" s="321"/>
      <c r="M230" s="321"/>
      <c r="N230" s="321"/>
      <c r="O230" s="321"/>
      <c r="P230" s="321"/>
      <c r="Q230" s="321"/>
      <c r="R230" s="321"/>
      <c r="S230" s="321"/>
      <c r="T230" s="321"/>
      <c r="U230" s="321"/>
      <c r="V230" s="321"/>
      <c r="W230" s="321"/>
      <c r="X230" s="321"/>
      <c r="Y230" s="321"/>
      <c r="Z230" s="321"/>
      <c r="AA230" s="321"/>
    </row>
    <row r="231" spans="2:27" s="324" customFormat="1" ht="15.75" customHeight="1">
      <c r="B231" s="329"/>
      <c r="C231" s="321"/>
      <c r="D231" s="321"/>
      <c r="E231" s="321"/>
      <c r="F231" s="321"/>
      <c r="G231" s="321"/>
      <c r="H231" s="321"/>
      <c r="I231" s="321"/>
      <c r="J231" s="321"/>
      <c r="K231" s="321"/>
      <c r="L231" s="321"/>
      <c r="M231" s="321"/>
      <c r="N231" s="321"/>
      <c r="O231" s="321"/>
      <c r="P231" s="321"/>
      <c r="Q231" s="321"/>
      <c r="R231" s="321"/>
      <c r="S231" s="321"/>
      <c r="T231" s="321"/>
      <c r="U231" s="321"/>
      <c r="V231" s="321"/>
      <c r="W231" s="321"/>
      <c r="X231" s="321"/>
      <c r="Y231" s="321"/>
      <c r="Z231" s="321"/>
      <c r="AA231" s="321"/>
    </row>
    <row r="232" spans="2:27" s="324" customFormat="1" ht="15.75" customHeight="1">
      <c r="B232" s="329"/>
      <c r="C232" s="321"/>
      <c r="D232" s="321"/>
      <c r="E232" s="321"/>
      <c r="F232" s="321"/>
      <c r="G232" s="321"/>
      <c r="H232" s="321"/>
      <c r="I232" s="321"/>
      <c r="J232" s="321"/>
      <c r="K232" s="321"/>
      <c r="L232" s="321"/>
      <c r="M232" s="321"/>
      <c r="N232" s="321"/>
      <c r="O232" s="321"/>
      <c r="P232" s="321"/>
      <c r="Q232" s="321"/>
      <c r="R232" s="321"/>
      <c r="S232" s="321"/>
      <c r="T232" s="321"/>
      <c r="U232" s="321"/>
      <c r="V232" s="321"/>
      <c r="W232" s="321"/>
      <c r="X232" s="321"/>
      <c r="Y232" s="321"/>
      <c r="Z232" s="321"/>
      <c r="AA232" s="321"/>
    </row>
    <row r="233" spans="2:27" s="324" customFormat="1" ht="15.75" customHeight="1">
      <c r="B233" s="329"/>
      <c r="C233" s="321"/>
      <c r="D233" s="321"/>
      <c r="E233" s="321"/>
      <c r="F233" s="321"/>
      <c r="G233" s="321"/>
      <c r="H233" s="321"/>
      <c r="I233" s="321"/>
      <c r="J233" s="321"/>
      <c r="K233" s="321"/>
      <c r="L233" s="321"/>
      <c r="M233" s="321"/>
      <c r="N233" s="321"/>
      <c r="O233" s="321"/>
      <c r="P233" s="321"/>
      <c r="Q233" s="321"/>
      <c r="R233" s="321"/>
      <c r="S233" s="321"/>
      <c r="T233" s="321"/>
      <c r="U233" s="321"/>
      <c r="V233" s="321"/>
      <c r="W233" s="321"/>
      <c r="X233" s="321"/>
      <c r="Y233" s="321"/>
      <c r="Z233" s="321"/>
      <c r="AA233" s="321"/>
    </row>
    <row r="234" spans="2:27" s="324" customFormat="1" ht="15.75" customHeight="1">
      <c r="B234" s="329"/>
      <c r="C234" s="321"/>
      <c r="D234" s="321"/>
      <c r="E234" s="321"/>
      <c r="F234" s="321"/>
      <c r="G234" s="321"/>
      <c r="H234" s="321"/>
      <c r="I234" s="321"/>
      <c r="J234" s="321"/>
      <c r="K234" s="321"/>
      <c r="L234" s="321"/>
      <c r="M234" s="321"/>
      <c r="N234" s="321"/>
      <c r="O234" s="321"/>
      <c r="P234" s="321"/>
      <c r="Q234" s="321"/>
      <c r="R234" s="321"/>
      <c r="S234" s="321"/>
      <c r="T234" s="321"/>
      <c r="U234" s="321"/>
      <c r="V234" s="321"/>
      <c r="W234" s="321"/>
      <c r="X234" s="321"/>
      <c r="Y234" s="321"/>
      <c r="Z234" s="321"/>
      <c r="AA234" s="321"/>
    </row>
    <row r="235" spans="2:27" s="324" customFormat="1" ht="15.75" customHeight="1">
      <c r="B235" s="329"/>
      <c r="C235" s="321"/>
      <c r="D235" s="321"/>
      <c r="E235" s="321"/>
      <c r="F235" s="321"/>
      <c r="G235" s="321"/>
      <c r="H235" s="321"/>
      <c r="I235" s="321"/>
      <c r="J235" s="321"/>
      <c r="K235" s="321"/>
      <c r="L235" s="321"/>
      <c r="M235" s="321"/>
      <c r="N235" s="321"/>
      <c r="O235" s="321"/>
      <c r="P235" s="321"/>
      <c r="Q235" s="321"/>
      <c r="R235" s="321"/>
      <c r="S235" s="321"/>
      <c r="T235" s="321"/>
      <c r="U235" s="321"/>
      <c r="V235" s="321"/>
      <c r="W235" s="321"/>
      <c r="X235" s="321"/>
      <c r="Y235" s="321"/>
      <c r="Z235" s="321"/>
      <c r="AA235" s="321"/>
    </row>
    <row r="236" spans="2:27" s="324" customFormat="1" ht="15.75" customHeight="1">
      <c r="B236" s="329"/>
      <c r="C236" s="321"/>
      <c r="D236" s="321"/>
      <c r="E236" s="321"/>
      <c r="F236" s="321"/>
      <c r="G236" s="321"/>
      <c r="H236" s="321"/>
      <c r="I236" s="321"/>
      <c r="J236" s="321"/>
      <c r="K236" s="321"/>
      <c r="L236" s="321"/>
      <c r="M236" s="321"/>
      <c r="N236" s="321"/>
      <c r="O236" s="321"/>
      <c r="P236" s="321"/>
      <c r="Q236" s="321"/>
      <c r="R236" s="321"/>
      <c r="S236" s="321"/>
      <c r="T236" s="321"/>
      <c r="U236" s="321"/>
      <c r="V236" s="321"/>
      <c r="W236" s="321"/>
      <c r="X236" s="321"/>
      <c r="Y236" s="321"/>
      <c r="Z236" s="321"/>
      <c r="AA236" s="321"/>
    </row>
    <row r="237" spans="2:27" s="324" customFormat="1" ht="15.75" customHeight="1">
      <c r="B237" s="329"/>
      <c r="C237" s="321"/>
      <c r="D237" s="321"/>
      <c r="E237" s="321"/>
      <c r="F237" s="321"/>
      <c r="G237" s="321"/>
      <c r="H237" s="321"/>
      <c r="I237" s="321"/>
      <c r="J237" s="321"/>
      <c r="K237" s="321"/>
      <c r="L237" s="321"/>
      <c r="M237" s="321"/>
      <c r="N237" s="321"/>
      <c r="O237" s="321"/>
      <c r="P237" s="321"/>
      <c r="Q237" s="321"/>
      <c r="R237" s="321"/>
      <c r="S237" s="321"/>
      <c r="T237" s="321"/>
      <c r="U237" s="321"/>
      <c r="V237" s="321"/>
      <c r="W237" s="321"/>
      <c r="X237" s="321"/>
      <c r="Y237" s="321"/>
      <c r="Z237" s="321"/>
      <c r="AA237" s="321"/>
    </row>
    <row r="238" spans="2:27" s="324" customFormat="1" ht="15.75" customHeight="1">
      <c r="B238" s="329"/>
      <c r="C238" s="321"/>
      <c r="D238" s="321"/>
      <c r="E238" s="321"/>
      <c r="F238" s="321"/>
      <c r="G238" s="321"/>
      <c r="H238" s="321"/>
      <c r="I238" s="321"/>
      <c r="J238" s="321"/>
      <c r="K238" s="321"/>
      <c r="L238" s="321"/>
      <c r="M238" s="321"/>
      <c r="N238" s="321"/>
      <c r="O238" s="321"/>
      <c r="P238" s="321"/>
      <c r="Q238" s="321"/>
      <c r="R238" s="321"/>
      <c r="S238" s="321"/>
      <c r="T238" s="321"/>
      <c r="U238" s="321"/>
      <c r="V238" s="321"/>
      <c r="W238" s="321"/>
      <c r="X238" s="321"/>
      <c r="Y238" s="321"/>
      <c r="Z238" s="321"/>
      <c r="AA238" s="321"/>
    </row>
    <row r="239" spans="2:27" s="324" customFormat="1" ht="15.75" customHeight="1">
      <c r="B239" s="329"/>
      <c r="C239" s="321"/>
      <c r="D239" s="321"/>
      <c r="E239" s="321"/>
      <c r="F239" s="321"/>
      <c r="G239" s="321"/>
      <c r="H239" s="321"/>
      <c r="I239" s="321"/>
      <c r="J239" s="321"/>
      <c r="K239" s="321"/>
      <c r="L239" s="321"/>
      <c r="M239" s="321"/>
      <c r="N239" s="321"/>
      <c r="O239" s="321"/>
      <c r="P239" s="321"/>
      <c r="Q239" s="321"/>
      <c r="R239" s="321"/>
      <c r="S239" s="321"/>
      <c r="T239" s="321"/>
      <c r="U239" s="321"/>
      <c r="V239" s="321"/>
      <c r="W239" s="321"/>
      <c r="X239" s="321"/>
      <c r="Y239" s="321"/>
      <c r="Z239" s="321"/>
      <c r="AA239" s="321"/>
    </row>
    <row r="240" spans="2:27" s="324" customFormat="1" ht="15.75" customHeight="1">
      <c r="B240" s="329"/>
      <c r="C240" s="321"/>
      <c r="D240" s="321"/>
      <c r="E240" s="321"/>
      <c r="F240" s="321"/>
      <c r="G240" s="321"/>
      <c r="H240" s="321"/>
      <c r="I240" s="321"/>
      <c r="J240" s="321"/>
      <c r="K240" s="321"/>
      <c r="L240" s="321"/>
      <c r="M240" s="321"/>
      <c r="N240" s="321"/>
      <c r="O240" s="321"/>
      <c r="P240" s="321"/>
      <c r="Q240" s="321"/>
      <c r="R240" s="321"/>
      <c r="S240" s="321"/>
      <c r="T240" s="321"/>
      <c r="U240" s="321"/>
      <c r="V240" s="321"/>
      <c r="W240" s="321"/>
      <c r="X240" s="321"/>
      <c r="Y240" s="321"/>
      <c r="Z240" s="321"/>
      <c r="AA240" s="321"/>
    </row>
    <row r="241" spans="2:27" s="324" customFormat="1" ht="15.75" customHeight="1">
      <c r="B241" s="329"/>
      <c r="C241" s="321"/>
      <c r="D241" s="321"/>
      <c r="E241" s="321"/>
      <c r="F241" s="321"/>
      <c r="G241" s="321"/>
      <c r="H241" s="321"/>
      <c r="I241" s="321"/>
      <c r="J241" s="321"/>
      <c r="K241" s="321"/>
      <c r="L241" s="321"/>
      <c r="M241" s="321"/>
      <c r="N241" s="321"/>
      <c r="O241" s="321"/>
      <c r="P241" s="321"/>
      <c r="Q241" s="321"/>
      <c r="R241" s="321"/>
      <c r="S241" s="321"/>
      <c r="T241" s="321"/>
      <c r="U241" s="321"/>
      <c r="V241" s="321"/>
      <c r="W241" s="321"/>
      <c r="X241" s="321"/>
      <c r="Y241" s="321"/>
      <c r="Z241" s="321"/>
      <c r="AA241" s="321"/>
    </row>
    <row r="242" spans="2:27" s="324" customFormat="1" ht="15.75" customHeight="1">
      <c r="B242" s="329"/>
      <c r="C242" s="321"/>
      <c r="D242" s="321"/>
      <c r="E242" s="321"/>
      <c r="F242" s="321"/>
      <c r="G242" s="321"/>
      <c r="H242" s="321"/>
      <c r="I242" s="321"/>
      <c r="J242" s="321"/>
      <c r="K242" s="321"/>
      <c r="L242" s="321"/>
      <c r="M242" s="321"/>
      <c r="N242" s="321"/>
      <c r="O242" s="321"/>
      <c r="P242" s="321"/>
      <c r="Q242" s="321"/>
      <c r="R242" s="321"/>
      <c r="S242" s="321"/>
      <c r="T242" s="321"/>
      <c r="U242" s="321"/>
      <c r="V242" s="321"/>
      <c r="W242" s="321"/>
      <c r="X242" s="321"/>
      <c r="Y242" s="321"/>
      <c r="Z242" s="321"/>
      <c r="AA242" s="321"/>
    </row>
    <row r="243" spans="2:27" s="324" customFormat="1" ht="15.75" customHeight="1">
      <c r="B243" s="329"/>
      <c r="C243" s="321"/>
      <c r="D243" s="321"/>
      <c r="E243" s="321"/>
      <c r="F243" s="321"/>
      <c r="G243" s="321"/>
      <c r="H243" s="321"/>
      <c r="I243" s="321"/>
      <c r="J243" s="321"/>
      <c r="K243" s="321"/>
      <c r="L243" s="321"/>
      <c r="M243" s="321"/>
      <c r="N243" s="321"/>
      <c r="O243" s="321"/>
      <c r="P243" s="321"/>
      <c r="Q243" s="321"/>
      <c r="R243" s="321"/>
      <c r="S243" s="321"/>
      <c r="T243" s="321"/>
      <c r="U243" s="321"/>
      <c r="V243" s="321"/>
      <c r="W243" s="321"/>
      <c r="X243" s="321"/>
      <c r="Y243" s="321"/>
      <c r="Z243" s="321"/>
      <c r="AA243" s="321"/>
    </row>
    <row r="244" spans="2:27" s="324" customFormat="1" ht="15.75" customHeight="1">
      <c r="B244" s="329"/>
      <c r="C244" s="321"/>
      <c r="D244" s="321"/>
      <c r="E244" s="321"/>
      <c r="F244" s="321"/>
      <c r="G244" s="321"/>
      <c r="H244" s="321"/>
      <c r="I244" s="321"/>
      <c r="J244" s="321"/>
      <c r="K244" s="321"/>
      <c r="L244" s="321"/>
      <c r="M244" s="321"/>
      <c r="N244" s="321"/>
      <c r="O244" s="321"/>
      <c r="P244" s="321"/>
      <c r="Q244" s="321"/>
      <c r="R244" s="321"/>
      <c r="S244" s="321"/>
      <c r="T244" s="321"/>
      <c r="U244" s="321"/>
      <c r="V244" s="321"/>
      <c r="W244" s="321"/>
      <c r="X244" s="321"/>
      <c r="Y244" s="321"/>
      <c r="Z244" s="321"/>
      <c r="AA244" s="321"/>
    </row>
    <row r="245" spans="2:27" s="324" customFormat="1" ht="15.75" customHeight="1">
      <c r="B245" s="329"/>
      <c r="C245" s="321"/>
      <c r="D245" s="321"/>
      <c r="E245" s="321"/>
      <c r="F245" s="321"/>
      <c r="G245" s="321"/>
      <c r="H245" s="321"/>
      <c r="I245" s="321"/>
      <c r="J245" s="321"/>
      <c r="K245" s="321"/>
      <c r="L245" s="321"/>
      <c r="M245" s="321"/>
      <c r="N245" s="321"/>
      <c r="O245" s="321"/>
      <c r="P245" s="321"/>
      <c r="Q245" s="321"/>
      <c r="R245" s="321"/>
      <c r="S245" s="321"/>
      <c r="T245" s="321"/>
      <c r="U245" s="321"/>
      <c r="V245" s="321"/>
      <c r="W245" s="321"/>
      <c r="X245" s="321"/>
      <c r="Y245" s="321"/>
      <c r="Z245" s="321"/>
      <c r="AA245" s="321"/>
    </row>
    <row r="246" spans="2:27" s="324" customFormat="1" ht="15.75" customHeight="1">
      <c r="B246" s="329"/>
      <c r="C246" s="321"/>
      <c r="D246" s="321"/>
      <c r="E246" s="321"/>
      <c r="F246" s="321"/>
      <c r="G246" s="321"/>
      <c r="H246" s="321"/>
      <c r="I246" s="321"/>
      <c r="J246" s="321"/>
      <c r="K246" s="321"/>
      <c r="L246" s="321"/>
      <c r="M246" s="321"/>
      <c r="N246" s="321"/>
      <c r="O246" s="321"/>
      <c r="P246" s="321"/>
      <c r="Q246" s="321"/>
      <c r="R246" s="321"/>
      <c r="S246" s="321"/>
      <c r="T246" s="321"/>
      <c r="U246" s="321"/>
      <c r="V246" s="321"/>
      <c r="W246" s="321"/>
      <c r="X246" s="321"/>
      <c r="Y246" s="321"/>
      <c r="Z246" s="321"/>
      <c r="AA246" s="321"/>
    </row>
    <row r="247" spans="2:27" s="324" customFormat="1" ht="15.75" customHeight="1">
      <c r="B247" s="329"/>
      <c r="C247" s="321"/>
      <c r="D247" s="321"/>
      <c r="E247" s="321"/>
      <c r="F247" s="321"/>
      <c r="G247" s="321"/>
      <c r="H247" s="321"/>
      <c r="I247" s="321"/>
      <c r="J247" s="321"/>
      <c r="K247" s="321"/>
      <c r="L247" s="321"/>
      <c r="M247" s="321"/>
      <c r="N247" s="321"/>
      <c r="O247" s="321"/>
      <c r="P247" s="321"/>
      <c r="Q247" s="321"/>
      <c r="R247" s="321"/>
      <c r="S247" s="321"/>
      <c r="T247" s="321"/>
      <c r="U247" s="321"/>
      <c r="V247" s="321"/>
      <c r="W247" s="321"/>
      <c r="X247" s="321"/>
      <c r="Y247" s="321"/>
      <c r="Z247" s="321"/>
      <c r="AA247" s="321"/>
    </row>
    <row r="248" spans="2:27" s="324" customFormat="1" ht="15.75" customHeight="1">
      <c r="B248" s="329"/>
      <c r="C248" s="321"/>
      <c r="D248" s="321"/>
      <c r="E248" s="321"/>
      <c r="F248" s="321"/>
      <c r="G248" s="321"/>
      <c r="H248" s="321"/>
      <c r="I248" s="321"/>
      <c r="J248" s="321"/>
      <c r="K248" s="321"/>
      <c r="L248" s="321"/>
      <c r="M248" s="321"/>
      <c r="N248" s="321"/>
      <c r="O248" s="321"/>
      <c r="P248" s="321"/>
      <c r="Q248" s="321"/>
      <c r="R248" s="321"/>
      <c r="S248" s="321"/>
      <c r="T248" s="321"/>
      <c r="U248" s="321"/>
      <c r="V248" s="321"/>
      <c r="W248" s="321"/>
      <c r="X248" s="321"/>
      <c r="Y248" s="321"/>
      <c r="Z248" s="321"/>
      <c r="AA248" s="321"/>
    </row>
    <row r="249" spans="2:27" s="324" customFormat="1" ht="15.75" customHeight="1">
      <c r="B249" s="329"/>
      <c r="C249" s="321"/>
      <c r="D249" s="321"/>
      <c r="E249" s="321"/>
      <c r="F249" s="321"/>
      <c r="G249" s="321"/>
      <c r="H249" s="321"/>
      <c r="I249" s="321"/>
      <c r="J249" s="321"/>
      <c r="K249" s="321"/>
      <c r="L249" s="321"/>
      <c r="M249" s="321"/>
      <c r="N249" s="321"/>
      <c r="O249" s="321"/>
      <c r="P249" s="321"/>
      <c r="Q249" s="321"/>
      <c r="R249" s="321"/>
      <c r="S249" s="321"/>
      <c r="T249" s="321"/>
      <c r="U249" s="321"/>
      <c r="V249" s="321"/>
      <c r="W249" s="321"/>
      <c r="X249" s="321"/>
      <c r="Y249" s="321"/>
      <c r="Z249" s="321"/>
      <c r="AA249" s="321"/>
    </row>
    <row r="250" spans="2:27" s="324" customFormat="1" ht="15.75" customHeight="1">
      <c r="B250" s="329"/>
      <c r="C250" s="321"/>
      <c r="D250" s="321"/>
      <c r="E250" s="321"/>
      <c r="F250" s="321"/>
      <c r="G250" s="321"/>
      <c r="H250" s="321"/>
      <c r="I250" s="321"/>
      <c r="J250" s="321"/>
      <c r="K250" s="321"/>
      <c r="L250" s="321"/>
      <c r="M250" s="321"/>
      <c r="N250" s="321"/>
      <c r="O250" s="321"/>
      <c r="P250" s="321"/>
      <c r="Q250" s="321"/>
      <c r="R250" s="321"/>
      <c r="S250" s="321"/>
      <c r="T250" s="321"/>
      <c r="U250" s="321"/>
      <c r="V250" s="321"/>
      <c r="W250" s="321"/>
      <c r="X250" s="321"/>
      <c r="Y250" s="321"/>
      <c r="Z250" s="321"/>
      <c r="AA250" s="321"/>
    </row>
    <row r="251" spans="2:27" s="324" customFormat="1" ht="15.75" customHeight="1">
      <c r="B251" s="329"/>
      <c r="C251" s="321"/>
      <c r="D251" s="321"/>
      <c r="E251" s="321"/>
      <c r="F251" s="321"/>
      <c r="G251" s="321"/>
      <c r="H251" s="321"/>
      <c r="I251" s="321"/>
      <c r="J251" s="321"/>
      <c r="K251" s="321"/>
      <c r="L251" s="321"/>
      <c r="M251" s="321"/>
      <c r="N251" s="321"/>
      <c r="O251" s="321"/>
      <c r="P251" s="321"/>
      <c r="Q251" s="321"/>
      <c r="R251" s="321"/>
      <c r="S251" s="321"/>
      <c r="T251" s="321"/>
      <c r="U251" s="321"/>
      <c r="V251" s="321"/>
      <c r="W251" s="321"/>
      <c r="X251" s="321"/>
      <c r="Y251" s="321"/>
      <c r="Z251" s="321"/>
      <c r="AA251" s="321"/>
    </row>
    <row r="252" spans="2:27" s="324" customFormat="1" ht="15.75" customHeight="1">
      <c r="B252" s="329"/>
      <c r="C252" s="321"/>
      <c r="D252" s="321"/>
      <c r="E252" s="321"/>
      <c r="F252" s="321"/>
      <c r="G252" s="321"/>
      <c r="H252" s="321"/>
      <c r="I252" s="321"/>
      <c r="J252" s="321"/>
      <c r="K252" s="321"/>
      <c r="L252" s="321"/>
      <c r="M252" s="321"/>
      <c r="N252" s="321"/>
      <c r="O252" s="321"/>
      <c r="P252" s="321"/>
      <c r="Q252" s="321"/>
      <c r="R252" s="321"/>
      <c r="S252" s="321"/>
      <c r="T252" s="321"/>
      <c r="U252" s="321"/>
      <c r="V252" s="321"/>
      <c r="W252" s="321"/>
      <c r="X252" s="321"/>
      <c r="Y252" s="321"/>
      <c r="Z252" s="321"/>
      <c r="AA252" s="321"/>
    </row>
    <row r="253" spans="2:27" s="324" customFormat="1" ht="15.75" customHeight="1">
      <c r="B253" s="329"/>
      <c r="C253" s="321"/>
      <c r="D253" s="321"/>
      <c r="E253" s="321"/>
      <c r="F253" s="321"/>
      <c r="G253" s="321"/>
      <c r="H253" s="321"/>
      <c r="I253" s="321"/>
      <c r="J253" s="321"/>
      <c r="K253" s="321"/>
      <c r="L253" s="321"/>
      <c r="M253" s="321"/>
      <c r="N253" s="321"/>
      <c r="O253" s="321"/>
      <c r="P253" s="321"/>
      <c r="Q253" s="321"/>
      <c r="R253" s="321"/>
      <c r="S253" s="321"/>
      <c r="T253" s="321"/>
      <c r="U253" s="321"/>
      <c r="V253" s="321"/>
      <c r="W253" s="321"/>
      <c r="X253" s="321"/>
      <c r="Y253" s="321"/>
      <c r="Z253" s="321"/>
      <c r="AA253" s="321"/>
    </row>
    <row r="254" spans="2:27" s="324" customFormat="1" ht="15.75" customHeight="1">
      <c r="B254" s="329"/>
      <c r="C254" s="321"/>
      <c r="D254" s="321"/>
      <c r="E254" s="321"/>
      <c r="F254" s="321"/>
      <c r="G254" s="321"/>
      <c r="H254" s="321"/>
      <c r="I254" s="321"/>
      <c r="J254" s="321"/>
      <c r="K254" s="321"/>
      <c r="L254" s="321"/>
      <c r="M254" s="321"/>
      <c r="N254" s="321"/>
      <c r="O254" s="321"/>
      <c r="P254" s="321"/>
      <c r="Q254" s="321"/>
      <c r="R254" s="321"/>
      <c r="S254" s="321"/>
      <c r="T254" s="321"/>
      <c r="U254" s="321"/>
      <c r="V254" s="321"/>
      <c r="W254" s="321"/>
      <c r="X254" s="321"/>
      <c r="Y254" s="321"/>
      <c r="Z254" s="321"/>
      <c r="AA254" s="321"/>
    </row>
    <row r="255" spans="2:27" s="324" customFormat="1" ht="15.75" customHeight="1">
      <c r="B255" s="329"/>
      <c r="C255" s="321"/>
      <c r="D255" s="321"/>
      <c r="E255" s="321"/>
      <c r="F255" s="321"/>
      <c r="G255" s="321"/>
      <c r="H255" s="321"/>
      <c r="I255" s="321"/>
      <c r="J255" s="321"/>
      <c r="K255" s="321"/>
      <c r="L255" s="321"/>
      <c r="M255" s="321"/>
      <c r="N255" s="321"/>
      <c r="O255" s="321"/>
      <c r="P255" s="321"/>
      <c r="Q255" s="321"/>
      <c r="R255" s="321"/>
      <c r="S255" s="321"/>
      <c r="T255" s="321"/>
      <c r="U255" s="321"/>
      <c r="V255" s="321"/>
      <c r="W255" s="321"/>
      <c r="X255" s="321"/>
      <c r="Y255" s="321"/>
      <c r="Z255" s="321"/>
      <c r="AA255" s="321"/>
    </row>
    <row r="256" spans="2:27" s="324" customFormat="1" ht="15.75" customHeight="1">
      <c r="B256" s="329"/>
      <c r="C256" s="321"/>
      <c r="D256" s="321"/>
      <c r="E256" s="321"/>
      <c r="F256" s="321"/>
      <c r="G256" s="321"/>
      <c r="H256" s="321"/>
      <c r="I256" s="321"/>
      <c r="J256" s="321"/>
      <c r="K256" s="321"/>
      <c r="L256" s="321"/>
      <c r="M256" s="321"/>
      <c r="N256" s="321"/>
      <c r="O256" s="321"/>
      <c r="P256" s="321"/>
      <c r="Q256" s="321"/>
      <c r="R256" s="321"/>
      <c r="S256" s="321"/>
      <c r="T256" s="321"/>
      <c r="U256" s="321"/>
      <c r="V256" s="321"/>
      <c r="W256" s="321"/>
      <c r="X256" s="321"/>
      <c r="Y256" s="321"/>
      <c r="Z256" s="321"/>
      <c r="AA256" s="321"/>
    </row>
    <row r="257" spans="2:27" s="324" customFormat="1" ht="15.75" customHeight="1">
      <c r="B257" s="329"/>
      <c r="C257" s="321"/>
      <c r="D257" s="321"/>
      <c r="E257" s="321"/>
      <c r="F257" s="321"/>
      <c r="G257" s="321"/>
      <c r="H257" s="321"/>
      <c r="I257" s="321"/>
      <c r="J257" s="321"/>
      <c r="K257" s="321"/>
      <c r="L257" s="321"/>
      <c r="M257" s="321"/>
      <c r="N257" s="321"/>
      <c r="O257" s="321"/>
      <c r="P257" s="321"/>
      <c r="Q257" s="321"/>
      <c r="R257" s="321"/>
      <c r="S257" s="321"/>
      <c r="T257" s="321"/>
      <c r="U257" s="321"/>
      <c r="V257" s="321"/>
      <c r="W257" s="321"/>
      <c r="X257" s="321"/>
      <c r="Y257" s="321"/>
      <c r="Z257" s="321"/>
      <c r="AA257" s="321"/>
    </row>
    <row r="258" spans="2:27" s="324" customFormat="1" ht="15.75" customHeight="1">
      <c r="B258" s="329"/>
      <c r="C258" s="321"/>
      <c r="D258" s="321"/>
      <c r="E258" s="321"/>
      <c r="F258" s="321"/>
      <c r="G258" s="321"/>
      <c r="H258" s="321"/>
      <c r="I258" s="321"/>
      <c r="J258" s="321"/>
      <c r="K258" s="321"/>
      <c r="L258" s="321"/>
      <c r="M258" s="321"/>
      <c r="N258" s="321"/>
      <c r="O258" s="321"/>
      <c r="P258" s="321"/>
      <c r="Q258" s="321"/>
      <c r="R258" s="321"/>
      <c r="S258" s="321"/>
      <c r="T258" s="321"/>
      <c r="U258" s="321"/>
      <c r="V258" s="321"/>
      <c r="W258" s="321"/>
      <c r="X258" s="321"/>
      <c r="Y258" s="321"/>
      <c r="Z258" s="321"/>
      <c r="AA258" s="321"/>
    </row>
    <row r="259" spans="2:27" s="324" customFormat="1" ht="15.75" customHeight="1">
      <c r="B259" s="329"/>
      <c r="C259" s="321"/>
      <c r="D259" s="321"/>
      <c r="E259" s="321"/>
      <c r="F259" s="321"/>
      <c r="G259" s="321"/>
      <c r="H259" s="321"/>
      <c r="I259" s="321"/>
      <c r="J259" s="321"/>
      <c r="K259" s="321"/>
      <c r="L259" s="321"/>
      <c r="M259" s="321"/>
      <c r="N259" s="321"/>
      <c r="O259" s="321"/>
      <c r="P259" s="321"/>
      <c r="Q259" s="321"/>
      <c r="R259" s="321"/>
      <c r="S259" s="321"/>
      <c r="T259" s="321"/>
      <c r="U259" s="321"/>
      <c r="V259" s="321"/>
      <c r="W259" s="321"/>
      <c r="X259" s="321"/>
      <c r="Y259" s="321"/>
      <c r="Z259" s="321"/>
      <c r="AA259" s="321"/>
    </row>
    <row r="260" spans="2:27" s="324" customFormat="1" ht="15.75" customHeight="1">
      <c r="B260" s="329"/>
      <c r="C260" s="321"/>
      <c r="D260" s="321"/>
      <c r="E260" s="321"/>
      <c r="F260" s="321"/>
      <c r="G260" s="321"/>
      <c r="H260" s="321"/>
      <c r="I260" s="321"/>
      <c r="J260" s="321"/>
      <c r="K260" s="321"/>
      <c r="L260" s="321"/>
      <c r="M260" s="321"/>
      <c r="N260" s="321"/>
      <c r="O260" s="321"/>
      <c r="P260" s="321"/>
      <c r="Q260" s="321"/>
      <c r="R260" s="321"/>
      <c r="S260" s="321"/>
      <c r="T260" s="321"/>
      <c r="U260" s="321"/>
      <c r="V260" s="321"/>
      <c r="W260" s="321"/>
      <c r="X260" s="321"/>
      <c r="Y260" s="321"/>
      <c r="Z260" s="321"/>
      <c r="AA260" s="321"/>
    </row>
    <row r="261" spans="2:27" s="324" customFormat="1" ht="15.75" customHeight="1">
      <c r="B261" s="329"/>
      <c r="C261" s="321"/>
      <c r="D261" s="321"/>
      <c r="E261" s="321"/>
      <c r="F261" s="321"/>
      <c r="G261" s="321"/>
      <c r="H261" s="321"/>
      <c r="I261" s="321"/>
      <c r="J261" s="321"/>
      <c r="K261" s="321"/>
      <c r="L261" s="321"/>
      <c r="M261" s="321"/>
      <c r="N261" s="321"/>
      <c r="O261" s="321"/>
      <c r="P261" s="321"/>
      <c r="Q261" s="321"/>
      <c r="R261" s="321"/>
      <c r="S261" s="321"/>
      <c r="T261" s="321"/>
      <c r="U261" s="321"/>
      <c r="V261" s="321"/>
      <c r="W261" s="321"/>
      <c r="X261" s="321"/>
      <c r="Y261" s="321"/>
      <c r="Z261" s="321"/>
      <c r="AA261" s="321"/>
    </row>
    <row r="262" spans="2:27" s="324" customFormat="1" ht="15.75" customHeight="1">
      <c r="B262" s="329"/>
      <c r="C262" s="321"/>
      <c r="D262" s="321"/>
      <c r="E262" s="321"/>
      <c r="F262" s="321"/>
      <c r="G262" s="321"/>
      <c r="H262" s="321"/>
      <c r="I262" s="321"/>
      <c r="J262" s="321"/>
      <c r="K262" s="321"/>
      <c r="L262" s="321"/>
      <c r="M262" s="321"/>
      <c r="N262" s="321"/>
      <c r="O262" s="321"/>
      <c r="P262" s="321"/>
      <c r="Q262" s="321"/>
      <c r="R262" s="321"/>
      <c r="S262" s="321"/>
      <c r="T262" s="321"/>
      <c r="U262" s="321"/>
      <c r="V262" s="321"/>
      <c r="W262" s="321"/>
      <c r="X262" s="321"/>
      <c r="Y262" s="321"/>
      <c r="Z262" s="321"/>
      <c r="AA262" s="321"/>
    </row>
    <row r="263" spans="2:27" s="324" customFormat="1" ht="15.75" customHeight="1">
      <c r="B263" s="329"/>
      <c r="C263" s="321"/>
      <c r="D263" s="321"/>
      <c r="E263" s="321"/>
      <c r="F263" s="321"/>
      <c r="G263" s="321"/>
      <c r="H263" s="321"/>
      <c r="I263" s="321"/>
      <c r="J263" s="321"/>
      <c r="K263" s="321"/>
      <c r="L263" s="321"/>
      <c r="M263" s="321"/>
      <c r="N263" s="321"/>
      <c r="O263" s="321"/>
      <c r="P263" s="321"/>
      <c r="Q263" s="321"/>
      <c r="R263" s="321"/>
      <c r="S263" s="321"/>
      <c r="T263" s="321"/>
      <c r="U263" s="321"/>
      <c r="V263" s="321"/>
      <c r="W263" s="321"/>
      <c r="X263" s="321"/>
      <c r="Y263" s="321"/>
      <c r="Z263" s="321"/>
      <c r="AA263" s="321"/>
    </row>
    <row r="264" spans="2:27" s="324" customFormat="1" ht="15.75" customHeight="1">
      <c r="B264" s="329"/>
      <c r="C264" s="321"/>
      <c r="D264" s="321"/>
      <c r="E264" s="321"/>
      <c r="F264" s="321"/>
      <c r="G264" s="321"/>
      <c r="H264" s="321"/>
      <c r="I264" s="321"/>
      <c r="J264" s="321"/>
      <c r="K264" s="321"/>
      <c r="L264" s="321"/>
      <c r="M264" s="321"/>
      <c r="N264" s="321"/>
      <c r="O264" s="321"/>
      <c r="P264" s="321"/>
      <c r="Q264" s="321"/>
      <c r="R264" s="321"/>
      <c r="S264" s="321"/>
      <c r="T264" s="321"/>
      <c r="U264" s="321"/>
      <c r="V264" s="321"/>
      <c r="W264" s="321"/>
      <c r="X264" s="321"/>
      <c r="Y264" s="321"/>
      <c r="Z264" s="321"/>
      <c r="AA264" s="321"/>
    </row>
    <row r="265" spans="2:27" s="324" customFormat="1" ht="15.75" customHeight="1">
      <c r="B265" s="329"/>
      <c r="C265" s="321"/>
      <c r="D265" s="321"/>
      <c r="E265" s="321"/>
      <c r="F265" s="321"/>
      <c r="G265" s="321"/>
      <c r="H265" s="321"/>
      <c r="I265" s="321"/>
      <c r="J265" s="321"/>
      <c r="K265" s="321"/>
      <c r="L265" s="321"/>
      <c r="M265" s="321"/>
      <c r="N265" s="321"/>
      <c r="O265" s="321"/>
      <c r="P265" s="321"/>
      <c r="Q265" s="321"/>
      <c r="R265" s="321"/>
      <c r="S265" s="321"/>
      <c r="T265" s="321"/>
      <c r="U265" s="321"/>
      <c r="V265" s="321"/>
      <c r="W265" s="321"/>
      <c r="X265" s="321"/>
      <c r="Y265" s="321"/>
      <c r="Z265" s="321"/>
      <c r="AA265" s="321"/>
    </row>
    <row r="266" spans="2:27" s="324" customFormat="1" ht="15.75" customHeight="1">
      <c r="B266" s="329"/>
      <c r="C266" s="321"/>
      <c r="D266" s="321"/>
      <c r="E266" s="321"/>
      <c r="F266" s="321"/>
      <c r="G266" s="321"/>
      <c r="H266" s="321"/>
      <c r="I266" s="321"/>
      <c r="J266" s="321"/>
      <c r="K266" s="321"/>
      <c r="L266" s="321"/>
      <c r="M266" s="321"/>
      <c r="N266" s="321"/>
      <c r="O266" s="321"/>
      <c r="P266" s="321"/>
      <c r="Q266" s="321"/>
      <c r="R266" s="321"/>
      <c r="S266" s="321"/>
      <c r="T266" s="321"/>
      <c r="U266" s="321"/>
      <c r="V266" s="321"/>
      <c r="W266" s="321"/>
      <c r="X266" s="321"/>
      <c r="Y266" s="321"/>
      <c r="Z266" s="321"/>
      <c r="AA266" s="321"/>
    </row>
    <row r="267" spans="2:27" s="324" customFormat="1" ht="15.75" customHeight="1">
      <c r="B267" s="329"/>
      <c r="C267" s="321"/>
      <c r="D267" s="321"/>
      <c r="E267" s="321"/>
      <c r="F267" s="321"/>
      <c r="G267" s="321"/>
      <c r="H267" s="321"/>
      <c r="I267" s="321"/>
      <c r="J267" s="321"/>
      <c r="K267" s="321"/>
      <c r="L267" s="321"/>
      <c r="M267" s="321"/>
      <c r="N267" s="321"/>
      <c r="O267" s="321"/>
      <c r="P267" s="321"/>
      <c r="Q267" s="321"/>
      <c r="R267" s="321"/>
      <c r="S267" s="321"/>
      <c r="T267" s="321"/>
      <c r="U267" s="321"/>
      <c r="V267" s="321"/>
      <c r="W267" s="321"/>
      <c r="X267" s="321"/>
      <c r="Y267" s="321"/>
      <c r="Z267" s="321"/>
      <c r="AA267" s="321"/>
    </row>
    <row r="268" spans="2:27" s="324" customFormat="1" ht="15.75" customHeight="1">
      <c r="B268" s="329"/>
      <c r="C268" s="321"/>
      <c r="D268" s="321"/>
      <c r="E268" s="321"/>
      <c r="F268" s="321"/>
      <c r="G268" s="321"/>
      <c r="H268" s="321"/>
      <c r="I268" s="321"/>
      <c r="J268" s="321"/>
      <c r="K268" s="321"/>
      <c r="L268" s="321"/>
      <c r="M268" s="321"/>
      <c r="N268" s="321"/>
      <c r="O268" s="321"/>
      <c r="P268" s="321"/>
      <c r="Q268" s="321"/>
      <c r="R268" s="321"/>
      <c r="S268" s="321"/>
      <c r="T268" s="321"/>
      <c r="U268" s="321"/>
      <c r="V268" s="321"/>
      <c r="W268" s="321"/>
      <c r="X268" s="321"/>
      <c r="Y268" s="321"/>
      <c r="Z268" s="321"/>
      <c r="AA268" s="321"/>
    </row>
    <row r="269" spans="2:27" s="324" customFormat="1" ht="15.75" customHeight="1">
      <c r="B269" s="329"/>
      <c r="C269" s="321"/>
      <c r="D269" s="321"/>
      <c r="E269" s="321"/>
      <c r="F269" s="321"/>
      <c r="G269" s="321"/>
      <c r="H269" s="321"/>
      <c r="I269" s="321"/>
      <c r="J269" s="321"/>
      <c r="K269" s="321"/>
      <c r="L269" s="321"/>
      <c r="M269" s="321"/>
      <c r="N269" s="321"/>
      <c r="O269" s="321"/>
      <c r="P269" s="321"/>
      <c r="Q269" s="321"/>
      <c r="R269" s="321"/>
      <c r="S269" s="321"/>
      <c r="T269" s="321"/>
      <c r="U269" s="321"/>
      <c r="V269" s="321"/>
      <c r="W269" s="321"/>
      <c r="X269" s="321"/>
      <c r="Y269" s="321"/>
      <c r="Z269" s="321"/>
      <c r="AA269" s="321"/>
    </row>
    <row r="270" spans="2:27" s="324" customFormat="1" ht="15.75" customHeight="1">
      <c r="B270" s="329"/>
      <c r="C270" s="321"/>
      <c r="D270" s="321"/>
      <c r="E270" s="321"/>
      <c r="F270" s="321"/>
      <c r="G270" s="321"/>
      <c r="H270" s="321"/>
      <c r="I270" s="321"/>
      <c r="J270" s="321"/>
      <c r="K270" s="321"/>
      <c r="L270" s="321"/>
      <c r="M270" s="321"/>
      <c r="N270" s="321"/>
      <c r="O270" s="321"/>
      <c r="P270" s="321"/>
      <c r="Q270" s="321"/>
      <c r="R270" s="321"/>
      <c r="S270" s="321"/>
      <c r="T270" s="321"/>
      <c r="U270" s="321"/>
      <c r="V270" s="321"/>
      <c r="W270" s="321"/>
      <c r="X270" s="321"/>
      <c r="Y270" s="321"/>
      <c r="Z270" s="321"/>
      <c r="AA270" s="321"/>
    </row>
    <row r="271" spans="2:27" s="324" customFormat="1" ht="15.75" customHeight="1">
      <c r="B271" s="329"/>
      <c r="C271" s="321"/>
      <c r="D271" s="321"/>
      <c r="E271" s="321"/>
      <c r="F271" s="321"/>
      <c r="G271" s="321"/>
      <c r="H271" s="321"/>
      <c r="I271" s="321"/>
      <c r="J271" s="321"/>
      <c r="K271" s="321"/>
      <c r="L271" s="321"/>
      <c r="M271" s="321"/>
      <c r="N271" s="321"/>
      <c r="O271" s="321"/>
      <c r="P271" s="321"/>
      <c r="Q271" s="321"/>
      <c r="R271" s="321"/>
      <c r="S271" s="321"/>
      <c r="T271" s="321"/>
      <c r="U271" s="321"/>
      <c r="V271" s="321"/>
      <c r="W271" s="321"/>
      <c r="X271" s="321"/>
      <c r="Y271" s="321"/>
      <c r="Z271" s="321"/>
      <c r="AA271" s="321"/>
    </row>
    <row r="272" spans="2:27" s="324" customFormat="1" ht="15.75" customHeight="1">
      <c r="B272" s="329"/>
      <c r="C272" s="321"/>
      <c r="D272" s="321"/>
      <c r="E272" s="321"/>
      <c r="F272" s="321"/>
      <c r="G272" s="321"/>
      <c r="H272" s="321"/>
      <c r="I272" s="321"/>
      <c r="J272" s="321"/>
      <c r="K272" s="321"/>
      <c r="L272" s="321"/>
      <c r="M272" s="321"/>
      <c r="N272" s="321"/>
      <c r="O272" s="321"/>
      <c r="P272" s="321"/>
      <c r="Q272" s="321"/>
      <c r="R272" s="321"/>
      <c r="S272" s="321"/>
      <c r="T272" s="321"/>
      <c r="U272" s="321"/>
      <c r="V272" s="321"/>
      <c r="W272" s="321"/>
      <c r="X272" s="321"/>
      <c r="Y272" s="321"/>
      <c r="Z272" s="321"/>
      <c r="AA272" s="321"/>
    </row>
    <row r="273" spans="2:27" s="324" customFormat="1" ht="15.75" customHeight="1">
      <c r="B273" s="329"/>
      <c r="C273" s="321"/>
      <c r="D273" s="321"/>
      <c r="E273" s="321"/>
      <c r="F273" s="321"/>
      <c r="G273" s="321"/>
      <c r="H273" s="321"/>
      <c r="I273" s="321"/>
      <c r="J273" s="321"/>
      <c r="K273" s="321"/>
      <c r="L273" s="321"/>
      <c r="M273" s="321"/>
      <c r="N273" s="321"/>
      <c r="O273" s="321"/>
      <c r="P273" s="321"/>
      <c r="Q273" s="321"/>
      <c r="R273" s="321"/>
      <c r="S273" s="321"/>
      <c r="T273" s="321"/>
      <c r="U273" s="321"/>
      <c r="V273" s="321"/>
      <c r="W273" s="321"/>
      <c r="X273" s="321"/>
      <c r="Y273" s="321"/>
      <c r="Z273" s="321"/>
      <c r="AA273" s="321"/>
    </row>
    <row r="274" spans="2:27" s="324" customFormat="1" ht="15.75" customHeight="1">
      <c r="B274" s="329"/>
      <c r="C274" s="321"/>
      <c r="D274" s="321"/>
      <c r="E274" s="321"/>
      <c r="F274" s="321"/>
      <c r="G274" s="321"/>
      <c r="H274" s="321"/>
      <c r="I274" s="321"/>
      <c r="J274" s="321"/>
      <c r="K274" s="321"/>
      <c r="L274" s="321"/>
      <c r="M274" s="321"/>
      <c r="N274" s="321"/>
      <c r="O274" s="321"/>
      <c r="P274" s="321"/>
      <c r="Q274" s="321"/>
      <c r="R274" s="321"/>
      <c r="S274" s="321"/>
      <c r="T274" s="321"/>
      <c r="U274" s="321"/>
      <c r="V274" s="321"/>
      <c r="W274" s="321"/>
      <c r="X274" s="321"/>
      <c r="Y274" s="321"/>
      <c r="Z274" s="321"/>
      <c r="AA274" s="321"/>
    </row>
    <row r="275" spans="2:27" s="324" customFormat="1" ht="15.75" customHeight="1">
      <c r="B275" s="329"/>
      <c r="C275" s="321"/>
      <c r="D275" s="321"/>
      <c r="E275" s="321"/>
      <c r="F275" s="321"/>
      <c r="G275" s="321"/>
      <c r="H275" s="321"/>
      <c r="I275" s="321"/>
      <c r="J275" s="321"/>
      <c r="K275" s="321"/>
      <c r="L275" s="321"/>
      <c r="M275" s="321"/>
      <c r="N275" s="321"/>
      <c r="O275" s="321"/>
      <c r="P275" s="321"/>
      <c r="Q275" s="321"/>
      <c r="R275" s="321"/>
      <c r="S275" s="321"/>
      <c r="T275" s="321"/>
      <c r="U275" s="321"/>
      <c r="V275" s="321"/>
      <c r="W275" s="321"/>
      <c r="X275" s="321"/>
      <c r="Y275" s="321"/>
      <c r="Z275" s="321"/>
      <c r="AA275" s="321"/>
    </row>
    <row r="276" spans="2:27" s="324" customFormat="1" ht="15.75" customHeight="1">
      <c r="B276" s="329"/>
      <c r="C276" s="321"/>
      <c r="D276" s="321"/>
      <c r="E276" s="321"/>
      <c r="F276" s="321"/>
      <c r="G276" s="321"/>
      <c r="H276" s="321"/>
      <c r="I276" s="321"/>
      <c r="J276" s="321"/>
      <c r="K276" s="321"/>
      <c r="L276" s="321"/>
      <c r="M276" s="321"/>
      <c r="N276" s="321"/>
      <c r="O276" s="321"/>
      <c r="P276" s="321"/>
      <c r="Q276" s="321"/>
      <c r="R276" s="321"/>
      <c r="S276" s="321"/>
      <c r="T276" s="321"/>
      <c r="U276" s="321"/>
      <c r="V276" s="321"/>
      <c r="W276" s="321"/>
      <c r="X276" s="321"/>
      <c r="Y276" s="321"/>
      <c r="Z276" s="321"/>
      <c r="AA276" s="321"/>
    </row>
    <row r="277" spans="2:27" s="324" customFormat="1" ht="15.75" customHeight="1">
      <c r="B277" s="329"/>
      <c r="C277" s="321"/>
      <c r="D277" s="321"/>
      <c r="E277" s="321"/>
      <c r="F277" s="321"/>
      <c r="G277" s="321"/>
      <c r="H277" s="321"/>
      <c r="I277" s="321"/>
      <c r="J277" s="321"/>
      <c r="K277" s="321"/>
      <c r="L277" s="321"/>
      <c r="M277" s="321"/>
      <c r="N277" s="321"/>
      <c r="O277" s="321"/>
      <c r="P277" s="321"/>
      <c r="Q277" s="321"/>
      <c r="R277" s="321"/>
      <c r="S277" s="321"/>
      <c r="T277" s="321"/>
      <c r="U277" s="321"/>
      <c r="V277" s="321"/>
      <c r="W277" s="321"/>
      <c r="X277" s="321"/>
      <c r="Y277" s="321"/>
      <c r="Z277" s="321"/>
      <c r="AA277" s="321"/>
    </row>
    <row r="278" spans="2:27" s="324" customFormat="1" ht="15.75" customHeight="1">
      <c r="B278" s="329"/>
      <c r="C278" s="321"/>
      <c r="D278" s="321"/>
      <c r="E278" s="321"/>
      <c r="F278" s="321"/>
      <c r="G278" s="321"/>
      <c r="H278" s="321"/>
      <c r="I278" s="321"/>
      <c r="J278" s="321"/>
      <c r="K278" s="321"/>
      <c r="L278" s="321"/>
      <c r="M278" s="321"/>
      <c r="N278" s="321"/>
      <c r="O278" s="321"/>
      <c r="P278" s="321"/>
      <c r="Q278" s="321"/>
      <c r="R278" s="321"/>
      <c r="S278" s="321"/>
      <c r="T278" s="321"/>
      <c r="U278" s="321"/>
      <c r="V278" s="321"/>
      <c r="W278" s="321"/>
      <c r="X278" s="321"/>
      <c r="Y278" s="321"/>
      <c r="Z278" s="321"/>
      <c r="AA278" s="321"/>
    </row>
    <row r="279" spans="2:27" s="324" customFormat="1" ht="15.75" customHeight="1">
      <c r="B279" s="329"/>
      <c r="C279" s="321"/>
      <c r="D279" s="321"/>
      <c r="E279" s="321"/>
      <c r="F279" s="321"/>
      <c r="G279" s="321"/>
      <c r="H279" s="321"/>
      <c r="I279" s="321"/>
      <c r="J279" s="321"/>
      <c r="K279" s="321"/>
      <c r="L279" s="321"/>
      <c r="M279" s="321"/>
      <c r="N279" s="321"/>
      <c r="O279" s="321"/>
      <c r="P279" s="321"/>
      <c r="Q279" s="321"/>
      <c r="R279" s="321"/>
      <c r="S279" s="321"/>
      <c r="T279" s="321"/>
      <c r="U279" s="321"/>
      <c r="V279" s="321"/>
      <c r="W279" s="321"/>
      <c r="X279" s="321"/>
      <c r="Y279" s="321"/>
      <c r="Z279" s="321"/>
      <c r="AA279" s="321"/>
    </row>
    <row r="280" spans="2:27" s="324" customFormat="1" ht="15.75" customHeight="1">
      <c r="B280" s="329"/>
      <c r="C280" s="321"/>
      <c r="D280" s="321"/>
      <c r="E280" s="321"/>
      <c r="F280" s="321"/>
      <c r="G280" s="321"/>
      <c r="H280" s="321"/>
      <c r="I280" s="321"/>
      <c r="J280" s="321"/>
      <c r="K280" s="321"/>
      <c r="L280" s="321"/>
      <c r="M280" s="321"/>
      <c r="N280" s="321"/>
      <c r="O280" s="321"/>
      <c r="P280" s="321"/>
      <c r="Q280" s="321"/>
      <c r="R280" s="321"/>
      <c r="S280" s="321"/>
      <c r="T280" s="321"/>
      <c r="U280" s="321"/>
      <c r="V280" s="321"/>
      <c r="W280" s="321"/>
      <c r="X280" s="321"/>
      <c r="Y280" s="321"/>
      <c r="Z280" s="321"/>
      <c r="AA280" s="321"/>
    </row>
    <row r="281" spans="2:27" s="324" customFormat="1" ht="15.75" customHeight="1">
      <c r="B281" s="329"/>
      <c r="C281" s="321"/>
      <c r="D281" s="321"/>
      <c r="E281" s="321"/>
      <c r="F281" s="321"/>
      <c r="G281" s="321"/>
      <c r="H281" s="321"/>
      <c r="I281" s="321"/>
      <c r="J281" s="321"/>
      <c r="K281" s="321"/>
      <c r="L281" s="321"/>
      <c r="M281" s="321"/>
      <c r="N281" s="321"/>
      <c r="O281" s="321"/>
      <c r="P281" s="321"/>
      <c r="Q281" s="321"/>
      <c r="R281" s="321"/>
      <c r="S281" s="321"/>
      <c r="T281" s="321"/>
      <c r="U281" s="321"/>
      <c r="V281" s="321"/>
      <c r="W281" s="321"/>
      <c r="X281" s="321"/>
      <c r="Y281" s="321"/>
      <c r="Z281" s="321"/>
      <c r="AA281" s="321"/>
    </row>
    <row r="282" spans="2:27" s="324" customFormat="1" ht="15.75" customHeight="1">
      <c r="B282" s="329"/>
      <c r="C282" s="321"/>
      <c r="D282" s="321"/>
      <c r="E282" s="321"/>
      <c r="F282" s="321"/>
      <c r="G282" s="321"/>
      <c r="H282" s="321"/>
      <c r="I282" s="321"/>
      <c r="J282" s="321"/>
      <c r="K282" s="321"/>
      <c r="L282" s="321"/>
      <c r="M282" s="321"/>
      <c r="N282" s="321"/>
      <c r="O282" s="321"/>
      <c r="P282" s="321"/>
      <c r="Q282" s="321"/>
      <c r="R282" s="321"/>
      <c r="S282" s="321"/>
      <c r="T282" s="321"/>
      <c r="U282" s="321"/>
      <c r="V282" s="321"/>
      <c r="W282" s="321"/>
      <c r="X282" s="321"/>
      <c r="Y282" s="321"/>
      <c r="Z282" s="321"/>
      <c r="AA282" s="321"/>
    </row>
    <row r="283" spans="2:27" s="324" customFormat="1" ht="15.75" customHeight="1">
      <c r="B283" s="329"/>
      <c r="C283" s="321"/>
      <c r="D283" s="321"/>
      <c r="E283" s="321"/>
      <c r="F283" s="321"/>
      <c r="G283" s="321"/>
      <c r="H283" s="321"/>
      <c r="I283" s="321"/>
      <c r="J283" s="321"/>
      <c r="K283" s="321"/>
      <c r="L283" s="321"/>
      <c r="M283" s="321"/>
      <c r="N283" s="321"/>
      <c r="O283" s="321"/>
      <c r="P283" s="321"/>
      <c r="Q283" s="321"/>
      <c r="R283" s="321"/>
      <c r="S283" s="321"/>
      <c r="T283" s="321"/>
      <c r="U283" s="321"/>
      <c r="V283" s="321"/>
      <c r="W283" s="321"/>
      <c r="X283" s="321"/>
      <c r="Y283" s="321"/>
      <c r="Z283" s="321"/>
      <c r="AA283" s="321"/>
    </row>
    <row r="284" spans="2:27" s="324" customFormat="1" ht="15.75" customHeight="1">
      <c r="B284" s="329"/>
      <c r="C284" s="321"/>
      <c r="D284" s="321"/>
      <c r="E284" s="321"/>
      <c r="F284" s="321"/>
      <c r="G284" s="321"/>
      <c r="H284" s="321"/>
      <c r="I284" s="321"/>
      <c r="J284" s="321"/>
      <c r="K284" s="321"/>
      <c r="L284" s="321"/>
      <c r="M284" s="321"/>
      <c r="N284" s="321"/>
      <c r="O284" s="321"/>
      <c r="P284" s="321"/>
      <c r="Q284" s="321"/>
      <c r="R284" s="321"/>
      <c r="S284" s="321"/>
      <c r="T284" s="321"/>
      <c r="U284" s="321"/>
      <c r="V284" s="321"/>
      <c r="W284" s="321"/>
      <c r="X284" s="321"/>
      <c r="Y284" s="321"/>
      <c r="Z284" s="321"/>
      <c r="AA284" s="321"/>
    </row>
    <row r="285" spans="2:27" s="324" customFormat="1" ht="15.75" customHeight="1">
      <c r="B285" s="329"/>
      <c r="C285" s="321"/>
      <c r="D285" s="321"/>
      <c r="E285" s="321"/>
      <c r="F285" s="321"/>
      <c r="G285" s="321"/>
      <c r="H285" s="321"/>
      <c r="I285" s="321"/>
      <c r="J285" s="321"/>
      <c r="K285" s="321"/>
      <c r="L285" s="321"/>
      <c r="M285" s="321"/>
      <c r="N285" s="321"/>
      <c r="O285" s="321"/>
      <c r="P285" s="321"/>
      <c r="Q285" s="321"/>
      <c r="R285" s="321"/>
      <c r="S285" s="321"/>
      <c r="T285" s="321"/>
      <c r="U285" s="321"/>
      <c r="V285" s="321"/>
      <c r="W285" s="321"/>
      <c r="X285" s="321"/>
      <c r="Y285" s="321"/>
      <c r="Z285" s="321"/>
      <c r="AA285" s="321"/>
    </row>
    <row r="286" spans="2:27" s="324" customFormat="1" ht="15.75" customHeight="1">
      <c r="B286" s="329"/>
      <c r="C286" s="321"/>
      <c r="D286" s="321"/>
      <c r="E286" s="321"/>
      <c r="F286" s="321"/>
      <c r="G286" s="321"/>
      <c r="H286" s="321"/>
      <c r="I286" s="321"/>
      <c r="J286" s="321"/>
      <c r="K286" s="321"/>
      <c r="L286" s="321"/>
      <c r="M286" s="321"/>
      <c r="N286" s="321"/>
      <c r="O286" s="321"/>
      <c r="P286" s="321"/>
      <c r="Q286" s="321"/>
      <c r="R286" s="321"/>
      <c r="S286" s="321"/>
      <c r="T286" s="321"/>
      <c r="U286" s="321"/>
      <c r="V286" s="321"/>
      <c r="W286" s="321"/>
      <c r="X286" s="321"/>
      <c r="Y286" s="321"/>
      <c r="Z286" s="321"/>
      <c r="AA286" s="321"/>
    </row>
    <row r="287" spans="2:27" s="324" customFormat="1" ht="15.75" customHeight="1">
      <c r="B287" s="329"/>
      <c r="C287" s="321"/>
      <c r="D287" s="321"/>
      <c r="E287" s="321"/>
      <c r="F287" s="321"/>
      <c r="G287" s="321"/>
      <c r="H287" s="321"/>
      <c r="I287" s="321"/>
      <c r="J287" s="321"/>
      <c r="K287" s="321"/>
      <c r="L287" s="321"/>
      <c r="M287" s="321"/>
      <c r="N287" s="321"/>
      <c r="O287" s="321"/>
      <c r="P287" s="321"/>
      <c r="Q287" s="321"/>
      <c r="R287" s="321"/>
      <c r="S287" s="321"/>
      <c r="T287" s="321"/>
      <c r="U287" s="321"/>
      <c r="V287" s="321"/>
      <c r="W287" s="321"/>
      <c r="X287" s="321"/>
      <c r="Y287" s="321"/>
      <c r="Z287" s="321"/>
      <c r="AA287" s="321"/>
    </row>
    <row r="288" spans="2:27" s="324" customFormat="1" ht="15.75" customHeight="1">
      <c r="B288" s="329"/>
      <c r="C288" s="321"/>
      <c r="D288" s="321"/>
      <c r="E288" s="321"/>
      <c r="F288" s="321"/>
      <c r="G288" s="321"/>
      <c r="H288" s="321"/>
      <c r="I288" s="321"/>
      <c r="J288" s="321"/>
      <c r="K288" s="321"/>
      <c r="L288" s="321"/>
      <c r="M288" s="321"/>
      <c r="N288" s="321"/>
      <c r="O288" s="321"/>
      <c r="P288" s="321"/>
      <c r="Q288" s="321"/>
      <c r="R288" s="321"/>
      <c r="S288" s="321"/>
      <c r="T288" s="321"/>
      <c r="U288" s="321"/>
      <c r="V288" s="321"/>
      <c r="W288" s="321"/>
      <c r="X288" s="321"/>
      <c r="Y288" s="321"/>
      <c r="Z288" s="321"/>
      <c r="AA288" s="321"/>
    </row>
    <row r="289" spans="2:27" s="324" customFormat="1" ht="15.75" customHeight="1">
      <c r="B289" s="329"/>
      <c r="C289" s="321"/>
      <c r="D289" s="321"/>
      <c r="E289" s="321"/>
      <c r="F289" s="321"/>
      <c r="G289" s="321"/>
      <c r="H289" s="321"/>
      <c r="I289" s="321"/>
      <c r="J289" s="321"/>
      <c r="K289" s="321"/>
      <c r="L289" s="321"/>
      <c r="M289" s="321"/>
      <c r="N289" s="321"/>
      <c r="O289" s="321"/>
      <c r="P289" s="321"/>
      <c r="Q289" s="321"/>
      <c r="R289" s="321"/>
      <c r="S289" s="321"/>
      <c r="T289" s="321"/>
      <c r="U289" s="321"/>
      <c r="V289" s="321"/>
      <c r="W289" s="321"/>
      <c r="X289" s="321"/>
      <c r="Y289" s="321"/>
      <c r="Z289" s="321"/>
      <c r="AA289" s="321"/>
    </row>
    <row r="290" spans="2:27" s="324" customFormat="1" ht="15.75" customHeight="1">
      <c r="B290" s="329"/>
      <c r="C290" s="321"/>
      <c r="D290" s="321"/>
      <c r="E290" s="321"/>
      <c r="F290" s="321"/>
      <c r="G290" s="321"/>
      <c r="H290" s="321"/>
      <c r="I290" s="321"/>
      <c r="J290" s="321"/>
      <c r="K290" s="321"/>
      <c r="L290" s="321"/>
      <c r="M290" s="321"/>
      <c r="N290" s="321"/>
      <c r="O290" s="321"/>
      <c r="P290" s="321"/>
      <c r="Q290" s="321"/>
      <c r="R290" s="321"/>
      <c r="S290" s="321"/>
      <c r="T290" s="321"/>
      <c r="U290" s="321"/>
      <c r="V290" s="321"/>
      <c r="W290" s="321"/>
      <c r="X290" s="321"/>
      <c r="Y290" s="321"/>
      <c r="Z290" s="321"/>
      <c r="AA290" s="321"/>
    </row>
    <row r="291" spans="2:27" s="324" customFormat="1" ht="15.75" customHeight="1">
      <c r="B291" s="329"/>
      <c r="C291" s="321"/>
      <c r="D291" s="321"/>
      <c r="E291" s="321"/>
      <c r="F291" s="321"/>
      <c r="G291" s="321"/>
      <c r="H291" s="321"/>
      <c r="I291" s="321"/>
      <c r="J291" s="321"/>
      <c r="K291" s="321"/>
      <c r="L291" s="321"/>
      <c r="M291" s="321"/>
      <c r="N291" s="321"/>
      <c r="O291" s="321"/>
      <c r="P291" s="321"/>
      <c r="Q291" s="321"/>
      <c r="R291" s="321"/>
      <c r="S291" s="321"/>
      <c r="T291" s="321"/>
      <c r="U291" s="321"/>
      <c r="V291" s="321"/>
      <c r="W291" s="321"/>
      <c r="X291" s="321"/>
      <c r="Y291" s="321"/>
      <c r="Z291" s="321"/>
      <c r="AA291" s="321"/>
    </row>
    <row r="292" spans="2:27" s="324" customFormat="1" ht="15.75" customHeight="1">
      <c r="B292" s="329"/>
      <c r="C292" s="321"/>
      <c r="D292" s="321"/>
      <c r="E292" s="321"/>
      <c r="F292" s="321"/>
      <c r="G292" s="321"/>
      <c r="H292" s="321"/>
      <c r="I292" s="321"/>
      <c r="J292" s="321"/>
      <c r="K292" s="321"/>
      <c r="L292" s="321"/>
      <c r="M292" s="321"/>
      <c r="N292" s="321"/>
      <c r="O292" s="321"/>
      <c r="P292" s="321"/>
      <c r="Q292" s="321"/>
      <c r="R292" s="321"/>
      <c r="S292" s="321"/>
      <c r="T292" s="321"/>
      <c r="U292" s="321"/>
      <c r="V292" s="321"/>
      <c r="W292" s="321"/>
      <c r="X292" s="321"/>
      <c r="Y292" s="321"/>
      <c r="Z292" s="321"/>
      <c r="AA292" s="321"/>
    </row>
    <row r="293" spans="2:27" s="324" customFormat="1" ht="15.75" customHeight="1">
      <c r="B293" s="329"/>
      <c r="C293" s="321"/>
      <c r="D293" s="321"/>
      <c r="E293" s="321"/>
      <c r="F293" s="321"/>
      <c r="G293" s="321"/>
      <c r="H293" s="321"/>
      <c r="I293" s="321"/>
      <c r="J293" s="321"/>
      <c r="K293" s="321"/>
      <c r="L293" s="321"/>
      <c r="M293" s="321"/>
      <c r="N293" s="321"/>
      <c r="O293" s="321"/>
      <c r="P293" s="321"/>
      <c r="Q293" s="321"/>
      <c r="R293" s="321"/>
      <c r="S293" s="321"/>
      <c r="T293" s="321"/>
      <c r="U293" s="321"/>
      <c r="V293" s="321"/>
      <c r="W293" s="321"/>
      <c r="X293" s="321"/>
      <c r="Y293" s="321"/>
      <c r="Z293" s="321"/>
      <c r="AA293" s="321"/>
    </row>
    <row r="294" spans="2:27" s="324" customFormat="1" ht="15.75" customHeight="1">
      <c r="B294" s="329"/>
      <c r="C294" s="321"/>
      <c r="D294" s="321"/>
      <c r="E294" s="321"/>
      <c r="F294" s="321"/>
      <c r="G294" s="321"/>
      <c r="H294" s="321"/>
      <c r="I294" s="321"/>
      <c r="J294" s="321"/>
      <c r="K294" s="321"/>
      <c r="L294" s="321"/>
      <c r="M294" s="321"/>
      <c r="N294" s="321"/>
      <c r="O294" s="321"/>
      <c r="P294" s="321"/>
      <c r="Q294" s="321"/>
      <c r="R294" s="321"/>
      <c r="S294" s="321"/>
      <c r="T294" s="321"/>
      <c r="U294" s="321"/>
      <c r="V294" s="321"/>
      <c r="W294" s="321"/>
      <c r="X294" s="321"/>
      <c r="Y294" s="321"/>
      <c r="Z294" s="321"/>
      <c r="AA294" s="321"/>
    </row>
    <row r="295" spans="2:27" s="324" customFormat="1" ht="15.75" customHeight="1">
      <c r="B295" s="329"/>
      <c r="C295" s="321"/>
      <c r="D295" s="321"/>
      <c r="E295" s="321"/>
      <c r="F295" s="321"/>
      <c r="G295" s="321"/>
      <c r="H295" s="321"/>
      <c r="I295" s="321"/>
      <c r="J295" s="321"/>
      <c r="K295" s="321"/>
      <c r="L295" s="321"/>
      <c r="M295" s="321"/>
      <c r="N295" s="321"/>
      <c r="O295" s="321"/>
      <c r="P295" s="321"/>
      <c r="Q295" s="321"/>
      <c r="R295" s="321"/>
      <c r="S295" s="321"/>
      <c r="T295" s="321"/>
      <c r="U295" s="321"/>
      <c r="V295" s="321"/>
      <c r="W295" s="321"/>
      <c r="X295" s="321"/>
      <c r="Y295" s="321"/>
      <c r="Z295" s="321"/>
      <c r="AA295" s="321"/>
    </row>
    <row r="296" spans="2:27" s="324" customFormat="1" ht="15.75" customHeight="1">
      <c r="B296" s="329"/>
      <c r="C296" s="321"/>
      <c r="D296" s="321"/>
      <c r="E296" s="321"/>
      <c r="F296" s="321"/>
      <c r="G296" s="321"/>
      <c r="H296" s="321"/>
      <c r="I296" s="321"/>
      <c r="J296" s="321"/>
      <c r="K296" s="321"/>
      <c r="L296" s="321"/>
      <c r="M296" s="321"/>
      <c r="N296" s="321"/>
      <c r="O296" s="321"/>
      <c r="P296" s="321"/>
      <c r="Q296" s="321"/>
      <c r="R296" s="321"/>
      <c r="S296" s="321"/>
      <c r="T296" s="321"/>
      <c r="U296" s="321"/>
      <c r="V296" s="321"/>
      <c r="W296" s="321"/>
      <c r="X296" s="321"/>
      <c r="Y296" s="321"/>
      <c r="Z296" s="321"/>
      <c r="AA296" s="321"/>
    </row>
    <row r="297" spans="2:27" s="324" customFormat="1" ht="15.75" customHeight="1">
      <c r="B297" s="329"/>
      <c r="C297" s="321"/>
      <c r="D297" s="321"/>
      <c r="E297" s="321"/>
      <c r="F297" s="321"/>
      <c r="G297" s="321"/>
      <c r="H297" s="321"/>
      <c r="I297" s="321"/>
      <c r="J297" s="321"/>
      <c r="K297" s="321"/>
      <c r="L297" s="321"/>
      <c r="M297" s="321"/>
      <c r="N297" s="321"/>
      <c r="O297" s="321"/>
      <c r="P297" s="321"/>
      <c r="Q297" s="321"/>
      <c r="R297" s="321"/>
      <c r="S297" s="321"/>
      <c r="T297" s="321"/>
      <c r="U297" s="321"/>
      <c r="V297" s="321"/>
      <c r="W297" s="321"/>
      <c r="X297" s="321"/>
      <c r="Y297" s="321"/>
      <c r="Z297" s="321"/>
      <c r="AA297" s="321"/>
    </row>
    <row r="298" spans="2:27" s="324" customFormat="1" ht="15.75" customHeight="1">
      <c r="B298" s="329"/>
      <c r="C298" s="321"/>
      <c r="D298" s="321"/>
      <c r="E298" s="321"/>
      <c r="F298" s="321"/>
      <c r="G298" s="321"/>
      <c r="H298" s="321"/>
      <c r="I298" s="321"/>
      <c r="J298" s="321"/>
      <c r="K298" s="321"/>
      <c r="L298" s="321"/>
      <c r="M298" s="321"/>
      <c r="N298" s="321"/>
      <c r="O298" s="321"/>
      <c r="P298" s="321"/>
      <c r="Q298" s="321"/>
      <c r="R298" s="321"/>
      <c r="S298" s="321"/>
      <c r="T298" s="321"/>
      <c r="U298" s="321"/>
      <c r="V298" s="321"/>
      <c r="W298" s="321"/>
      <c r="X298" s="321"/>
      <c r="Y298" s="321"/>
      <c r="Z298" s="321"/>
      <c r="AA298" s="321"/>
    </row>
    <row r="299" spans="2:27" s="324" customFormat="1" ht="15.75" customHeight="1">
      <c r="B299" s="329"/>
      <c r="C299" s="321"/>
      <c r="D299" s="321"/>
      <c r="E299" s="321"/>
      <c r="F299" s="321"/>
      <c r="G299" s="321"/>
      <c r="H299" s="321"/>
      <c r="I299" s="321"/>
      <c r="J299" s="321"/>
      <c r="K299" s="321"/>
      <c r="L299" s="321"/>
      <c r="M299" s="321"/>
      <c r="N299" s="321"/>
      <c r="O299" s="321"/>
      <c r="P299" s="321"/>
      <c r="Q299" s="321"/>
      <c r="R299" s="321"/>
      <c r="S299" s="321"/>
      <c r="T299" s="321"/>
      <c r="U299" s="321"/>
      <c r="V299" s="321"/>
      <c r="W299" s="321"/>
      <c r="X299" s="321"/>
      <c r="Y299" s="321"/>
      <c r="Z299" s="321"/>
      <c r="AA299" s="321"/>
    </row>
    <row r="300" spans="2:27" s="324" customFormat="1" ht="15.75" customHeight="1">
      <c r="B300" s="329"/>
      <c r="C300" s="321"/>
      <c r="D300" s="321"/>
      <c r="E300" s="321"/>
      <c r="F300" s="321"/>
      <c r="G300" s="321"/>
      <c r="H300" s="321"/>
      <c r="I300" s="321"/>
      <c r="J300" s="321"/>
      <c r="K300" s="321"/>
      <c r="L300" s="321"/>
      <c r="M300" s="321"/>
      <c r="N300" s="321"/>
      <c r="O300" s="321"/>
      <c r="P300" s="321"/>
      <c r="Q300" s="321"/>
      <c r="R300" s="321"/>
      <c r="S300" s="321"/>
      <c r="T300" s="321"/>
      <c r="U300" s="321"/>
      <c r="V300" s="321"/>
      <c r="W300" s="321"/>
      <c r="X300" s="321"/>
      <c r="Y300" s="321"/>
      <c r="Z300" s="321"/>
      <c r="AA300" s="321"/>
    </row>
    <row r="301" spans="2:27" s="324" customFormat="1" ht="15.75" customHeight="1">
      <c r="B301" s="329"/>
      <c r="C301" s="321"/>
      <c r="D301" s="321"/>
      <c r="E301" s="321"/>
      <c r="F301" s="321"/>
      <c r="G301" s="321"/>
      <c r="H301" s="321"/>
      <c r="I301" s="321"/>
      <c r="J301" s="321"/>
      <c r="K301" s="321"/>
      <c r="L301" s="321"/>
      <c r="M301" s="321"/>
      <c r="N301" s="321"/>
      <c r="O301" s="321"/>
      <c r="P301" s="321"/>
      <c r="Q301" s="321"/>
      <c r="R301" s="321"/>
      <c r="S301" s="321"/>
      <c r="T301" s="321"/>
      <c r="U301" s="321"/>
      <c r="V301" s="321"/>
      <c r="W301" s="321"/>
      <c r="X301" s="321"/>
      <c r="Y301" s="321"/>
      <c r="Z301" s="321"/>
      <c r="AA301" s="321"/>
    </row>
    <row r="302" spans="2:27" s="324" customFormat="1" ht="15.75" customHeight="1">
      <c r="B302" s="329"/>
      <c r="C302" s="321"/>
      <c r="D302" s="321"/>
      <c r="E302" s="321"/>
      <c r="F302" s="321"/>
      <c r="G302" s="321"/>
      <c r="H302" s="321"/>
      <c r="I302" s="321"/>
      <c r="J302" s="321"/>
      <c r="K302" s="321"/>
      <c r="L302" s="321"/>
      <c r="M302" s="321"/>
      <c r="N302" s="321"/>
      <c r="O302" s="321"/>
      <c r="P302" s="321"/>
      <c r="Q302" s="321"/>
      <c r="R302" s="321"/>
      <c r="S302" s="321"/>
      <c r="T302" s="321"/>
      <c r="U302" s="321"/>
      <c r="V302" s="321"/>
      <c r="W302" s="321"/>
      <c r="X302" s="321"/>
      <c r="Y302" s="321"/>
      <c r="Z302" s="321"/>
      <c r="AA302" s="321"/>
    </row>
    <row r="303" spans="2:27" s="324" customFormat="1" ht="15.75" customHeight="1">
      <c r="B303" s="329"/>
      <c r="C303" s="321"/>
      <c r="D303" s="321"/>
      <c r="E303" s="321"/>
      <c r="F303" s="321"/>
      <c r="G303" s="321"/>
      <c r="H303" s="321"/>
      <c r="I303" s="321"/>
      <c r="J303" s="321"/>
      <c r="K303" s="321"/>
      <c r="L303" s="321"/>
      <c r="M303" s="321"/>
      <c r="N303" s="321"/>
      <c r="O303" s="321"/>
      <c r="P303" s="321"/>
      <c r="Q303" s="321"/>
      <c r="R303" s="321"/>
      <c r="S303" s="321"/>
      <c r="T303" s="321"/>
      <c r="U303" s="321"/>
      <c r="V303" s="321"/>
      <c r="W303" s="321"/>
      <c r="X303" s="321"/>
      <c r="Y303" s="321"/>
      <c r="Z303" s="321"/>
      <c r="AA303" s="321"/>
    </row>
    <row r="304" spans="2:27" s="324" customFormat="1" ht="15.75" customHeight="1">
      <c r="B304" s="329"/>
      <c r="C304" s="321"/>
      <c r="D304" s="321"/>
      <c r="E304" s="321"/>
      <c r="F304" s="321"/>
      <c r="G304" s="321"/>
      <c r="H304" s="321"/>
      <c r="I304" s="321"/>
      <c r="J304" s="321"/>
      <c r="K304" s="321"/>
      <c r="L304" s="321"/>
      <c r="M304" s="321"/>
      <c r="N304" s="321"/>
      <c r="O304" s="321"/>
      <c r="P304" s="321"/>
      <c r="Q304" s="321"/>
      <c r="R304" s="321"/>
      <c r="S304" s="321"/>
      <c r="T304" s="321"/>
      <c r="U304" s="321"/>
      <c r="V304" s="321"/>
      <c r="W304" s="321"/>
      <c r="X304" s="321"/>
      <c r="Y304" s="321"/>
      <c r="Z304" s="321"/>
      <c r="AA304" s="321"/>
    </row>
    <row r="305" spans="2:27" s="324" customFormat="1" ht="15.75" customHeight="1">
      <c r="B305" s="329"/>
      <c r="C305" s="321"/>
      <c r="D305" s="321"/>
      <c r="E305" s="321"/>
      <c r="F305" s="321"/>
      <c r="G305" s="321"/>
      <c r="H305" s="321"/>
      <c r="I305" s="321"/>
      <c r="J305" s="321"/>
      <c r="K305" s="321"/>
      <c r="L305" s="321"/>
      <c r="M305" s="321"/>
      <c r="N305" s="321"/>
      <c r="O305" s="321"/>
      <c r="P305" s="321"/>
      <c r="Q305" s="321"/>
      <c r="R305" s="321"/>
      <c r="S305" s="321"/>
      <c r="T305" s="321"/>
      <c r="U305" s="321"/>
      <c r="V305" s="321"/>
      <c r="W305" s="321"/>
      <c r="X305" s="321"/>
      <c r="Y305" s="321"/>
      <c r="Z305" s="321"/>
      <c r="AA305" s="321"/>
    </row>
    <row r="306" spans="2:27" s="324" customFormat="1" ht="15.75" customHeight="1">
      <c r="B306" s="329"/>
      <c r="C306" s="321"/>
      <c r="D306" s="321"/>
      <c r="E306" s="321"/>
      <c r="F306" s="321"/>
      <c r="G306" s="321"/>
      <c r="H306" s="321"/>
      <c r="I306" s="321"/>
      <c r="J306" s="321"/>
      <c r="K306" s="321"/>
      <c r="L306" s="321"/>
      <c r="M306" s="321"/>
      <c r="N306" s="321"/>
      <c r="O306" s="321"/>
      <c r="P306" s="321"/>
      <c r="Q306" s="321"/>
      <c r="R306" s="321"/>
      <c r="S306" s="321"/>
      <c r="T306" s="321"/>
      <c r="U306" s="321"/>
      <c r="V306" s="321"/>
      <c r="W306" s="321"/>
      <c r="X306" s="321"/>
      <c r="Y306" s="321"/>
      <c r="Z306" s="321"/>
      <c r="AA306" s="321"/>
    </row>
    <row r="307" spans="2:27" s="324" customFormat="1" ht="15.75" customHeight="1">
      <c r="B307" s="329"/>
      <c r="C307" s="321"/>
      <c r="D307" s="321"/>
      <c r="E307" s="321"/>
      <c r="F307" s="321"/>
      <c r="G307" s="321"/>
      <c r="H307" s="321"/>
      <c r="I307" s="321"/>
      <c r="J307" s="321"/>
      <c r="K307" s="321"/>
      <c r="L307" s="321"/>
      <c r="M307" s="321"/>
      <c r="N307" s="321"/>
      <c r="O307" s="321"/>
      <c r="P307" s="321"/>
      <c r="Q307" s="321"/>
      <c r="R307" s="321"/>
      <c r="S307" s="321"/>
      <c r="T307" s="321"/>
      <c r="U307" s="321"/>
      <c r="V307" s="321"/>
      <c r="W307" s="321"/>
      <c r="X307" s="321"/>
      <c r="Y307" s="321"/>
      <c r="Z307" s="321"/>
      <c r="AA307" s="321"/>
    </row>
    <row r="308" spans="2:27" s="324" customFormat="1" ht="15.75" customHeight="1">
      <c r="B308" s="329"/>
      <c r="C308" s="321"/>
      <c r="D308" s="321"/>
      <c r="E308" s="321"/>
      <c r="F308" s="321"/>
      <c r="G308" s="321"/>
      <c r="H308" s="321"/>
      <c r="I308" s="321"/>
      <c r="J308" s="321"/>
      <c r="K308" s="321"/>
      <c r="L308" s="321"/>
      <c r="M308" s="321"/>
      <c r="N308" s="321"/>
      <c r="O308" s="321"/>
      <c r="P308" s="321"/>
      <c r="Q308" s="321"/>
      <c r="R308" s="321"/>
      <c r="S308" s="321"/>
      <c r="T308" s="321"/>
      <c r="U308" s="321"/>
      <c r="V308" s="321"/>
      <c r="W308" s="321"/>
      <c r="X308" s="321"/>
      <c r="Y308" s="321"/>
      <c r="Z308" s="321"/>
      <c r="AA308" s="321"/>
    </row>
    <row r="309" spans="2:27" s="324" customFormat="1" ht="15.75" customHeight="1">
      <c r="B309" s="329"/>
      <c r="C309" s="321"/>
      <c r="D309" s="321"/>
      <c r="E309" s="321"/>
      <c r="F309" s="321"/>
      <c r="G309" s="321"/>
      <c r="H309" s="321"/>
      <c r="I309" s="321"/>
      <c r="J309" s="321"/>
      <c r="K309" s="321"/>
      <c r="L309" s="321"/>
      <c r="M309" s="321"/>
      <c r="N309" s="321"/>
      <c r="O309" s="321"/>
      <c r="P309" s="321"/>
      <c r="Q309" s="321"/>
      <c r="R309" s="321"/>
      <c r="S309" s="321"/>
      <c r="T309" s="321"/>
      <c r="U309" s="321"/>
      <c r="V309" s="321"/>
      <c r="W309" s="321"/>
      <c r="X309" s="321"/>
      <c r="Y309" s="321"/>
      <c r="Z309" s="321"/>
      <c r="AA309" s="321"/>
    </row>
    <row r="310" spans="2:27" s="324" customFormat="1" ht="15.75" customHeight="1">
      <c r="B310" s="329"/>
      <c r="C310" s="321"/>
      <c r="D310" s="321"/>
      <c r="E310" s="321"/>
      <c r="F310" s="321"/>
      <c r="G310" s="321"/>
      <c r="H310" s="321"/>
      <c r="I310" s="321"/>
      <c r="J310" s="321"/>
      <c r="K310" s="321"/>
      <c r="L310" s="321"/>
      <c r="M310" s="321"/>
      <c r="N310" s="321"/>
      <c r="O310" s="321"/>
      <c r="P310" s="321"/>
      <c r="Q310" s="321"/>
      <c r="R310" s="321"/>
      <c r="S310" s="321"/>
      <c r="T310" s="321"/>
      <c r="U310" s="321"/>
      <c r="V310" s="321"/>
      <c r="W310" s="321"/>
      <c r="X310" s="321"/>
      <c r="Y310" s="321"/>
      <c r="Z310" s="321"/>
      <c r="AA310" s="321"/>
    </row>
    <row r="311" spans="2:27" s="324" customFormat="1" ht="15.75" customHeight="1">
      <c r="B311" s="329"/>
      <c r="C311" s="321"/>
      <c r="D311" s="321"/>
      <c r="E311" s="321"/>
      <c r="F311" s="321"/>
      <c r="G311" s="321"/>
      <c r="H311" s="321"/>
      <c r="I311" s="321"/>
      <c r="J311" s="321"/>
      <c r="K311" s="321"/>
      <c r="L311" s="321"/>
      <c r="M311" s="321"/>
      <c r="N311" s="321"/>
      <c r="O311" s="321"/>
      <c r="P311" s="321"/>
      <c r="Q311" s="321"/>
      <c r="R311" s="321"/>
      <c r="S311" s="321"/>
      <c r="T311" s="321"/>
      <c r="U311" s="321"/>
      <c r="V311" s="321"/>
      <c r="W311" s="321"/>
      <c r="X311" s="321"/>
      <c r="Y311" s="321"/>
      <c r="Z311" s="321"/>
      <c r="AA311" s="321"/>
    </row>
    <row r="312" spans="2:27" s="324" customFormat="1" ht="15.75" customHeight="1">
      <c r="B312" s="329"/>
      <c r="C312" s="321"/>
      <c r="D312" s="321"/>
      <c r="E312" s="321"/>
      <c r="F312" s="321"/>
      <c r="G312" s="321"/>
      <c r="H312" s="321"/>
      <c r="I312" s="321"/>
      <c r="J312" s="321"/>
      <c r="K312" s="321"/>
      <c r="L312" s="321"/>
      <c r="M312" s="321"/>
      <c r="N312" s="321"/>
      <c r="O312" s="321"/>
      <c r="P312" s="321"/>
      <c r="Q312" s="321"/>
      <c r="R312" s="321"/>
      <c r="S312" s="321"/>
      <c r="T312" s="321"/>
      <c r="U312" s="321"/>
      <c r="V312" s="321"/>
      <c r="W312" s="321"/>
      <c r="X312" s="321"/>
      <c r="Y312" s="321"/>
      <c r="Z312" s="321"/>
      <c r="AA312" s="321"/>
    </row>
    <row r="313" spans="2:27" s="324" customFormat="1" ht="15.75" customHeight="1">
      <c r="B313" s="329"/>
      <c r="C313" s="321"/>
      <c r="D313" s="321"/>
      <c r="E313" s="321"/>
      <c r="F313" s="321"/>
      <c r="G313" s="321"/>
      <c r="H313" s="321"/>
      <c r="I313" s="321"/>
      <c r="J313" s="321"/>
      <c r="K313" s="321"/>
      <c r="L313" s="321"/>
      <c r="M313" s="321"/>
      <c r="N313" s="321"/>
      <c r="O313" s="321"/>
      <c r="P313" s="321"/>
      <c r="Q313" s="321"/>
      <c r="R313" s="321"/>
      <c r="S313" s="321"/>
      <c r="T313" s="321"/>
      <c r="U313" s="321"/>
      <c r="V313" s="321"/>
      <c r="W313" s="321"/>
      <c r="X313" s="321"/>
      <c r="Y313" s="321"/>
      <c r="Z313" s="321"/>
      <c r="AA313" s="321"/>
    </row>
    <row r="314" spans="2:27" s="324" customFormat="1" ht="15.75" customHeight="1">
      <c r="B314" s="329"/>
      <c r="C314" s="321"/>
      <c r="D314" s="321"/>
      <c r="E314" s="321"/>
      <c r="F314" s="321"/>
      <c r="G314" s="321"/>
      <c r="H314" s="321"/>
      <c r="I314" s="321"/>
      <c r="J314" s="321"/>
      <c r="K314" s="321"/>
      <c r="L314" s="321"/>
      <c r="M314" s="321"/>
      <c r="N314" s="321"/>
      <c r="O314" s="321"/>
      <c r="P314" s="321"/>
      <c r="Q314" s="321"/>
      <c r="R314" s="321"/>
      <c r="S314" s="321"/>
      <c r="T314" s="321"/>
      <c r="U314" s="321"/>
      <c r="V314" s="321"/>
      <c r="W314" s="321"/>
      <c r="X314" s="321"/>
      <c r="Y314" s="321"/>
      <c r="Z314" s="321"/>
      <c r="AA314" s="321"/>
    </row>
    <row r="315" spans="2:27" s="324" customFormat="1" ht="15.75" customHeight="1">
      <c r="B315" s="329"/>
      <c r="C315" s="321"/>
      <c r="D315" s="321"/>
      <c r="E315" s="321"/>
      <c r="F315" s="321"/>
      <c r="G315" s="321"/>
      <c r="H315" s="321"/>
      <c r="I315" s="321"/>
      <c r="J315" s="321"/>
      <c r="K315" s="321"/>
      <c r="L315" s="321"/>
      <c r="M315" s="321"/>
      <c r="N315" s="321"/>
      <c r="O315" s="321"/>
      <c r="P315" s="321"/>
      <c r="Q315" s="321"/>
      <c r="R315" s="321"/>
      <c r="S315" s="321"/>
      <c r="T315" s="321"/>
      <c r="U315" s="321"/>
      <c r="V315" s="321"/>
      <c r="W315" s="321"/>
      <c r="X315" s="321"/>
      <c r="Y315" s="321"/>
      <c r="Z315" s="321"/>
      <c r="AA315" s="321"/>
    </row>
    <row r="316" spans="2:27" s="324" customFormat="1" ht="15.75" customHeight="1">
      <c r="B316" s="329"/>
      <c r="C316" s="321"/>
      <c r="D316" s="321"/>
      <c r="E316" s="321"/>
      <c r="F316" s="321"/>
      <c r="G316" s="321"/>
      <c r="H316" s="321"/>
      <c r="I316" s="321"/>
      <c r="J316" s="321"/>
      <c r="K316" s="321"/>
      <c r="L316" s="321"/>
      <c r="M316" s="321"/>
      <c r="N316" s="321"/>
      <c r="O316" s="321"/>
      <c r="P316" s="321"/>
      <c r="Q316" s="321"/>
      <c r="R316" s="321"/>
      <c r="S316" s="321"/>
      <c r="T316" s="321"/>
      <c r="U316" s="321"/>
      <c r="V316" s="321"/>
      <c r="W316" s="321"/>
      <c r="X316" s="321"/>
      <c r="Y316" s="321"/>
      <c r="Z316" s="321"/>
      <c r="AA316" s="321"/>
    </row>
    <row r="317" spans="2:27" s="324" customFormat="1" ht="15.75" customHeight="1">
      <c r="B317" s="329"/>
      <c r="C317" s="321"/>
      <c r="D317" s="321"/>
      <c r="E317" s="321"/>
      <c r="F317" s="321"/>
      <c r="G317" s="321"/>
      <c r="H317" s="321"/>
      <c r="I317" s="321"/>
      <c r="J317" s="321"/>
      <c r="K317" s="321"/>
      <c r="L317" s="321"/>
      <c r="M317" s="321"/>
      <c r="N317" s="321"/>
      <c r="O317" s="321"/>
      <c r="P317" s="321"/>
      <c r="Q317" s="321"/>
      <c r="R317" s="321"/>
      <c r="S317" s="321"/>
      <c r="T317" s="321"/>
      <c r="U317" s="321"/>
      <c r="V317" s="321"/>
      <c r="W317" s="321"/>
      <c r="X317" s="321"/>
      <c r="Y317" s="321"/>
      <c r="Z317" s="321"/>
      <c r="AA317" s="321"/>
    </row>
    <row r="318" spans="2:27" s="324" customFormat="1" ht="15.75" customHeight="1">
      <c r="B318" s="329"/>
      <c r="C318" s="321"/>
      <c r="D318" s="321"/>
      <c r="E318" s="321"/>
      <c r="F318" s="321"/>
      <c r="G318" s="321"/>
      <c r="H318" s="321"/>
      <c r="I318" s="321"/>
      <c r="J318" s="321"/>
      <c r="K318" s="321"/>
      <c r="L318" s="321"/>
      <c r="M318" s="321"/>
      <c r="N318" s="321"/>
      <c r="O318" s="321"/>
      <c r="P318" s="321"/>
      <c r="Q318" s="321"/>
      <c r="R318" s="321"/>
      <c r="S318" s="321"/>
      <c r="T318" s="321"/>
      <c r="U318" s="321"/>
      <c r="V318" s="321"/>
      <c r="W318" s="321"/>
      <c r="X318" s="321"/>
      <c r="Y318" s="321"/>
      <c r="Z318" s="321"/>
      <c r="AA318" s="321"/>
    </row>
    <row r="319" spans="2:27" s="324" customFormat="1" ht="15.75" customHeight="1">
      <c r="B319" s="329"/>
      <c r="C319" s="321"/>
      <c r="D319" s="321"/>
      <c r="E319" s="321"/>
      <c r="F319" s="321"/>
      <c r="G319" s="321"/>
      <c r="H319" s="321"/>
      <c r="I319" s="321"/>
      <c r="J319" s="321"/>
      <c r="K319" s="321"/>
      <c r="L319" s="321"/>
      <c r="M319" s="321"/>
      <c r="N319" s="321"/>
      <c r="O319" s="321"/>
      <c r="P319" s="321"/>
      <c r="Q319" s="321"/>
      <c r="R319" s="321"/>
      <c r="S319" s="321"/>
      <c r="T319" s="321"/>
      <c r="U319" s="321"/>
      <c r="V319" s="321"/>
      <c r="W319" s="321"/>
      <c r="X319" s="321"/>
      <c r="Y319" s="321"/>
      <c r="Z319" s="321"/>
      <c r="AA319" s="321"/>
    </row>
    <row r="320" spans="2:27" s="324" customFormat="1" ht="15.75" customHeight="1">
      <c r="B320" s="329"/>
      <c r="C320" s="321"/>
      <c r="D320" s="321"/>
      <c r="E320" s="321"/>
      <c r="F320" s="321"/>
      <c r="G320" s="321"/>
      <c r="H320" s="321"/>
      <c r="I320" s="321"/>
      <c r="J320" s="321"/>
      <c r="K320" s="321"/>
      <c r="L320" s="321"/>
      <c r="M320" s="321"/>
      <c r="N320" s="321"/>
      <c r="O320" s="321"/>
      <c r="P320" s="321"/>
      <c r="Q320" s="321"/>
      <c r="R320" s="321"/>
      <c r="S320" s="321"/>
      <c r="T320" s="321"/>
      <c r="U320" s="321"/>
      <c r="V320" s="321"/>
      <c r="W320" s="321"/>
      <c r="X320" s="321"/>
      <c r="Y320" s="321"/>
      <c r="Z320" s="321"/>
      <c r="AA320" s="321"/>
    </row>
    <row r="321" spans="2:27" s="324" customFormat="1" ht="15.75" customHeight="1">
      <c r="B321" s="329"/>
      <c r="C321" s="321"/>
      <c r="D321" s="321"/>
      <c r="E321" s="321"/>
      <c r="F321" s="321"/>
      <c r="G321" s="321"/>
      <c r="H321" s="321"/>
      <c r="I321" s="321"/>
      <c r="J321" s="321"/>
      <c r="K321" s="321"/>
      <c r="L321" s="321"/>
      <c r="M321" s="321"/>
      <c r="N321" s="321"/>
      <c r="O321" s="321"/>
      <c r="P321" s="321"/>
      <c r="Q321" s="321"/>
      <c r="R321" s="321"/>
      <c r="S321" s="321"/>
      <c r="T321" s="321"/>
      <c r="U321" s="321"/>
      <c r="V321" s="321"/>
      <c r="W321" s="321"/>
      <c r="X321" s="321"/>
      <c r="Y321" s="321"/>
      <c r="Z321" s="321"/>
      <c r="AA321" s="321"/>
    </row>
    <row r="322" spans="2:27" s="324" customFormat="1" ht="15.75" customHeight="1">
      <c r="B322" s="329"/>
      <c r="C322" s="321"/>
      <c r="D322" s="321"/>
      <c r="E322" s="321"/>
      <c r="F322" s="321"/>
      <c r="G322" s="321"/>
      <c r="H322" s="321"/>
      <c r="I322" s="321"/>
      <c r="J322" s="321"/>
      <c r="K322" s="321"/>
      <c r="L322" s="321"/>
      <c r="M322" s="321"/>
      <c r="N322" s="321"/>
      <c r="O322" s="321"/>
      <c r="P322" s="321"/>
      <c r="Q322" s="321"/>
      <c r="R322" s="321"/>
      <c r="S322" s="321"/>
      <c r="T322" s="321"/>
      <c r="U322" s="321"/>
      <c r="V322" s="321"/>
      <c r="W322" s="321"/>
      <c r="X322" s="321"/>
      <c r="Y322" s="321"/>
      <c r="Z322" s="321"/>
      <c r="AA322" s="321"/>
    </row>
    <row r="323" spans="2:27" s="324" customFormat="1" ht="15.75" customHeight="1">
      <c r="B323" s="329"/>
      <c r="C323" s="321"/>
      <c r="D323" s="321"/>
      <c r="E323" s="321"/>
      <c r="F323" s="321"/>
      <c r="G323" s="321"/>
      <c r="H323" s="321"/>
      <c r="I323" s="321"/>
      <c r="J323" s="321"/>
      <c r="K323" s="321"/>
      <c r="L323" s="321"/>
      <c r="M323" s="321"/>
      <c r="N323" s="321"/>
      <c r="O323" s="321"/>
      <c r="P323" s="321"/>
      <c r="Q323" s="321"/>
      <c r="R323" s="321"/>
      <c r="S323" s="321"/>
      <c r="T323" s="321"/>
      <c r="U323" s="321"/>
      <c r="V323" s="321"/>
      <c r="W323" s="321"/>
      <c r="X323" s="321"/>
      <c r="Y323" s="321"/>
      <c r="Z323" s="321"/>
      <c r="AA323" s="321"/>
    </row>
    <row r="324" spans="2:27" s="324" customFormat="1" ht="15.75" customHeight="1">
      <c r="B324" s="329"/>
      <c r="C324" s="321"/>
      <c r="D324" s="321"/>
      <c r="E324" s="321"/>
      <c r="F324" s="321"/>
      <c r="G324" s="321"/>
      <c r="H324" s="321"/>
      <c r="I324" s="321"/>
      <c r="J324" s="321"/>
      <c r="K324" s="321"/>
      <c r="L324" s="321"/>
      <c r="M324" s="321"/>
      <c r="N324" s="321"/>
      <c r="O324" s="321"/>
      <c r="P324" s="321"/>
      <c r="Q324" s="321"/>
      <c r="R324" s="321"/>
      <c r="S324" s="321"/>
      <c r="T324" s="321"/>
      <c r="U324" s="321"/>
      <c r="V324" s="321"/>
      <c r="W324" s="321"/>
      <c r="X324" s="321"/>
      <c r="Y324" s="321"/>
      <c r="Z324" s="321"/>
      <c r="AA324" s="321"/>
    </row>
    <row r="325" spans="2:27" s="324" customFormat="1" ht="15.75" customHeight="1">
      <c r="B325" s="329"/>
      <c r="C325" s="321"/>
      <c r="D325" s="321"/>
      <c r="E325" s="321"/>
      <c r="F325" s="321"/>
      <c r="G325" s="321"/>
      <c r="H325" s="321"/>
      <c r="I325" s="321"/>
      <c r="J325" s="321"/>
      <c r="K325" s="321"/>
      <c r="L325" s="321"/>
      <c r="M325" s="321"/>
      <c r="N325" s="321"/>
      <c r="O325" s="321"/>
      <c r="P325" s="321"/>
      <c r="Q325" s="321"/>
      <c r="R325" s="321"/>
      <c r="S325" s="321"/>
      <c r="T325" s="321"/>
      <c r="U325" s="321"/>
      <c r="V325" s="321"/>
      <c r="W325" s="321"/>
      <c r="X325" s="321"/>
      <c r="Y325" s="321"/>
      <c r="Z325" s="321"/>
      <c r="AA325" s="321"/>
    </row>
    <row r="326" spans="2:27" s="324" customFormat="1" ht="15.75" customHeight="1">
      <c r="B326" s="329"/>
      <c r="C326" s="321"/>
      <c r="D326" s="321"/>
      <c r="E326" s="321"/>
      <c r="F326" s="321"/>
      <c r="G326" s="321"/>
      <c r="H326" s="321"/>
      <c r="I326" s="321"/>
      <c r="J326" s="321"/>
      <c r="K326" s="321"/>
      <c r="L326" s="321"/>
      <c r="M326" s="321"/>
      <c r="N326" s="321"/>
      <c r="O326" s="321"/>
      <c r="P326" s="321"/>
      <c r="Q326" s="321"/>
      <c r="R326" s="321"/>
      <c r="S326" s="321"/>
      <c r="T326" s="321"/>
      <c r="U326" s="321"/>
      <c r="V326" s="321"/>
      <c r="W326" s="321"/>
      <c r="X326" s="321"/>
      <c r="Y326" s="321"/>
      <c r="Z326" s="321"/>
      <c r="AA326" s="321"/>
    </row>
    <row r="327" spans="2:27" s="324" customFormat="1" ht="15.75" customHeight="1">
      <c r="B327" s="329"/>
      <c r="C327" s="321"/>
      <c r="D327" s="321"/>
      <c r="E327" s="321"/>
      <c r="F327" s="321"/>
      <c r="G327" s="321"/>
      <c r="H327" s="321"/>
      <c r="I327" s="321"/>
      <c r="J327" s="321"/>
      <c r="K327" s="321"/>
      <c r="L327" s="321"/>
      <c r="M327" s="321"/>
      <c r="N327" s="321"/>
      <c r="O327" s="321"/>
      <c r="P327" s="321"/>
      <c r="Q327" s="321"/>
      <c r="R327" s="321"/>
      <c r="S327" s="321"/>
      <c r="T327" s="321"/>
      <c r="U327" s="321"/>
      <c r="V327" s="321"/>
      <c r="W327" s="321"/>
      <c r="X327" s="321"/>
      <c r="Y327" s="321"/>
      <c r="Z327" s="321"/>
      <c r="AA327" s="321"/>
    </row>
    <row r="328" spans="2:27" s="324" customFormat="1" ht="15.75" customHeight="1">
      <c r="B328" s="329"/>
      <c r="C328" s="321"/>
      <c r="D328" s="321"/>
      <c r="E328" s="321"/>
      <c r="F328" s="321"/>
      <c r="G328" s="321"/>
      <c r="H328" s="321"/>
      <c r="I328" s="321"/>
      <c r="J328" s="321"/>
      <c r="K328" s="321"/>
      <c r="L328" s="321"/>
      <c r="M328" s="321"/>
      <c r="N328" s="321"/>
      <c r="O328" s="321"/>
      <c r="P328" s="321"/>
      <c r="Q328" s="321"/>
      <c r="R328" s="321"/>
      <c r="S328" s="321"/>
      <c r="T328" s="321"/>
      <c r="U328" s="321"/>
      <c r="V328" s="321"/>
      <c r="W328" s="321"/>
      <c r="X328" s="321"/>
      <c r="Y328" s="321"/>
      <c r="Z328" s="321"/>
      <c r="AA328" s="321"/>
    </row>
    <row r="329" spans="2:27" s="324" customFormat="1" ht="15.75" customHeight="1">
      <c r="B329" s="329"/>
      <c r="C329" s="321"/>
      <c r="D329" s="321"/>
      <c r="E329" s="321"/>
      <c r="F329" s="321"/>
      <c r="G329" s="321"/>
      <c r="H329" s="321"/>
      <c r="I329" s="321"/>
      <c r="J329" s="321"/>
      <c r="K329" s="321"/>
      <c r="L329" s="321"/>
      <c r="M329" s="321"/>
      <c r="N329" s="321"/>
      <c r="O329" s="321"/>
      <c r="P329" s="321"/>
      <c r="Q329" s="321"/>
      <c r="R329" s="321"/>
      <c r="S329" s="321"/>
      <c r="T329" s="321"/>
      <c r="U329" s="321"/>
      <c r="V329" s="321"/>
      <c r="W329" s="321"/>
      <c r="X329" s="321"/>
      <c r="Y329" s="321"/>
      <c r="Z329" s="321"/>
      <c r="AA329" s="321"/>
    </row>
    <row r="330" spans="2:27" s="324" customFormat="1" ht="15.75" customHeight="1">
      <c r="B330" s="329"/>
      <c r="C330" s="321"/>
      <c r="D330" s="321"/>
      <c r="E330" s="321"/>
      <c r="F330" s="321"/>
      <c r="G330" s="321"/>
      <c r="H330" s="321"/>
      <c r="I330" s="321"/>
      <c r="J330" s="321"/>
      <c r="K330" s="321"/>
      <c r="L330" s="321"/>
      <c r="M330" s="321"/>
      <c r="N330" s="321"/>
      <c r="O330" s="321"/>
      <c r="P330" s="321"/>
      <c r="Q330" s="321"/>
      <c r="R330" s="321"/>
      <c r="S330" s="321"/>
      <c r="T330" s="321"/>
      <c r="U330" s="321"/>
      <c r="V330" s="321"/>
      <c r="W330" s="321"/>
      <c r="X330" s="321"/>
      <c r="Y330" s="321"/>
      <c r="Z330" s="321"/>
      <c r="AA330" s="321"/>
    </row>
    <row r="331" spans="2:27" s="324" customFormat="1" ht="15.75" customHeight="1">
      <c r="B331" s="329"/>
      <c r="C331" s="321"/>
      <c r="D331" s="321"/>
      <c r="E331" s="321"/>
      <c r="F331" s="321"/>
      <c r="G331" s="321"/>
      <c r="H331" s="321"/>
      <c r="I331" s="321"/>
      <c r="J331" s="321"/>
      <c r="K331" s="321"/>
      <c r="L331" s="321"/>
      <c r="M331" s="321"/>
      <c r="N331" s="321"/>
      <c r="O331" s="321"/>
      <c r="P331" s="321"/>
      <c r="Q331" s="321"/>
      <c r="R331" s="321"/>
      <c r="S331" s="321"/>
      <c r="T331" s="321"/>
      <c r="U331" s="321"/>
      <c r="V331" s="321"/>
      <c r="W331" s="321"/>
      <c r="X331" s="321"/>
      <c r="Y331" s="321"/>
      <c r="Z331" s="321"/>
      <c r="AA331" s="321"/>
    </row>
    <row r="332" spans="2:27" s="324" customFormat="1" ht="15.75" customHeight="1">
      <c r="B332" s="329"/>
      <c r="C332" s="321"/>
      <c r="D332" s="321"/>
      <c r="E332" s="321"/>
      <c r="F332" s="321"/>
      <c r="G332" s="321"/>
      <c r="H332" s="321"/>
      <c r="I332" s="321"/>
      <c r="J332" s="321"/>
      <c r="K332" s="321"/>
      <c r="L332" s="321"/>
      <c r="M332" s="321"/>
      <c r="N332" s="321"/>
      <c r="O332" s="321"/>
      <c r="P332" s="321"/>
      <c r="Q332" s="321"/>
      <c r="R332" s="321"/>
      <c r="S332" s="321"/>
      <c r="T332" s="321"/>
      <c r="U332" s="321"/>
      <c r="V332" s="321"/>
      <c r="W332" s="321"/>
      <c r="X332" s="321"/>
      <c r="Y332" s="321"/>
      <c r="Z332" s="321"/>
      <c r="AA332" s="321"/>
    </row>
    <row r="333" spans="2:27" s="324" customFormat="1" ht="15.75" customHeight="1">
      <c r="B333" s="329"/>
      <c r="C333" s="321"/>
      <c r="D333" s="321"/>
      <c r="E333" s="321"/>
      <c r="F333" s="321"/>
      <c r="G333" s="321"/>
      <c r="H333" s="321"/>
      <c r="I333" s="321"/>
      <c r="J333" s="321"/>
      <c r="K333" s="321"/>
      <c r="L333" s="321"/>
      <c r="M333" s="321"/>
      <c r="N333" s="321"/>
      <c r="O333" s="321"/>
      <c r="P333" s="321"/>
      <c r="Q333" s="321"/>
      <c r="R333" s="321"/>
      <c r="S333" s="321"/>
      <c r="T333" s="321"/>
      <c r="U333" s="321"/>
      <c r="V333" s="321"/>
      <c r="W333" s="321"/>
      <c r="X333" s="321"/>
      <c r="Y333" s="321"/>
      <c r="Z333" s="321"/>
      <c r="AA333" s="321"/>
    </row>
    <row r="334" spans="2:27" s="324" customFormat="1" ht="15.75" customHeight="1">
      <c r="B334" s="329"/>
      <c r="C334" s="321"/>
      <c r="D334" s="321"/>
      <c r="E334" s="321"/>
      <c r="F334" s="321"/>
      <c r="G334" s="321"/>
      <c r="H334" s="321"/>
      <c r="I334" s="321"/>
      <c r="J334" s="321"/>
      <c r="K334" s="321"/>
      <c r="L334" s="321"/>
      <c r="M334" s="321"/>
      <c r="N334" s="321"/>
      <c r="O334" s="321"/>
      <c r="P334" s="321"/>
      <c r="Q334" s="321"/>
      <c r="R334" s="321"/>
      <c r="S334" s="321"/>
      <c r="T334" s="321"/>
      <c r="U334" s="321"/>
      <c r="V334" s="321"/>
      <c r="W334" s="321"/>
      <c r="X334" s="321"/>
      <c r="Y334" s="321"/>
      <c r="Z334" s="321"/>
      <c r="AA334" s="321"/>
    </row>
    <row r="335" spans="2:27" s="324" customFormat="1" ht="15.75" customHeight="1">
      <c r="B335" s="329"/>
      <c r="C335" s="321"/>
      <c r="D335" s="321"/>
      <c r="E335" s="321"/>
      <c r="F335" s="321"/>
      <c r="G335" s="321"/>
      <c r="H335" s="321"/>
      <c r="I335" s="321"/>
      <c r="J335" s="321"/>
      <c r="K335" s="321"/>
      <c r="L335" s="321"/>
      <c r="M335" s="321"/>
      <c r="N335" s="321"/>
      <c r="O335" s="321"/>
      <c r="P335" s="321"/>
      <c r="Q335" s="321"/>
      <c r="R335" s="321"/>
      <c r="S335" s="321"/>
      <c r="T335" s="321"/>
      <c r="U335" s="321"/>
      <c r="V335" s="321"/>
      <c r="W335" s="321"/>
      <c r="X335" s="321"/>
      <c r="Y335" s="321"/>
      <c r="Z335" s="321"/>
      <c r="AA335" s="321"/>
    </row>
    <row r="336" spans="2:27" s="324" customFormat="1" ht="15.75" customHeight="1">
      <c r="B336" s="329"/>
      <c r="C336" s="321"/>
      <c r="D336" s="321"/>
      <c r="E336" s="321"/>
      <c r="F336" s="321"/>
      <c r="G336" s="321"/>
      <c r="H336" s="321"/>
      <c r="I336" s="321"/>
      <c r="J336" s="321"/>
      <c r="K336" s="321"/>
      <c r="L336" s="321"/>
      <c r="M336" s="321"/>
      <c r="N336" s="321"/>
      <c r="O336" s="321"/>
      <c r="P336" s="321"/>
      <c r="Q336" s="321"/>
      <c r="R336" s="321"/>
      <c r="S336" s="321"/>
      <c r="T336" s="321"/>
      <c r="U336" s="321"/>
      <c r="V336" s="321"/>
      <c r="W336" s="321"/>
      <c r="X336" s="321"/>
      <c r="Y336" s="321"/>
      <c r="Z336" s="321"/>
      <c r="AA336" s="321"/>
    </row>
    <row r="337" spans="2:27" s="324" customFormat="1" ht="15.75" customHeight="1">
      <c r="B337" s="329"/>
      <c r="C337" s="321"/>
      <c r="D337" s="321"/>
      <c r="E337" s="321"/>
      <c r="F337" s="321"/>
      <c r="G337" s="321"/>
      <c r="H337" s="321"/>
      <c r="I337" s="321"/>
      <c r="J337" s="321"/>
      <c r="K337" s="321"/>
      <c r="L337" s="321"/>
      <c r="M337" s="321"/>
      <c r="N337" s="321"/>
      <c r="O337" s="321"/>
      <c r="P337" s="321"/>
      <c r="Q337" s="321"/>
      <c r="R337" s="321"/>
      <c r="S337" s="321"/>
      <c r="T337" s="321"/>
      <c r="U337" s="321"/>
      <c r="V337" s="321"/>
      <c r="W337" s="321"/>
      <c r="X337" s="321"/>
      <c r="Y337" s="321"/>
      <c r="Z337" s="321"/>
      <c r="AA337" s="321"/>
    </row>
    <row r="338" spans="2:27" s="324" customFormat="1" ht="15.75" customHeight="1">
      <c r="B338" s="329"/>
      <c r="C338" s="321"/>
      <c r="D338" s="321"/>
      <c r="E338" s="321"/>
      <c r="F338" s="321"/>
      <c r="G338" s="321"/>
      <c r="H338" s="321"/>
      <c r="I338" s="321"/>
      <c r="J338" s="321"/>
      <c r="K338" s="321"/>
      <c r="L338" s="321"/>
      <c r="M338" s="321"/>
      <c r="N338" s="321"/>
      <c r="O338" s="321"/>
      <c r="P338" s="321"/>
      <c r="Q338" s="321"/>
      <c r="R338" s="321"/>
      <c r="S338" s="321"/>
      <c r="T338" s="321"/>
      <c r="U338" s="321"/>
      <c r="V338" s="321"/>
      <c r="W338" s="321"/>
      <c r="X338" s="321"/>
      <c r="Y338" s="321"/>
      <c r="Z338" s="321"/>
      <c r="AA338" s="321"/>
    </row>
    <row r="339" spans="2:27" s="324" customFormat="1" ht="15.75" customHeight="1">
      <c r="B339" s="329"/>
      <c r="C339" s="321"/>
      <c r="D339" s="321"/>
      <c r="E339" s="321"/>
      <c r="F339" s="321"/>
      <c r="G339" s="321"/>
      <c r="H339" s="321"/>
      <c r="I339" s="321"/>
      <c r="J339" s="321"/>
      <c r="K339" s="321"/>
      <c r="L339" s="321"/>
      <c r="M339" s="321"/>
      <c r="N339" s="321"/>
      <c r="O339" s="321"/>
      <c r="P339" s="321"/>
      <c r="Q339" s="321"/>
      <c r="R339" s="321"/>
      <c r="S339" s="321"/>
      <c r="T339" s="321"/>
      <c r="U339" s="321"/>
      <c r="V339" s="321"/>
      <c r="W339" s="321"/>
      <c r="X339" s="321"/>
      <c r="Y339" s="321"/>
      <c r="Z339" s="321"/>
      <c r="AA339" s="321"/>
    </row>
    <row r="340" spans="2:27" s="324" customFormat="1" ht="15.75" customHeight="1">
      <c r="B340" s="329"/>
      <c r="C340" s="321"/>
      <c r="D340" s="321"/>
      <c r="E340" s="321"/>
      <c r="F340" s="321"/>
      <c r="G340" s="321"/>
      <c r="H340" s="321"/>
      <c r="I340" s="321"/>
      <c r="J340" s="321"/>
      <c r="K340" s="321"/>
      <c r="L340" s="321"/>
      <c r="M340" s="321"/>
      <c r="N340" s="321"/>
      <c r="O340" s="321"/>
      <c r="P340" s="321"/>
      <c r="Q340" s="321"/>
      <c r="R340" s="321"/>
      <c r="S340" s="321"/>
      <c r="T340" s="321"/>
      <c r="U340" s="321"/>
      <c r="V340" s="321"/>
      <c r="W340" s="321"/>
      <c r="X340" s="321"/>
      <c r="Y340" s="321"/>
      <c r="Z340" s="321"/>
      <c r="AA340" s="321"/>
    </row>
    <row r="341" spans="2:27" s="324" customFormat="1" ht="15.75" customHeight="1">
      <c r="B341" s="329"/>
      <c r="C341" s="321"/>
      <c r="D341" s="321"/>
      <c r="E341" s="321"/>
      <c r="F341" s="321"/>
      <c r="G341" s="321"/>
      <c r="H341" s="321"/>
      <c r="I341" s="321"/>
      <c r="J341" s="321"/>
      <c r="K341" s="321"/>
      <c r="L341" s="321"/>
      <c r="M341" s="321"/>
      <c r="N341" s="321"/>
      <c r="O341" s="321"/>
      <c r="P341" s="321"/>
      <c r="Q341" s="321"/>
      <c r="R341" s="321"/>
      <c r="S341" s="321"/>
      <c r="T341" s="321"/>
      <c r="U341" s="321"/>
      <c r="V341" s="321"/>
      <c r="W341" s="321"/>
      <c r="X341" s="321"/>
      <c r="Y341" s="321"/>
      <c r="Z341" s="321"/>
      <c r="AA341" s="321"/>
    </row>
    <row r="342" spans="2:27" s="324" customFormat="1" ht="15.75" customHeight="1">
      <c r="B342" s="329"/>
      <c r="C342" s="321"/>
      <c r="D342" s="321"/>
      <c r="E342" s="321"/>
      <c r="F342" s="321"/>
      <c r="G342" s="321"/>
      <c r="H342" s="321"/>
      <c r="I342" s="321"/>
      <c r="J342" s="321"/>
      <c r="K342" s="321"/>
      <c r="L342" s="321"/>
      <c r="M342" s="321"/>
      <c r="N342" s="321"/>
      <c r="O342" s="321"/>
      <c r="P342" s="321"/>
      <c r="Q342" s="321"/>
      <c r="R342" s="321"/>
      <c r="S342" s="321"/>
      <c r="T342" s="321"/>
      <c r="U342" s="321"/>
      <c r="V342" s="321"/>
      <c r="W342" s="321"/>
      <c r="X342" s="321"/>
      <c r="Y342" s="321"/>
      <c r="Z342" s="321"/>
      <c r="AA342" s="321"/>
    </row>
    <row r="343" spans="2:27" s="324" customFormat="1" ht="15.75" customHeight="1">
      <c r="B343" s="329"/>
      <c r="C343" s="321"/>
      <c r="D343" s="321"/>
      <c r="E343" s="321"/>
      <c r="F343" s="321"/>
      <c r="G343" s="321"/>
      <c r="H343" s="321"/>
      <c r="I343" s="321"/>
      <c r="J343" s="321"/>
      <c r="K343" s="321"/>
      <c r="L343" s="321"/>
      <c r="M343" s="321"/>
      <c r="N343" s="321"/>
      <c r="O343" s="321"/>
      <c r="P343" s="321"/>
      <c r="Q343" s="321"/>
      <c r="R343" s="321"/>
      <c r="S343" s="321"/>
      <c r="T343" s="321"/>
      <c r="U343" s="321"/>
      <c r="V343" s="321"/>
      <c r="W343" s="321"/>
      <c r="X343" s="321"/>
      <c r="Y343" s="321"/>
      <c r="Z343" s="321"/>
      <c r="AA343" s="321"/>
    </row>
    <row r="344" spans="2:27" s="324" customFormat="1" ht="15.75" customHeight="1">
      <c r="B344" s="329"/>
      <c r="C344" s="321"/>
      <c r="D344" s="321"/>
      <c r="E344" s="321"/>
      <c r="F344" s="321"/>
      <c r="G344" s="321"/>
      <c r="H344" s="321"/>
      <c r="I344" s="321"/>
      <c r="J344" s="321"/>
      <c r="K344" s="321"/>
      <c r="L344" s="321"/>
      <c r="M344" s="321"/>
      <c r="N344" s="321"/>
      <c r="O344" s="321"/>
      <c r="P344" s="321"/>
      <c r="Q344" s="321"/>
      <c r="R344" s="321"/>
      <c r="S344" s="321"/>
      <c r="T344" s="321"/>
      <c r="U344" s="321"/>
      <c r="V344" s="321"/>
      <c r="W344" s="321"/>
      <c r="X344" s="321"/>
      <c r="Y344" s="321"/>
      <c r="Z344" s="321"/>
      <c r="AA344" s="321"/>
    </row>
    <row r="345" spans="2:27" s="324" customFormat="1" ht="15.75" customHeight="1">
      <c r="B345" s="329"/>
      <c r="C345" s="321"/>
      <c r="D345" s="321"/>
      <c r="E345" s="321"/>
      <c r="F345" s="321"/>
      <c r="G345" s="321"/>
      <c r="H345" s="321"/>
      <c r="I345" s="321"/>
      <c r="J345" s="321"/>
      <c r="K345" s="321"/>
      <c r="L345" s="321"/>
      <c r="M345" s="321"/>
      <c r="N345" s="321"/>
      <c r="O345" s="321"/>
      <c r="P345" s="321"/>
      <c r="Q345" s="321"/>
      <c r="R345" s="321"/>
      <c r="S345" s="321"/>
      <c r="T345" s="321"/>
      <c r="U345" s="321"/>
      <c r="V345" s="321"/>
      <c r="W345" s="321"/>
      <c r="X345" s="321"/>
      <c r="Y345" s="321"/>
      <c r="Z345" s="321"/>
      <c r="AA345" s="321"/>
    </row>
    <row r="346" spans="2:27" s="324" customFormat="1" ht="15.75" customHeight="1">
      <c r="B346" s="329"/>
      <c r="C346" s="321"/>
      <c r="D346" s="321"/>
      <c r="E346" s="321"/>
      <c r="F346" s="321"/>
      <c r="G346" s="321"/>
      <c r="H346" s="321"/>
      <c r="I346" s="321"/>
      <c r="J346" s="321"/>
      <c r="K346" s="321"/>
      <c r="L346" s="321"/>
      <c r="M346" s="321"/>
      <c r="N346" s="321"/>
      <c r="O346" s="321"/>
      <c r="P346" s="321"/>
      <c r="Q346" s="321"/>
      <c r="R346" s="321"/>
      <c r="S346" s="321"/>
      <c r="T346" s="321"/>
      <c r="U346" s="321"/>
      <c r="V346" s="321"/>
      <c r="W346" s="321"/>
      <c r="X346" s="321"/>
      <c r="Y346" s="321"/>
      <c r="Z346" s="321"/>
      <c r="AA346" s="321"/>
    </row>
    <row r="347" spans="2:27" s="324" customFormat="1" ht="15.75" customHeight="1">
      <c r="B347" s="329"/>
      <c r="C347" s="321"/>
      <c r="D347" s="321"/>
      <c r="E347" s="321"/>
      <c r="F347" s="321"/>
      <c r="G347" s="321"/>
      <c r="H347" s="321"/>
      <c r="I347" s="321"/>
      <c r="J347" s="321"/>
      <c r="K347" s="321"/>
      <c r="L347" s="321"/>
      <c r="M347" s="321"/>
      <c r="N347" s="321"/>
      <c r="O347" s="321"/>
      <c r="P347" s="321"/>
      <c r="Q347" s="321"/>
      <c r="R347" s="321"/>
      <c r="S347" s="321"/>
      <c r="T347" s="321"/>
      <c r="U347" s="321"/>
      <c r="V347" s="321"/>
      <c r="W347" s="321"/>
      <c r="X347" s="321"/>
      <c r="Y347" s="321"/>
      <c r="Z347" s="321"/>
      <c r="AA347" s="321"/>
    </row>
    <row r="348" spans="2:27" s="324" customFormat="1" ht="15.75" customHeight="1">
      <c r="B348" s="329"/>
      <c r="C348" s="321"/>
      <c r="D348" s="321"/>
      <c r="E348" s="321"/>
      <c r="F348" s="321"/>
      <c r="G348" s="321"/>
      <c r="H348" s="321"/>
      <c r="I348" s="321"/>
      <c r="J348" s="321"/>
      <c r="K348" s="321"/>
      <c r="L348" s="321"/>
      <c r="M348" s="321"/>
      <c r="N348" s="321"/>
      <c r="O348" s="321"/>
      <c r="P348" s="321"/>
      <c r="Q348" s="321"/>
      <c r="R348" s="321"/>
      <c r="S348" s="321"/>
      <c r="T348" s="321"/>
      <c r="U348" s="321"/>
      <c r="V348" s="321"/>
      <c r="W348" s="321"/>
      <c r="X348" s="321"/>
      <c r="Y348" s="321"/>
      <c r="Z348" s="321"/>
      <c r="AA348" s="321"/>
    </row>
    <row r="349" spans="2:27" s="324" customFormat="1" ht="15.75" customHeight="1">
      <c r="B349" s="329"/>
      <c r="C349" s="321"/>
      <c r="D349" s="321"/>
      <c r="E349" s="321"/>
      <c r="F349" s="321"/>
      <c r="G349" s="321"/>
      <c r="H349" s="321"/>
      <c r="I349" s="321"/>
      <c r="J349" s="321"/>
      <c r="K349" s="321"/>
      <c r="L349" s="321"/>
      <c r="M349" s="321"/>
      <c r="N349" s="321"/>
      <c r="O349" s="321"/>
      <c r="P349" s="321"/>
      <c r="Q349" s="321"/>
      <c r="R349" s="321"/>
      <c r="S349" s="321"/>
      <c r="T349" s="321"/>
      <c r="U349" s="321"/>
      <c r="V349" s="321"/>
      <c r="W349" s="321"/>
      <c r="X349" s="321"/>
      <c r="Y349" s="321"/>
      <c r="Z349" s="321"/>
      <c r="AA349" s="321"/>
    </row>
    <row r="350" spans="2:27" s="324" customFormat="1" ht="15.75" customHeight="1">
      <c r="B350" s="329"/>
      <c r="C350" s="321"/>
      <c r="D350" s="321"/>
      <c r="E350" s="321"/>
      <c r="F350" s="321"/>
      <c r="G350" s="321"/>
      <c r="H350" s="321"/>
      <c r="I350" s="321"/>
      <c r="J350" s="321"/>
      <c r="K350" s="321"/>
      <c r="L350" s="321"/>
      <c r="M350" s="321"/>
      <c r="N350" s="321"/>
      <c r="O350" s="321"/>
      <c r="P350" s="321"/>
      <c r="Q350" s="321"/>
      <c r="R350" s="321"/>
      <c r="S350" s="321"/>
      <c r="T350" s="321"/>
      <c r="U350" s="321"/>
      <c r="V350" s="321"/>
      <c r="W350" s="321"/>
      <c r="X350" s="321"/>
      <c r="Y350" s="321"/>
      <c r="Z350" s="321"/>
      <c r="AA350" s="321"/>
    </row>
    <row r="351" spans="2:27" s="324" customFormat="1" ht="15.75" customHeight="1">
      <c r="B351" s="329"/>
      <c r="C351" s="321"/>
      <c r="D351" s="321"/>
      <c r="E351" s="321"/>
      <c r="F351" s="321"/>
      <c r="G351" s="321"/>
      <c r="H351" s="321"/>
      <c r="I351" s="321"/>
      <c r="J351" s="321"/>
      <c r="K351" s="321"/>
      <c r="L351" s="321"/>
      <c r="M351" s="321"/>
      <c r="N351" s="321"/>
      <c r="O351" s="321"/>
      <c r="P351" s="321"/>
      <c r="Q351" s="321"/>
      <c r="R351" s="321"/>
      <c r="S351" s="321"/>
      <c r="T351" s="321"/>
      <c r="U351" s="321"/>
      <c r="V351" s="321"/>
      <c r="W351" s="321"/>
      <c r="X351" s="321"/>
      <c r="Y351" s="321"/>
      <c r="Z351" s="321"/>
      <c r="AA351" s="321"/>
    </row>
    <row r="352" spans="2:27" s="324" customFormat="1" ht="15.75" customHeight="1">
      <c r="B352" s="329"/>
      <c r="C352" s="321"/>
      <c r="D352" s="321"/>
      <c r="E352" s="321"/>
      <c r="F352" s="321"/>
      <c r="G352" s="321"/>
      <c r="H352" s="321"/>
      <c r="I352" s="321"/>
      <c r="J352" s="321"/>
      <c r="K352" s="321"/>
      <c r="L352" s="321"/>
      <c r="M352" s="321"/>
      <c r="N352" s="321"/>
      <c r="O352" s="321"/>
      <c r="P352" s="321"/>
      <c r="Q352" s="321"/>
      <c r="R352" s="321"/>
      <c r="S352" s="321"/>
      <c r="T352" s="321"/>
      <c r="U352" s="321"/>
      <c r="V352" s="321"/>
      <c r="W352" s="321"/>
      <c r="X352" s="321"/>
      <c r="Y352" s="321"/>
      <c r="Z352" s="321"/>
      <c r="AA352" s="321"/>
    </row>
    <row r="353" spans="2:27" s="324" customFormat="1" ht="15.75" customHeight="1">
      <c r="B353" s="329"/>
      <c r="C353" s="321"/>
      <c r="D353" s="321"/>
      <c r="E353" s="321"/>
      <c r="F353" s="321"/>
      <c r="G353" s="321"/>
      <c r="H353" s="321"/>
      <c r="I353" s="321"/>
      <c r="J353" s="321"/>
      <c r="K353" s="321"/>
      <c r="L353" s="321"/>
      <c r="M353" s="321"/>
      <c r="N353" s="321"/>
      <c r="O353" s="321"/>
      <c r="P353" s="321"/>
      <c r="Q353" s="321"/>
      <c r="R353" s="321"/>
      <c r="S353" s="321"/>
      <c r="T353" s="321"/>
      <c r="U353" s="321"/>
      <c r="V353" s="321"/>
      <c r="W353" s="321"/>
      <c r="X353" s="321"/>
      <c r="Y353" s="321"/>
      <c r="Z353" s="321"/>
      <c r="AA353" s="321"/>
    </row>
    <row r="354" spans="2:27" s="324" customFormat="1" ht="15.75" customHeight="1">
      <c r="B354" s="329"/>
      <c r="C354" s="321"/>
      <c r="D354" s="321"/>
      <c r="E354" s="321"/>
      <c r="F354" s="321"/>
      <c r="G354" s="321"/>
      <c r="H354" s="321"/>
      <c r="I354" s="321"/>
      <c r="J354" s="321"/>
      <c r="K354" s="321"/>
      <c r="L354" s="321"/>
      <c r="M354" s="321"/>
      <c r="N354" s="321"/>
      <c r="O354" s="321"/>
      <c r="P354" s="321"/>
      <c r="Q354" s="321"/>
      <c r="R354" s="321"/>
      <c r="S354" s="321"/>
      <c r="T354" s="321"/>
      <c r="U354" s="321"/>
      <c r="V354" s="321"/>
      <c r="W354" s="321"/>
      <c r="X354" s="321"/>
      <c r="Y354" s="321"/>
      <c r="Z354" s="321"/>
      <c r="AA354" s="321"/>
    </row>
    <row r="355" spans="2:27" s="324" customFormat="1" ht="15.75" customHeight="1">
      <c r="B355" s="329"/>
      <c r="C355" s="321"/>
      <c r="D355" s="321"/>
      <c r="E355" s="321"/>
      <c r="F355" s="321"/>
      <c r="G355" s="321"/>
      <c r="H355" s="321"/>
      <c r="I355" s="321"/>
      <c r="J355" s="321"/>
      <c r="K355" s="321"/>
      <c r="L355" s="321"/>
      <c r="M355" s="321"/>
      <c r="N355" s="321"/>
      <c r="O355" s="321"/>
      <c r="P355" s="321"/>
      <c r="Q355" s="321"/>
      <c r="R355" s="321"/>
      <c r="S355" s="321"/>
      <c r="T355" s="321"/>
      <c r="U355" s="321"/>
      <c r="V355" s="321"/>
      <c r="W355" s="321"/>
      <c r="X355" s="321"/>
      <c r="Y355" s="321"/>
      <c r="Z355" s="321"/>
      <c r="AA355" s="321"/>
    </row>
    <row r="356" spans="2:27" s="324" customFormat="1" ht="15.75" customHeight="1">
      <c r="B356" s="329"/>
      <c r="C356" s="321"/>
      <c r="D356" s="321"/>
      <c r="E356" s="321"/>
      <c r="F356" s="321"/>
      <c r="G356" s="321"/>
      <c r="H356" s="321"/>
      <c r="I356" s="321"/>
      <c r="J356" s="321"/>
      <c r="K356" s="321"/>
      <c r="L356" s="321"/>
      <c r="M356" s="321"/>
      <c r="N356" s="321"/>
      <c r="O356" s="321"/>
      <c r="P356" s="321"/>
      <c r="Q356" s="321"/>
      <c r="R356" s="321"/>
      <c r="S356" s="321"/>
      <c r="T356" s="321"/>
      <c r="U356" s="321"/>
      <c r="V356" s="321"/>
      <c r="W356" s="321"/>
      <c r="X356" s="321"/>
      <c r="Y356" s="321"/>
      <c r="Z356" s="321"/>
      <c r="AA356" s="321"/>
    </row>
    <row r="357" spans="2:27" s="324" customFormat="1" ht="15.75" customHeight="1">
      <c r="B357" s="329"/>
      <c r="C357" s="321"/>
      <c r="D357" s="321"/>
      <c r="E357" s="321"/>
      <c r="F357" s="321"/>
      <c r="G357" s="321"/>
      <c r="H357" s="321"/>
      <c r="I357" s="321"/>
      <c r="J357" s="321"/>
      <c r="K357" s="321"/>
      <c r="L357" s="321"/>
      <c r="M357" s="321"/>
      <c r="N357" s="321"/>
      <c r="O357" s="321"/>
      <c r="P357" s="321"/>
      <c r="Q357" s="321"/>
      <c r="R357" s="321"/>
      <c r="S357" s="321"/>
      <c r="T357" s="321"/>
      <c r="U357" s="321"/>
      <c r="V357" s="321"/>
      <c r="W357" s="321"/>
      <c r="X357" s="321"/>
      <c r="Y357" s="321"/>
      <c r="Z357" s="321"/>
      <c r="AA357" s="321"/>
    </row>
    <row r="358" spans="2:27" s="324" customFormat="1" ht="15.75" customHeight="1">
      <c r="B358" s="329"/>
      <c r="C358" s="321"/>
      <c r="D358" s="321"/>
      <c r="E358" s="321"/>
      <c r="F358" s="321"/>
      <c r="G358" s="321"/>
      <c r="H358" s="321"/>
      <c r="I358" s="321"/>
      <c r="J358" s="321"/>
      <c r="K358" s="321"/>
      <c r="L358" s="321"/>
      <c r="M358" s="321"/>
      <c r="N358" s="321"/>
      <c r="O358" s="321"/>
      <c r="P358" s="321"/>
      <c r="Q358" s="321"/>
      <c r="R358" s="321"/>
      <c r="S358" s="321"/>
      <c r="T358" s="321"/>
      <c r="U358" s="321"/>
      <c r="V358" s="321"/>
      <c r="W358" s="321"/>
      <c r="X358" s="321"/>
      <c r="Y358" s="321"/>
      <c r="Z358" s="321"/>
      <c r="AA358" s="321"/>
    </row>
    <row r="359" spans="2:27" s="324" customFormat="1" ht="15.75" customHeight="1">
      <c r="B359" s="329"/>
      <c r="C359" s="321"/>
      <c r="D359" s="321"/>
      <c r="E359" s="321"/>
      <c r="F359" s="321"/>
      <c r="G359" s="321"/>
      <c r="H359" s="321"/>
      <c r="I359" s="321"/>
      <c r="J359" s="321"/>
      <c r="K359" s="321"/>
      <c r="L359" s="321"/>
      <c r="M359" s="321"/>
      <c r="N359" s="321"/>
      <c r="O359" s="321"/>
      <c r="P359" s="321"/>
      <c r="Q359" s="321"/>
      <c r="R359" s="321"/>
      <c r="S359" s="321"/>
      <c r="T359" s="321"/>
      <c r="U359" s="321"/>
      <c r="V359" s="321"/>
      <c r="W359" s="321"/>
      <c r="X359" s="321"/>
      <c r="Y359" s="321"/>
      <c r="Z359" s="321"/>
      <c r="AA359" s="321"/>
    </row>
    <row r="360" spans="2:27" s="324" customFormat="1" ht="15.75" customHeight="1">
      <c r="B360" s="329"/>
      <c r="C360" s="321"/>
      <c r="D360" s="321"/>
      <c r="E360" s="321"/>
      <c r="F360" s="321"/>
      <c r="G360" s="321"/>
      <c r="H360" s="321"/>
      <c r="I360" s="321"/>
      <c r="J360" s="321"/>
      <c r="K360" s="321"/>
      <c r="L360" s="321"/>
      <c r="M360" s="321"/>
      <c r="N360" s="321"/>
      <c r="O360" s="321"/>
      <c r="P360" s="321"/>
      <c r="Q360" s="321"/>
      <c r="R360" s="321"/>
      <c r="S360" s="321"/>
      <c r="T360" s="321"/>
      <c r="U360" s="321"/>
      <c r="V360" s="321"/>
      <c r="W360" s="321"/>
      <c r="X360" s="321"/>
      <c r="Y360" s="321"/>
      <c r="Z360" s="321"/>
      <c r="AA360" s="321"/>
    </row>
    <row r="361" spans="2:27" s="324" customFormat="1" ht="15.75" customHeight="1">
      <c r="B361" s="329"/>
      <c r="C361" s="321"/>
      <c r="D361" s="321"/>
      <c r="E361" s="321"/>
      <c r="F361" s="321"/>
      <c r="G361" s="321"/>
      <c r="H361" s="321"/>
      <c r="I361" s="321"/>
      <c r="J361" s="321"/>
      <c r="K361" s="321"/>
      <c r="L361" s="321"/>
      <c r="M361" s="321"/>
      <c r="N361" s="321"/>
      <c r="O361" s="321"/>
      <c r="P361" s="321"/>
      <c r="Q361" s="321"/>
      <c r="R361" s="321"/>
      <c r="S361" s="321"/>
      <c r="T361" s="321"/>
      <c r="U361" s="321"/>
      <c r="V361" s="321"/>
      <c r="W361" s="321"/>
      <c r="X361" s="321"/>
      <c r="Y361" s="321"/>
      <c r="Z361" s="321"/>
      <c r="AA361" s="321"/>
    </row>
    <row r="362" spans="2:27" s="324" customFormat="1" ht="15.75" customHeight="1">
      <c r="B362" s="329"/>
      <c r="C362" s="321"/>
      <c r="D362" s="321"/>
      <c r="E362" s="321"/>
      <c r="F362" s="321"/>
      <c r="G362" s="321"/>
      <c r="H362" s="321"/>
      <c r="I362" s="321"/>
      <c r="J362" s="321"/>
      <c r="K362" s="321"/>
      <c r="L362" s="321"/>
      <c r="M362" s="321"/>
      <c r="N362" s="321"/>
      <c r="O362" s="321"/>
      <c r="P362" s="321"/>
      <c r="Q362" s="321"/>
      <c r="R362" s="321"/>
      <c r="S362" s="321"/>
      <c r="T362" s="321"/>
      <c r="U362" s="321"/>
      <c r="V362" s="321"/>
      <c r="W362" s="321"/>
      <c r="X362" s="321"/>
      <c r="Y362" s="321"/>
      <c r="Z362" s="321"/>
      <c r="AA362" s="321"/>
    </row>
    <row r="363" spans="2:27" s="324" customFormat="1" ht="15.75" customHeight="1">
      <c r="B363" s="329"/>
      <c r="C363" s="321"/>
      <c r="D363" s="321"/>
      <c r="E363" s="321"/>
      <c r="F363" s="321"/>
      <c r="G363" s="321"/>
      <c r="H363" s="321"/>
      <c r="I363" s="321"/>
      <c r="J363" s="321"/>
      <c r="K363" s="321"/>
      <c r="L363" s="321"/>
      <c r="M363" s="321"/>
      <c r="N363" s="321"/>
      <c r="O363" s="321"/>
      <c r="P363" s="321"/>
      <c r="Q363" s="321"/>
      <c r="R363" s="321"/>
      <c r="S363" s="321"/>
      <c r="T363" s="321"/>
      <c r="U363" s="321"/>
      <c r="V363" s="321"/>
      <c r="W363" s="321"/>
      <c r="X363" s="321"/>
      <c r="Y363" s="321"/>
      <c r="Z363" s="321"/>
      <c r="AA363" s="321"/>
    </row>
    <row r="364" spans="2:27" s="324" customFormat="1" ht="15.75" customHeight="1">
      <c r="B364" s="329"/>
      <c r="C364" s="321"/>
      <c r="D364" s="321"/>
      <c r="E364" s="321"/>
      <c r="F364" s="321"/>
      <c r="G364" s="321"/>
      <c r="H364" s="321"/>
      <c r="I364" s="321"/>
      <c r="J364" s="321"/>
      <c r="K364" s="321"/>
      <c r="L364" s="321"/>
      <c r="M364" s="321"/>
      <c r="N364" s="321"/>
      <c r="O364" s="321"/>
      <c r="P364" s="321"/>
      <c r="Q364" s="321"/>
      <c r="R364" s="321"/>
      <c r="S364" s="321"/>
      <c r="T364" s="321"/>
      <c r="U364" s="321"/>
      <c r="V364" s="321"/>
      <c r="W364" s="321"/>
      <c r="X364" s="321"/>
      <c r="Y364" s="321"/>
      <c r="Z364" s="321"/>
      <c r="AA364" s="321"/>
    </row>
    <row r="365" spans="2:27" s="324" customFormat="1" ht="15.75" customHeight="1">
      <c r="B365" s="329"/>
      <c r="C365" s="321"/>
      <c r="D365" s="321"/>
      <c r="E365" s="321"/>
      <c r="F365" s="321"/>
      <c r="G365" s="321"/>
      <c r="H365" s="321"/>
      <c r="I365" s="321"/>
      <c r="J365" s="321"/>
      <c r="K365" s="321"/>
      <c r="L365" s="321"/>
      <c r="M365" s="321"/>
      <c r="N365" s="321"/>
      <c r="O365" s="321"/>
      <c r="P365" s="321"/>
      <c r="Q365" s="321"/>
      <c r="R365" s="321"/>
      <c r="S365" s="321"/>
      <c r="T365" s="321"/>
      <c r="U365" s="321"/>
      <c r="V365" s="321"/>
      <c r="W365" s="321"/>
      <c r="X365" s="321"/>
      <c r="Y365" s="321"/>
      <c r="Z365" s="321"/>
      <c r="AA365" s="321"/>
    </row>
    <row r="366" spans="2:27" s="324" customFormat="1" ht="15.75" customHeight="1">
      <c r="B366" s="329"/>
      <c r="C366" s="321"/>
      <c r="D366" s="321"/>
      <c r="E366" s="321"/>
      <c r="F366" s="321"/>
      <c r="G366" s="321"/>
      <c r="H366" s="321"/>
      <c r="I366" s="321"/>
      <c r="J366" s="321"/>
      <c r="K366" s="321"/>
      <c r="L366" s="321"/>
      <c r="M366" s="321"/>
      <c r="N366" s="321"/>
      <c r="O366" s="321"/>
      <c r="P366" s="321"/>
      <c r="Q366" s="321"/>
      <c r="R366" s="321"/>
      <c r="S366" s="321"/>
      <c r="T366" s="321"/>
      <c r="U366" s="321"/>
      <c r="V366" s="321"/>
      <c r="W366" s="321"/>
      <c r="X366" s="321"/>
      <c r="Y366" s="321"/>
      <c r="Z366" s="321"/>
      <c r="AA366" s="321"/>
    </row>
    <row r="367" spans="2:27" s="324" customFormat="1" ht="15.75" customHeight="1">
      <c r="B367" s="329"/>
      <c r="C367" s="321"/>
      <c r="D367" s="321"/>
      <c r="E367" s="321"/>
      <c r="F367" s="321"/>
      <c r="G367" s="321"/>
      <c r="H367" s="321"/>
      <c r="I367" s="321"/>
      <c r="J367" s="321"/>
      <c r="K367" s="321"/>
      <c r="L367" s="321"/>
      <c r="M367" s="321"/>
      <c r="N367" s="321"/>
      <c r="O367" s="321"/>
      <c r="P367" s="321"/>
      <c r="Q367" s="321"/>
      <c r="R367" s="321"/>
      <c r="S367" s="321"/>
      <c r="T367" s="321"/>
      <c r="U367" s="321"/>
      <c r="V367" s="321"/>
      <c r="W367" s="321"/>
      <c r="X367" s="321"/>
      <c r="Y367" s="321"/>
      <c r="Z367" s="321"/>
      <c r="AA367" s="321"/>
    </row>
    <row r="368" spans="2:27" s="324" customFormat="1" ht="15.75" customHeight="1">
      <c r="B368" s="329"/>
      <c r="C368" s="321"/>
      <c r="D368" s="321"/>
      <c r="E368" s="321"/>
      <c r="F368" s="321"/>
      <c r="G368" s="321"/>
      <c r="H368" s="321"/>
      <c r="I368" s="321"/>
      <c r="J368" s="321"/>
      <c r="K368" s="321"/>
      <c r="L368" s="321"/>
      <c r="M368" s="321"/>
      <c r="N368" s="321"/>
      <c r="O368" s="321"/>
      <c r="P368" s="321"/>
      <c r="Q368" s="321"/>
      <c r="R368" s="321"/>
      <c r="S368" s="321"/>
      <c r="T368" s="321"/>
      <c r="U368" s="321"/>
      <c r="V368" s="321"/>
      <c r="W368" s="321"/>
      <c r="X368" s="321"/>
      <c r="Y368" s="321"/>
      <c r="Z368" s="321"/>
      <c r="AA368" s="321"/>
    </row>
    <row r="369" spans="2:27" s="324" customFormat="1" ht="15.75" customHeight="1">
      <c r="B369" s="329"/>
      <c r="C369" s="321"/>
      <c r="D369" s="321"/>
      <c r="E369" s="321"/>
      <c r="F369" s="321"/>
      <c r="G369" s="321"/>
      <c r="H369" s="321"/>
      <c r="I369" s="321"/>
      <c r="J369" s="321"/>
      <c r="K369" s="321"/>
      <c r="L369" s="321"/>
      <c r="M369" s="321"/>
      <c r="N369" s="321"/>
      <c r="O369" s="321"/>
      <c r="P369" s="321"/>
      <c r="Q369" s="321"/>
      <c r="R369" s="321"/>
      <c r="S369" s="321"/>
      <c r="T369" s="321"/>
      <c r="U369" s="321"/>
      <c r="V369" s="321"/>
      <c r="W369" s="321"/>
      <c r="X369" s="321"/>
      <c r="Y369" s="321"/>
      <c r="Z369" s="321"/>
      <c r="AA369" s="321"/>
    </row>
    <row r="370" spans="2:27" s="324" customFormat="1" ht="15.75" customHeight="1">
      <c r="B370" s="329"/>
      <c r="C370" s="321"/>
      <c r="D370" s="321"/>
      <c r="E370" s="321"/>
      <c r="F370" s="321"/>
      <c r="G370" s="321"/>
      <c r="H370" s="321"/>
      <c r="I370" s="321"/>
      <c r="J370" s="321"/>
      <c r="K370" s="321"/>
      <c r="L370" s="321"/>
      <c r="M370" s="321"/>
      <c r="N370" s="321"/>
      <c r="O370" s="321"/>
      <c r="P370" s="321"/>
      <c r="Q370" s="321"/>
      <c r="R370" s="321"/>
      <c r="S370" s="321"/>
      <c r="T370" s="321"/>
      <c r="U370" s="321"/>
      <c r="V370" s="321"/>
      <c r="W370" s="321"/>
      <c r="X370" s="321"/>
      <c r="Y370" s="321"/>
      <c r="Z370" s="321"/>
      <c r="AA370" s="321"/>
    </row>
    <row r="371" spans="2:27" s="324" customFormat="1" ht="15.75" customHeight="1">
      <c r="B371" s="329"/>
      <c r="C371" s="321"/>
      <c r="D371" s="321"/>
      <c r="E371" s="321"/>
      <c r="F371" s="321"/>
      <c r="G371" s="321"/>
      <c r="H371" s="321"/>
      <c r="I371" s="321"/>
      <c r="J371" s="321"/>
      <c r="K371" s="321"/>
      <c r="L371" s="321"/>
      <c r="M371" s="321"/>
      <c r="N371" s="321"/>
      <c r="O371" s="321"/>
      <c r="P371" s="321"/>
      <c r="Q371" s="321"/>
      <c r="R371" s="321"/>
      <c r="S371" s="321"/>
      <c r="T371" s="321"/>
      <c r="U371" s="321"/>
      <c r="V371" s="321"/>
      <c r="W371" s="321"/>
      <c r="X371" s="321"/>
      <c r="Y371" s="321"/>
      <c r="Z371" s="321"/>
      <c r="AA371" s="321"/>
    </row>
    <row r="372" spans="2:27" s="324" customFormat="1" ht="15.75" customHeight="1">
      <c r="B372" s="329"/>
      <c r="C372" s="321"/>
      <c r="D372" s="321"/>
      <c r="E372" s="321"/>
      <c r="F372" s="321"/>
      <c r="G372" s="321"/>
      <c r="H372" s="321"/>
      <c r="I372" s="321"/>
      <c r="J372" s="321"/>
      <c r="K372" s="321"/>
      <c r="L372" s="321"/>
      <c r="M372" s="321"/>
      <c r="N372" s="321"/>
      <c r="O372" s="321"/>
      <c r="P372" s="321"/>
      <c r="Q372" s="321"/>
      <c r="R372" s="321"/>
      <c r="S372" s="321"/>
      <c r="T372" s="321"/>
      <c r="U372" s="321"/>
      <c r="V372" s="321"/>
      <c r="W372" s="321"/>
      <c r="X372" s="321"/>
      <c r="Y372" s="321"/>
      <c r="Z372" s="321"/>
      <c r="AA372" s="321"/>
    </row>
    <row r="373" spans="2:27" s="324" customFormat="1" ht="15.75" customHeight="1">
      <c r="B373" s="329"/>
      <c r="C373" s="321"/>
      <c r="D373" s="321"/>
      <c r="E373" s="321"/>
      <c r="F373" s="321"/>
      <c r="G373" s="321"/>
      <c r="H373" s="321"/>
      <c r="I373" s="321"/>
      <c r="J373" s="321"/>
      <c r="K373" s="321"/>
      <c r="L373" s="321"/>
      <c r="M373" s="321"/>
      <c r="N373" s="321"/>
      <c r="O373" s="321"/>
      <c r="P373" s="321"/>
      <c r="Q373" s="321"/>
      <c r="R373" s="321"/>
      <c r="S373" s="321"/>
      <c r="T373" s="321"/>
      <c r="U373" s="321"/>
      <c r="V373" s="321"/>
      <c r="W373" s="321"/>
      <c r="X373" s="321"/>
      <c r="Y373" s="321"/>
      <c r="Z373" s="321"/>
      <c r="AA373" s="321"/>
    </row>
    <row r="374" spans="2:27" s="324" customFormat="1" ht="15.75" customHeight="1">
      <c r="B374" s="329"/>
      <c r="C374" s="321"/>
      <c r="D374" s="321"/>
      <c r="E374" s="321"/>
      <c r="F374" s="321"/>
      <c r="G374" s="321"/>
      <c r="H374" s="321"/>
      <c r="I374" s="321"/>
      <c r="J374" s="321"/>
      <c r="K374" s="321"/>
      <c r="L374" s="321"/>
      <c r="M374" s="321"/>
      <c r="N374" s="321"/>
      <c r="O374" s="321"/>
      <c r="P374" s="321"/>
      <c r="Q374" s="321"/>
      <c r="R374" s="321"/>
      <c r="S374" s="321"/>
      <c r="T374" s="321"/>
      <c r="U374" s="321"/>
      <c r="V374" s="321"/>
      <c r="W374" s="321"/>
      <c r="X374" s="321"/>
      <c r="Y374" s="321"/>
      <c r="Z374" s="321"/>
      <c r="AA374" s="321"/>
    </row>
    <row r="375" spans="2:27" s="324" customFormat="1" ht="15.75" customHeight="1">
      <c r="B375" s="329"/>
      <c r="C375" s="321"/>
      <c r="D375" s="321"/>
      <c r="E375" s="321"/>
      <c r="F375" s="321"/>
      <c r="G375" s="321"/>
      <c r="H375" s="321"/>
      <c r="I375" s="321"/>
      <c r="J375" s="321"/>
      <c r="K375" s="321"/>
      <c r="L375" s="321"/>
      <c r="M375" s="321"/>
      <c r="N375" s="321"/>
      <c r="O375" s="321"/>
      <c r="P375" s="321"/>
      <c r="Q375" s="321"/>
      <c r="R375" s="321"/>
      <c r="S375" s="321"/>
      <c r="T375" s="321"/>
      <c r="U375" s="321"/>
      <c r="V375" s="321"/>
      <c r="W375" s="321"/>
      <c r="X375" s="321"/>
      <c r="Y375" s="321"/>
      <c r="Z375" s="321"/>
      <c r="AA375" s="321"/>
    </row>
    <row r="376" spans="2:27" s="324" customFormat="1" ht="15.75" customHeight="1">
      <c r="B376" s="329"/>
      <c r="C376" s="321"/>
      <c r="D376" s="321"/>
      <c r="E376" s="321"/>
      <c r="F376" s="321"/>
      <c r="G376" s="321"/>
      <c r="H376" s="321"/>
      <c r="I376" s="321"/>
      <c r="J376" s="321"/>
      <c r="K376" s="321"/>
      <c r="L376" s="321"/>
      <c r="M376" s="321"/>
      <c r="N376" s="321"/>
      <c r="O376" s="321"/>
      <c r="P376" s="321"/>
      <c r="Q376" s="321"/>
      <c r="R376" s="321"/>
      <c r="S376" s="321"/>
      <c r="T376" s="321"/>
      <c r="U376" s="321"/>
      <c r="V376" s="321"/>
      <c r="W376" s="321"/>
      <c r="X376" s="321"/>
      <c r="Y376" s="321"/>
      <c r="Z376" s="321"/>
      <c r="AA376" s="321"/>
    </row>
    <row r="377" spans="2:27" s="324" customFormat="1" ht="15.75" customHeight="1">
      <c r="B377" s="329"/>
      <c r="C377" s="321"/>
      <c r="D377" s="321"/>
      <c r="E377" s="321"/>
      <c r="F377" s="321"/>
      <c r="G377" s="321"/>
      <c r="H377" s="321"/>
      <c r="I377" s="321"/>
      <c r="J377" s="321"/>
      <c r="K377" s="321"/>
      <c r="L377" s="321"/>
      <c r="M377" s="321"/>
      <c r="N377" s="321"/>
      <c r="O377" s="321"/>
      <c r="P377" s="321"/>
      <c r="Q377" s="321"/>
      <c r="R377" s="321"/>
      <c r="S377" s="321"/>
      <c r="T377" s="321"/>
      <c r="U377" s="321"/>
      <c r="V377" s="321"/>
      <c r="W377" s="321"/>
      <c r="X377" s="321"/>
      <c r="Y377" s="321"/>
      <c r="Z377" s="321"/>
      <c r="AA377" s="321"/>
    </row>
    <row r="378" spans="2:27" s="324" customFormat="1" ht="15.75" customHeight="1">
      <c r="B378" s="329"/>
      <c r="C378" s="321"/>
      <c r="D378" s="321"/>
      <c r="E378" s="321"/>
      <c r="F378" s="321"/>
      <c r="G378" s="321"/>
      <c r="H378" s="321"/>
      <c r="I378" s="321"/>
      <c r="J378" s="321"/>
      <c r="K378" s="321"/>
      <c r="L378" s="321"/>
      <c r="M378" s="321"/>
      <c r="N378" s="321"/>
      <c r="O378" s="321"/>
      <c r="P378" s="321"/>
      <c r="Q378" s="321"/>
      <c r="R378" s="321"/>
      <c r="S378" s="321"/>
      <c r="T378" s="321"/>
      <c r="U378" s="321"/>
      <c r="V378" s="321"/>
      <c r="W378" s="321"/>
      <c r="X378" s="321"/>
      <c r="Y378" s="321"/>
      <c r="Z378" s="321"/>
      <c r="AA378" s="321"/>
    </row>
    <row r="379" spans="2:27" s="324" customFormat="1" ht="15.75" customHeight="1">
      <c r="B379" s="329"/>
      <c r="C379" s="321"/>
      <c r="D379" s="321"/>
      <c r="E379" s="321"/>
      <c r="F379" s="321"/>
      <c r="G379" s="321"/>
      <c r="H379" s="321"/>
      <c r="I379" s="321"/>
      <c r="J379" s="321"/>
      <c r="K379" s="321"/>
      <c r="L379" s="321"/>
      <c r="M379" s="321"/>
      <c r="N379" s="321"/>
      <c r="O379" s="321"/>
      <c r="P379" s="321"/>
      <c r="Q379" s="321"/>
      <c r="R379" s="321"/>
      <c r="S379" s="321"/>
      <c r="T379" s="321"/>
      <c r="U379" s="321"/>
      <c r="V379" s="321"/>
      <c r="W379" s="321"/>
      <c r="X379" s="321"/>
      <c r="Y379" s="321"/>
      <c r="Z379" s="321"/>
      <c r="AA379" s="321"/>
    </row>
    <row r="380" spans="2:27" s="324" customFormat="1" ht="15.75" customHeight="1">
      <c r="B380" s="329"/>
      <c r="C380" s="321"/>
      <c r="D380" s="321"/>
      <c r="E380" s="321"/>
      <c r="F380" s="321"/>
      <c r="G380" s="321"/>
      <c r="H380" s="321"/>
      <c r="I380" s="321"/>
      <c r="J380" s="321"/>
      <c r="K380" s="321"/>
      <c r="L380" s="321"/>
      <c r="M380" s="321"/>
      <c r="N380" s="321"/>
      <c r="O380" s="321"/>
      <c r="P380" s="321"/>
      <c r="Q380" s="321"/>
      <c r="R380" s="321"/>
      <c r="S380" s="321"/>
      <c r="T380" s="321"/>
      <c r="U380" s="321"/>
      <c r="V380" s="321"/>
      <c r="W380" s="321"/>
      <c r="X380" s="321"/>
      <c r="Y380" s="321"/>
      <c r="Z380" s="321"/>
      <c r="AA380" s="321"/>
    </row>
    <row r="381" spans="2:27" s="324" customFormat="1" ht="15.75" customHeight="1">
      <c r="B381" s="329"/>
      <c r="C381" s="321"/>
      <c r="D381" s="321"/>
      <c r="E381" s="321"/>
      <c r="F381" s="321"/>
      <c r="G381" s="321"/>
      <c r="H381" s="321"/>
      <c r="I381" s="321"/>
      <c r="J381" s="321"/>
      <c r="K381" s="321"/>
      <c r="L381" s="321"/>
      <c r="M381" s="321"/>
      <c r="N381" s="321"/>
      <c r="O381" s="321"/>
      <c r="P381" s="321"/>
      <c r="Q381" s="321"/>
      <c r="R381" s="321"/>
      <c r="S381" s="321"/>
      <c r="T381" s="321"/>
      <c r="U381" s="321"/>
      <c r="V381" s="321"/>
      <c r="W381" s="321"/>
      <c r="X381" s="321"/>
      <c r="Y381" s="321"/>
      <c r="Z381" s="321"/>
      <c r="AA381" s="321"/>
    </row>
    <row r="382" spans="2:27" s="324" customFormat="1" ht="15.75" customHeight="1">
      <c r="B382" s="329"/>
      <c r="C382" s="321"/>
      <c r="D382" s="321"/>
      <c r="E382" s="321"/>
      <c r="F382" s="321"/>
      <c r="G382" s="321"/>
      <c r="H382" s="321"/>
      <c r="I382" s="321"/>
      <c r="J382" s="321"/>
      <c r="K382" s="321"/>
      <c r="L382" s="321"/>
      <c r="M382" s="321"/>
      <c r="N382" s="321"/>
      <c r="O382" s="321"/>
      <c r="P382" s="321"/>
      <c r="Q382" s="321"/>
      <c r="R382" s="321"/>
      <c r="S382" s="321"/>
      <c r="T382" s="321"/>
      <c r="U382" s="321"/>
      <c r="V382" s="321"/>
      <c r="W382" s="321"/>
      <c r="X382" s="321"/>
      <c r="Y382" s="321"/>
      <c r="Z382" s="321"/>
      <c r="AA382" s="321"/>
    </row>
    <row r="383" spans="2:27" s="324" customFormat="1" ht="15.75" customHeight="1">
      <c r="B383" s="329"/>
      <c r="C383" s="321"/>
      <c r="D383" s="321"/>
      <c r="E383" s="321"/>
      <c r="F383" s="321"/>
      <c r="G383" s="321"/>
      <c r="H383" s="321"/>
      <c r="I383" s="321"/>
      <c r="J383" s="321"/>
      <c r="K383" s="321"/>
      <c r="L383" s="321"/>
      <c r="M383" s="321"/>
      <c r="N383" s="321"/>
      <c r="O383" s="321"/>
      <c r="P383" s="321"/>
      <c r="Q383" s="321"/>
      <c r="R383" s="321"/>
      <c r="S383" s="321"/>
      <c r="T383" s="321"/>
      <c r="U383" s="321"/>
      <c r="V383" s="321"/>
      <c r="W383" s="321"/>
      <c r="X383" s="321"/>
      <c r="Y383" s="321"/>
      <c r="Z383" s="321"/>
      <c r="AA383" s="321"/>
    </row>
    <row r="384" spans="2:27" s="324" customFormat="1" ht="15.75" customHeight="1">
      <c r="B384" s="329"/>
      <c r="C384" s="321"/>
      <c r="D384" s="321"/>
      <c r="E384" s="321"/>
      <c r="F384" s="321"/>
      <c r="G384" s="321"/>
      <c r="H384" s="321"/>
      <c r="I384" s="321"/>
      <c r="J384" s="321"/>
      <c r="K384" s="321"/>
      <c r="L384" s="321"/>
      <c r="M384" s="321"/>
      <c r="N384" s="321"/>
      <c r="O384" s="321"/>
      <c r="P384" s="321"/>
      <c r="Q384" s="321"/>
      <c r="R384" s="321"/>
      <c r="S384" s="321"/>
      <c r="T384" s="321"/>
      <c r="U384" s="321"/>
      <c r="V384" s="321"/>
      <c r="W384" s="321"/>
      <c r="X384" s="321"/>
      <c r="Y384" s="321"/>
      <c r="Z384" s="321"/>
      <c r="AA384" s="321"/>
    </row>
    <row r="385" spans="2:27" s="324" customFormat="1" ht="15.75" customHeight="1">
      <c r="B385" s="329"/>
      <c r="C385" s="321"/>
      <c r="D385" s="321"/>
      <c r="E385" s="321"/>
      <c r="F385" s="321"/>
      <c r="G385" s="321"/>
      <c r="H385" s="321"/>
      <c r="I385" s="321"/>
      <c r="J385" s="321"/>
      <c r="K385" s="321"/>
      <c r="L385" s="321"/>
      <c r="M385" s="321"/>
      <c r="N385" s="321"/>
      <c r="O385" s="321"/>
      <c r="P385" s="321"/>
      <c r="Q385" s="321"/>
      <c r="R385" s="321"/>
      <c r="S385" s="321"/>
      <c r="T385" s="321"/>
      <c r="U385" s="321"/>
      <c r="V385" s="321"/>
      <c r="W385" s="321"/>
      <c r="X385" s="321"/>
      <c r="Y385" s="321"/>
      <c r="Z385" s="321"/>
      <c r="AA385" s="321"/>
    </row>
    <row r="386" spans="2:27" s="324" customFormat="1" ht="15.75" customHeight="1">
      <c r="B386" s="329"/>
      <c r="C386" s="321"/>
      <c r="D386" s="321"/>
      <c r="E386" s="321"/>
      <c r="F386" s="321"/>
      <c r="G386" s="321"/>
      <c r="H386" s="321"/>
      <c r="I386" s="321"/>
      <c r="J386" s="321"/>
      <c r="K386" s="321"/>
      <c r="L386" s="321"/>
      <c r="M386" s="321"/>
      <c r="N386" s="321"/>
      <c r="O386" s="321"/>
      <c r="P386" s="321"/>
      <c r="Q386" s="321"/>
      <c r="R386" s="321"/>
      <c r="S386" s="321"/>
      <c r="T386" s="321"/>
      <c r="U386" s="321"/>
      <c r="V386" s="321"/>
      <c r="W386" s="321"/>
      <c r="X386" s="321"/>
      <c r="Y386" s="321"/>
      <c r="Z386" s="321"/>
      <c r="AA386" s="321"/>
    </row>
    <row r="387" spans="2:27" s="324" customFormat="1" ht="15.75" customHeight="1">
      <c r="B387" s="329"/>
      <c r="C387" s="321"/>
      <c r="D387" s="321"/>
      <c r="E387" s="321"/>
      <c r="F387" s="321"/>
      <c r="G387" s="321"/>
      <c r="H387" s="321"/>
      <c r="I387" s="321"/>
      <c r="J387" s="321"/>
      <c r="K387" s="321"/>
      <c r="L387" s="321"/>
      <c r="M387" s="321"/>
      <c r="N387" s="321"/>
      <c r="O387" s="321"/>
      <c r="P387" s="321"/>
      <c r="Q387" s="321"/>
      <c r="R387" s="321"/>
      <c r="S387" s="321"/>
      <c r="T387" s="321"/>
      <c r="U387" s="321"/>
      <c r="V387" s="321"/>
      <c r="W387" s="321"/>
      <c r="X387" s="321"/>
      <c r="Y387" s="321"/>
      <c r="Z387" s="321"/>
      <c r="AA387" s="321"/>
    </row>
    <row r="388" spans="2:27" s="324" customFormat="1" ht="15.75" customHeight="1">
      <c r="B388" s="329"/>
      <c r="C388" s="321"/>
      <c r="D388" s="321"/>
      <c r="E388" s="321"/>
      <c r="F388" s="321"/>
      <c r="G388" s="321"/>
      <c r="H388" s="321"/>
      <c r="I388" s="321"/>
      <c r="J388" s="321"/>
      <c r="K388" s="321"/>
      <c r="L388" s="321"/>
      <c r="M388" s="321"/>
      <c r="N388" s="321"/>
      <c r="O388" s="321"/>
      <c r="P388" s="321"/>
      <c r="Q388" s="321"/>
      <c r="R388" s="321"/>
      <c r="S388" s="321"/>
      <c r="T388" s="321"/>
      <c r="U388" s="321"/>
      <c r="V388" s="321"/>
      <c r="W388" s="321"/>
      <c r="X388" s="321"/>
      <c r="Y388" s="321"/>
      <c r="Z388" s="321"/>
      <c r="AA388" s="321"/>
    </row>
    <row r="389" spans="2:27" s="324" customFormat="1" ht="15.75" customHeight="1">
      <c r="B389" s="329"/>
      <c r="C389" s="321"/>
      <c r="D389" s="321"/>
      <c r="E389" s="321"/>
      <c r="F389" s="321"/>
      <c r="G389" s="321"/>
      <c r="H389" s="321"/>
      <c r="I389" s="321"/>
      <c r="J389" s="321"/>
      <c r="K389" s="321"/>
      <c r="L389" s="321"/>
      <c r="M389" s="321"/>
      <c r="N389" s="321"/>
      <c r="O389" s="321"/>
      <c r="P389" s="321"/>
      <c r="Q389" s="321"/>
      <c r="R389" s="321"/>
      <c r="S389" s="321"/>
      <c r="T389" s="321"/>
      <c r="U389" s="321"/>
      <c r="V389" s="321"/>
      <c r="W389" s="321"/>
      <c r="X389" s="321"/>
      <c r="Y389" s="321"/>
      <c r="Z389" s="321"/>
      <c r="AA389" s="321"/>
    </row>
    <row r="390" spans="2:27" s="324" customFormat="1" ht="15.75" customHeight="1">
      <c r="B390" s="329"/>
      <c r="C390" s="321"/>
      <c r="D390" s="321"/>
      <c r="E390" s="321"/>
      <c r="F390" s="321"/>
      <c r="G390" s="321"/>
      <c r="H390" s="321"/>
      <c r="I390" s="321"/>
      <c r="J390" s="321"/>
      <c r="K390" s="321"/>
      <c r="L390" s="321"/>
      <c r="M390" s="321"/>
      <c r="N390" s="321"/>
      <c r="O390" s="321"/>
      <c r="P390" s="321"/>
      <c r="Q390" s="321"/>
      <c r="R390" s="321"/>
      <c r="S390" s="321"/>
      <c r="T390" s="321"/>
      <c r="U390" s="321"/>
      <c r="V390" s="321"/>
      <c r="W390" s="321"/>
      <c r="X390" s="321"/>
      <c r="Y390" s="321"/>
      <c r="Z390" s="321"/>
      <c r="AA390" s="321"/>
    </row>
    <row r="391" spans="2:27" s="324" customFormat="1" ht="15.75" customHeight="1">
      <c r="B391" s="329"/>
      <c r="C391" s="321"/>
      <c r="D391" s="321"/>
      <c r="E391" s="321"/>
      <c r="F391" s="321"/>
      <c r="G391" s="321"/>
      <c r="H391" s="321"/>
      <c r="I391" s="321"/>
      <c r="J391" s="321"/>
      <c r="K391" s="321"/>
      <c r="L391" s="321"/>
      <c r="M391" s="321"/>
      <c r="N391" s="321"/>
      <c r="O391" s="321"/>
      <c r="P391" s="321"/>
      <c r="Q391" s="321"/>
      <c r="R391" s="321"/>
      <c r="S391" s="321"/>
      <c r="T391" s="321"/>
      <c r="U391" s="321"/>
      <c r="V391" s="321"/>
      <c r="W391" s="321"/>
      <c r="X391" s="321"/>
      <c r="Y391" s="321"/>
      <c r="Z391" s="321"/>
      <c r="AA391" s="321"/>
    </row>
    <row r="392" spans="2:27" s="324" customFormat="1" ht="15.75" customHeight="1">
      <c r="B392" s="329"/>
      <c r="C392" s="321"/>
      <c r="D392" s="321"/>
      <c r="E392" s="321"/>
      <c r="F392" s="321"/>
      <c r="G392" s="321"/>
      <c r="H392" s="321"/>
      <c r="I392" s="321"/>
      <c r="J392" s="321"/>
      <c r="K392" s="321"/>
      <c r="L392" s="321"/>
      <c r="M392" s="321"/>
      <c r="N392" s="321"/>
      <c r="O392" s="321"/>
      <c r="P392" s="321"/>
      <c r="Q392" s="321"/>
      <c r="R392" s="321"/>
      <c r="S392" s="321"/>
      <c r="T392" s="321"/>
      <c r="U392" s="321"/>
      <c r="V392" s="321"/>
      <c r="W392" s="321"/>
      <c r="X392" s="321"/>
      <c r="Y392" s="321"/>
      <c r="Z392" s="321"/>
      <c r="AA392" s="321"/>
    </row>
    <row r="393" spans="2:27" s="324" customFormat="1" ht="15.75" customHeight="1">
      <c r="B393" s="329"/>
      <c r="C393" s="321"/>
      <c r="D393" s="321"/>
      <c r="E393" s="321"/>
      <c r="F393" s="321"/>
      <c r="G393" s="321"/>
      <c r="H393" s="321"/>
      <c r="I393" s="321"/>
      <c r="J393" s="321"/>
      <c r="K393" s="321"/>
      <c r="L393" s="321"/>
      <c r="M393" s="321"/>
      <c r="N393" s="321"/>
      <c r="O393" s="321"/>
      <c r="P393" s="321"/>
      <c r="Q393" s="321"/>
      <c r="R393" s="321"/>
      <c r="S393" s="321"/>
      <c r="T393" s="321"/>
      <c r="U393" s="321"/>
      <c r="V393" s="321"/>
      <c r="W393" s="321"/>
      <c r="X393" s="321"/>
      <c r="Y393" s="321"/>
      <c r="Z393" s="321"/>
      <c r="AA393" s="321"/>
    </row>
    <row r="394" spans="2:27" s="324" customFormat="1" ht="15.75" customHeight="1">
      <c r="B394" s="329"/>
      <c r="C394" s="321"/>
      <c r="D394" s="321"/>
      <c r="E394" s="321"/>
      <c r="F394" s="321"/>
      <c r="G394" s="321"/>
      <c r="H394" s="321"/>
      <c r="I394" s="321"/>
      <c r="J394" s="321"/>
      <c r="K394" s="321"/>
      <c r="L394" s="321"/>
      <c r="M394" s="321"/>
      <c r="N394" s="321"/>
      <c r="O394" s="321"/>
      <c r="P394" s="321"/>
      <c r="Q394" s="321"/>
      <c r="R394" s="321"/>
      <c r="S394" s="321"/>
      <c r="T394" s="321"/>
      <c r="U394" s="321"/>
      <c r="V394" s="321"/>
      <c r="W394" s="321"/>
      <c r="X394" s="321"/>
      <c r="Y394" s="321"/>
      <c r="Z394" s="321"/>
      <c r="AA394" s="321"/>
    </row>
    <row r="395" spans="2:27" s="324" customFormat="1" ht="15.75" customHeight="1">
      <c r="B395" s="329"/>
      <c r="C395" s="321"/>
      <c r="D395" s="321"/>
      <c r="E395" s="321"/>
      <c r="F395" s="321"/>
      <c r="G395" s="321"/>
      <c r="H395" s="321"/>
      <c r="I395" s="321"/>
      <c r="J395" s="321"/>
      <c r="K395" s="321"/>
      <c r="L395" s="321"/>
      <c r="M395" s="321"/>
      <c r="N395" s="321"/>
      <c r="O395" s="321"/>
      <c r="P395" s="321"/>
      <c r="Q395" s="321"/>
      <c r="R395" s="321"/>
      <c r="S395" s="321"/>
      <c r="T395" s="321"/>
      <c r="U395" s="321"/>
      <c r="V395" s="321"/>
      <c r="W395" s="321"/>
      <c r="X395" s="321"/>
      <c r="Y395" s="321"/>
      <c r="Z395" s="321"/>
      <c r="AA395" s="321"/>
    </row>
    <row r="396" spans="2:27" s="324" customFormat="1" ht="15.75" customHeight="1">
      <c r="B396" s="329"/>
      <c r="C396" s="321"/>
      <c r="D396" s="321"/>
      <c r="E396" s="321"/>
      <c r="F396" s="321"/>
      <c r="G396" s="321"/>
      <c r="H396" s="321"/>
      <c r="I396" s="321"/>
      <c r="J396" s="321"/>
      <c r="K396" s="321"/>
      <c r="L396" s="321"/>
      <c r="M396" s="321"/>
      <c r="N396" s="321"/>
      <c r="O396" s="321"/>
      <c r="P396" s="321"/>
      <c r="Q396" s="321"/>
      <c r="R396" s="321"/>
      <c r="S396" s="321"/>
      <c r="T396" s="321"/>
      <c r="U396" s="321"/>
      <c r="V396" s="321"/>
      <c r="W396" s="321"/>
      <c r="X396" s="321"/>
      <c r="Y396" s="321"/>
      <c r="Z396" s="321"/>
      <c r="AA396" s="321"/>
    </row>
    <row r="397" spans="2:27" s="324" customFormat="1" ht="15.75" customHeight="1">
      <c r="B397" s="329"/>
      <c r="C397" s="321"/>
      <c r="D397" s="321"/>
      <c r="E397" s="321"/>
      <c r="F397" s="321"/>
      <c r="G397" s="321"/>
      <c r="H397" s="321"/>
      <c r="I397" s="321"/>
      <c r="J397" s="321"/>
      <c r="K397" s="321"/>
      <c r="L397" s="321"/>
      <c r="M397" s="321"/>
      <c r="N397" s="321"/>
      <c r="O397" s="321"/>
      <c r="P397" s="321"/>
      <c r="Q397" s="321"/>
      <c r="R397" s="321"/>
      <c r="S397" s="321"/>
      <c r="T397" s="321"/>
      <c r="U397" s="321"/>
      <c r="V397" s="321"/>
      <c r="W397" s="321"/>
      <c r="X397" s="321"/>
      <c r="Y397" s="321"/>
      <c r="Z397" s="321"/>
      <c r="AA397" s="321"/>
    </row>
    <row r="398" spans="2:27" s="324" customFormat="1" ht="15.75" customHeight="1">
      <c r="B398" s="329"/>
      <c r="C398" s="321"/>
      <c r="D398" s="321"/>
      <c r="E398" s="321"/>
      <c r="F398" s="321"/>
      <c r="G398" s="321"/>
      <c r="H398" s="321"/>
      <c r="I398" s="321"/>
      <c r="J398" s="321"/>
      <c r="K398" s="321"/>
      <c r="L398" s="321"/>
      <c r="M398" s="321"/>
      <c r="N398" s="321"/>
      <c r="O398" s="321"/>
      <c r="P398" s="321"/>
      <c r="Q398" s="321"/>
      <c r="R398" s="321"/>
      <c r="S398" s="321"/>
      <c r="T398" s="321"/>
      <c r="U398" s="321"/>
      <c r="V398" s="321"/>
      <c r="W398" s="321"/>
      <c r="X398" s="321"/>
      <c r="Y398" s="321"/>
      <c r="Z398" s="321"/>
      <c r="AA398" s="321"/>
    </row>
    <row r="399" spans="2:27" s="324" customFormat="1" ht="15.75" customHeight="1">
      <c r="B399" s="329"/>
      <c r="C399" s="321"/>
      <c r="D399" s="321"/>
      <c r="E399" s="321"/>
      <c r="F399" s="321"/>
      <c r="G399" s="321"/>
      <c r="H399" s="321"/>
      <c r="I399" s="321"/>
      <c r="J399" s="321"/>
      <c r="K399" s="321"/>
      <c r="L399" s="321"/>
      <c r="M399" s="321"/>
      <c r="N399" s="321"/>
      <c r="O399" s="321"/>
      <c r="P399" s="321"/>
      <c r="Q399" s="321"/>
      <c r="R399" s="321"/>
      <c r="S399" s="321"/>
      <c r="T399" s="321"/>
      <c r="U399" s="321"/>
      <c r="V399" s="321"/>
      <c r="W399" s="321"/>
      <c r="X399" s="321"/>
      <c r="Y399" s="321"/>
      <c r="Z399" s="321"/>
      <c r="AA399" s="321"/>
    </row>
    <row r="400" spans="2:27" s="324" customFormat="1" ht="15.75" customHeight="1">
      <c r="B400" s="329"/>
      <c r="C400" s="321"/>
      <c r="D400" s="321"/>
      <c r="E400" s="321"/>
      <c r="F400" s="321"/>
      <c r="G400" s="321"/>
      <c r="H400" s="321"/>
      <c r="I400" s="321"/>
      <c r="J400" s="321"/>
      <c r="K400" s="321"/>
      <c r="L400" s="321"/>
      <c r="M400" s="321"/>
      <c r="N400" s="321"/>
      <c r="O400" s="321"/>
      <c r="P400" s="321"/>
      <c r="Q400" s="321"/>
      <c r="R400" s="321"/>
      <c r="S400" s="321"/>
      <c r="T400" s="321"/>
      <c r="U400" s="321"/>
      <c r="V400" s="321"/>
      <c r="W400" s="321"/>
      <c r="X400" s="321"/>
      <c r="Y400" s="321"/>
      <c r="Z400" s="321"/>
      <c r="AA400" s="321"/>
    </row>
    <row r="401" spans="2:27" s="324" customFormat="1" ht="15.75" customHeight="1">
      <c r="B401" s="329"/>
      <c r="C401" s="321"/>
      <c r="D401" s="321"/>
      <c r="E401" s="321"/>
      <c r="F401" s="321"/>
      <c r="G401" s="321"/>
      <c r="H401" s="321"/>
      <c r="I401" s="321"/>
      <c r="J401" s="321"/>
      <c r="K401" s="321"/>
      <c r="L401" s="321"/>
      <c r="M401" s="321"/>
      <c r="N401" s="321"/>
      <c r="O401" s="321"/>
      <c r="P401" s="321"/>
      <c r="Q401" s="321"/>
      <c r="R401" s="321"/>
      <c r="S401" s="321"/>
      <c r="T401" s="321"/>
      <c r="U401" s="321"/>
      <c r="V401" s="321"/>
      <c r="W401" s="321"/>
      <c r="X401" s="321"/>
      <c r="Y401" s="321"/>
      <c r="Z401" s="321"/>
      <c r="AA401" s="321"/>
    </row>
    <row r="402" spans="2:27" s="324" customFormat="1" ht="15.75" customHeight="1">
      <c r="B402" s="329"/>
      <c r="C402" s="321"/>
      <c r="D402" s="321"/>
      <c r="E402" s="321"/>
      <c r="F402" s="321"/>
      <c r="G402" s="321"/>
      <c r="H402" s="321"/>
      <c r="I402" s="321"/>
      <c r="J402" s="321"/>
      <c r="K402" s="321"/>
      <c r="L402" s="321"/>
      <c r="M402" s="321"/>
      <c r="N402" s="321"/>
      <c r="O402" s="321"/>
      <c r="P402" s="321"/>
      <c r="Q402" s="321"/>
      <c r="R402" s="321"/>
      <c r="S402" s="321"/>
      <c r="T402" s="321"/>
      <c r="U402" s="321"/>
      <c r="V402" s="321"/>
      <c r="W402" s="321"/>
      <c r="X402" s="321"/>
      <c r="Y402" s="321"/>
      <c r="Z402" s="321"/>
      <c r="AA402" s="321"/>
    </row>
    <row r="403" spans="2:27" s="324" customFormat="1" ht="15.75" customHeight="1">
      <c r="B403" s="329"/>
      <c r="C403" s="321"/>
      <c r="D403" s="321"/>
      <c r="E403" s="321"/>
      <c r="F403" s="321"/>
      <c r="G403" s="321"/>
      <c r="H403" s="321"/>
      <c r="I403" s="321"/>
      <c r="J403" s="321"/>
      <c r="K403" s="321"/>
      <c r="L403" s="321"/>
      <c r="M403" s="321"/>
      <c r="N403" s="321"/>
      <c r="O403" s="321"/>
      <c r="P403" s="321"/>
      <c r="Q403" s="321"/>
      <c r="R403" s="321"/>
      <c r="S403" s="321"/>
      <c r="T403" s="321"/>
      <c r="U403" s="321"/>
      <c r="V403" s="321"/>
      <c r="W403" s="321"/>
      <c r="X403" s="321"/>
      <c r="Y403" s="321"/>
      <c r="Z403" s="321"/>
      <c r="AA403" s="321"/>
    </row>
    <row r="404" spans="2:27" s="324" customFormat="1" ht="15.75" customHeight="1">
      <c r="B404" s="329"/>
      <c r="C404" s="321"/>
      <c r="D404" s="321"/>
      <c r="E404" s="321"/>
      <c r="F404" s="321"/>
      <c r="G404" s="321"/>
      <c r="H404" s="321"/>
      <c r="I404" s="321"/>
      <c r="J404" s="321"/>
      <c r="K404" s="321"/>
      <c r="L404" s="321"/>
      <c r="M404" s="321"/>
      <c r="N404" s="321"/>
      <c r="O404" s="321"/>
      <c r="P404" s="321"/>
      <c r="Q404" s="321"/>
      <c r="R404" s="321"/>
      <c r="S404" s="321"/>
      <c r="T404" s="321"/>
      <c r="U404" s="321"/>
      <c r="V404" s="321"/>
      <c r="W404" s="321"/>
      <c r="X404" s="321"/>
      <c r="Y404" s="321"/>
      <c r="Z404" s="321"/>
      <c r="AA404" s="321"/>
    </row>
    <row r="405" spans="2:27" s="324" customFormat="1" ht="15.75" customHeight="1">
      <c r="B405" s="329"/>
      <c r="C405" s="321"/>
      <c r="D405" s="321"/>
      <c r="E405" s="321"/>
      <c r="F405" s="321"/>
      <c r="G405" s="321"/>
      <c r="H405" s="321"/>
      <c r="I405" s="321"/>
      <c r="J405" s="321"/>
      <c r="K405" s="321"/>
      <c r="L405" s="321"/>
      <c r="M405" s="321"/>
      <c r="N405" s="321"/>
      <c r="O405" s="321"/>
      <c r="P405" s="321"/>
      <c r="Q405" s="321"/>
      <c r="R405" s="321"/>
      <c r="S405" s="321"/>
      <c r="T405" s="321"/>
      <c r="U405" s="321"/>
      <c r="V405" s="321"/>
      <c r="W405" s="321"/>
      <c r="X405" s="321"/>
      <c r="Y405" s="321"/>
      <c r="Z405" s="321"/>
      <c r="AA405" s="321"/>
    </row>
  </sheetData>
  <sheetProtection selectLockedCells="1"/>
  <mergeCells count="101">
    <mergeCell ref="B84:B89"/>
    <mergeCell ref="B90:AB90"/>
    <mergeCell ref="B91:B93"/>
    <mergeCell ref="C91:N92"/>
    <mergeCell ref="O91:AA92"/>
    <mergeCell ref="AB91:AB92"/>
    <mergeCell ref="O81:AA82"/>
    <mergeCell ref="C81:N82"/>
    <mergeCell ref="B83:AB83"/>
    <mergeCell ref="AB81:AB82"/>
    <mergeCell ref="B72:AB72"/>
    <mergeCell ref="O71:AA71"/>
    <mergeCell ref="B78:AB78"/>
    <mergeCell ref="C80:N80"/>
    <mergeCell ref="O80:AA80"/>
    <mergeCell ref="B79:B82"/>
    <mergeCell ref="C10:N10"/>
    <mergeCell ref="B58:AB58"/>
    <mergeCell ref="O66:AA66"/>
    <mergeCell ref="C66:N66"/>
    <mergeCell ref="O79:AA79"/>
    <mergeCell ref="C64:N64"/>
    <mergeCell ref="AB33:AB36"/>
    <mergeCell ref="C11:N11"/>
    <mergeCell ref="O11:AA11"/>
    <mergeCell ref="O12:AA12"/>
    <mergeCell ref="C74:N77"/>
    <mergeCell ref="O74:AA77"/>
    <mergeCell ref="AB74:AB77"/>
    <mergeCell ref="B67:B70"/>
    <mergeCell ref="C67:N69"/>
    <mergeCell ref="O67:AA69"/>
    <mergeCell ref="AB67:AB69"/>
    <mergeCell ref="C59:N63"/>
    <mergeCell ref="C8:N8"/>
    <mergeCell ref="C7:N7"/>
    <mergeCell ref="C9:N9"/>
    <mergeCell ref="C73:N73"/>
    <mergeCell ref="O73:AA73"/>
    <mergeCell ref="C37:N37"/>
    <mergeCell ref="O37:AA37"/>
    <mergeCell ref="C12:N12"/>
    <mergeCell ref="C56:N56"/>
    <mergeCell ref="O56:AA56"/>
    <mergeCell ref="B13:AB13"/>
    <mergeCell ref="B14:AB14"/>
    <mergeCell ref="AB42:AB43"/>
    <mergeCell ref="C44:N45"/>
    <mergeCell ref="B28:B30"/>
    <mergeCell ref="C28:N30"/>
    <mergeCell ref="O28:AA30"/>
    <mergeCell ref="AB28:AB30"/>
    <mergeCell ref="B31:B36"/>
    <mergeCell ref="C31:N32"/>
    <mergeCell ref="O31:AA32"/>
    <mergeCell ref="AB31:AB32"/>
    <mergeCell ref="C33:N36"/>
    <mergeCell ref="O33:AA36"/>
    <mergeCell ref="O44:AA45"/>
    <mergeCell ref="O38:AA41"/>
    <mergeCell ref="AB38:AB41"/>
    <mergeCell ref="C42:N43"/>
    <mergeCell ref="O42:AA43"/>
    <mergeCell ref="B59:B64"/>
    <mergeCell ref="O64:AA64"/>
    <mergeCell ref="C57:N57"/>
    <mergeCell ref="O57:AA57"/>
    <mergeCell ref="AB46:AB49"/>
    <mergeCell ref="B50:AB50"/>
    <mergeCell ref="B52:B55"/>
    <mergeCell ref="C53:N54"/>
    <mergeCell ref="O53:AA54"/>
    <mergeCell ref="AB53:AB54"/>
    <mergeCell ref="B38:B49"/>
    <mergeCell ref="C38:N41"/>
    <mergeCell ref="O59:AA63"/>
    <mergeCell ref="AB59:AB63"/>
    <mergeCell ref="B73:B77"/>
    <mergeCell ref="B2:N2"/>
    <mergeCell ref="O2:AA2"/>
    <mergeCell ref="B3:AB3"/>
    <mergeCell ref="B5:B6"/>
    <mergeCell ref="C5:N6"/>
    <mergeCell ref="O5:AA6"/>
    <mergeCell ref="AB5:AB6"/>
    <mergeCell ref="C4:N4"/>
    <mergeCell ref="O4:AA4"/>
    <mergeCell ref="B15:B27"/>
    <mergeCell ref="C15:N17"/>
    <mergeCell ref="O15:AA17"/>
    <mergeCell ref="AB15:AB17"/>
    <mergeCell ref="C19:N25"/>
    <mergeCell ref="O19:AA25"/>
    <mergeCell ref="AB19:AB25"/>
    <mergeCell ref="C26:N27"/>
    <mergeCell ref="O26:AA27"/>
    <mergeCell ref="AB26:AB27"/>
    <mergeCell ref="AB44:AB45"/>
    <mergeCell ref="C46:N49"/>
    <mergeCell ref="O46:AA49"/>
    <mergeCell ref="B65:AB65"/>
  </mergeCells>
  <phoneticPr fontId="4"/>
  <dataValidations count="1">
    <dataValidation type="list" allowBlank="1" showInputMessage="1" showErrorMessage="1" sqref="AB26 AB28:AB38 AB15:AB19 AB4:AB5 AB42:AB49 AB7:AB12 AB64 AB51:AB57 AB59 AB66:AB71 AB73:AB76 AB84:AB89 AB91:AB99 AB79:AB81">
      <formula1>"□,■,不要"</formula1>
    </dataValidation>
  </dataValidations>
  <printOptions horizontalCentered="1"/>
  <pageMargins left="0.70866141732283472" right="0.70866141732283472" top="0.74803149606299213" bottom="0.74803149606299213" header="0.31496062992125984" footer="0.31496062992125984"/>
  <pageSetup paperSize="9" scale="77" fitToHeight="0" orientation="portrait" r:id="rId1"/>
  <rowBreaks count="3" manualBreakCount="3">
    <brk id="12" max="28" man="1"/>
    <brk id="49" max="28" man="1"/>
    <brk id="93" max="28"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M39"/>
  <sheetViews>
    <sheetView view="pageBreakPreview" topLeftCell="A16" zoomScale="112" zoomScaleNormal="100" zoomScaleSheetLayoutView="112" workbookViewId="0">
      <selection activeCell="G27" sqref="G27:S27"/>
    </sheetView>
  </sheetViews>
  <sheetFormatPr defaultColWidth="3.625" defaultRowHeight="20.100000000000001" customHeight="1"/>
  <cols>
    <col min="1" max="27" width="3.625" style="6"/>
    <col min="28" max="30" width="4.125" style="6" customWidth="1"/>
    <col min="31" max="16384" width="3.625" style="6"/>
  </cols>
  <sheetData>
    <row r="1" spans="1:29" ht="20.100000000000001" customHeight="1">
      <c r="A1" s="31" t="s">
        <v>48</v>
      </c>
      <c r="B1" s="46"/>
      <c r="C1" s="46"/>
      <c r="D1" s="46"/>
      <c r="X1" s="7"/>
      <c r="AB1" s="6" t="s">
        <v>47</v>
      </c>
      <c r="AC1" s="6" t="s">
        <v>46</v>
      </c>
    </row>
    <row r="2" spans="1:29" ht="20.100000000000001" customHeight="1">
      <c r="A2" s="24"/>
      <c r="B2" s="14"/>
      <c r="C2" s="9"/>
      <c r="D2" s="9"/>
      <c r="E2" s="18"/>
      <c r="F2" s="18"/>
      <c r="G2" s="18"/>
      <c r="H2" s="18"/>
      <c r="I2" s="18"/>
      <c r="J2" s="18"/>
      <c r="K2" s="18"/>
      <c r="L2" s="18"/>
      <c r="M2" s="18"/>
      <c r="N2" s="18"/>
      <c r="O2" s="18"/>
      <c r="P2" s="628" t="s">
        <v>29</v>
      </c>
      <c r="Q2" s="628"/>
      <c r="R2" s="45"/>
      <c r="S2" s="44" t="s">
        <v>28</v>
      </c>
      <c r="T2" s="45"/>
      <c r="U2" s="44" t="s">
        <v>45</v>
      </c>
      <c r="V2" s="45"/>
      <c r="W2" s="44" t="s">
        <v>44</v>
      </c>
      <c r="X2" s="43"/>
      <c r="AB2" s="6" t="s">
        <v>43</v>
      </c>
      <c r="AC2" s="6" t="s">
        <v>42</v>
      </c>
    </row>
    <row r="3" spans="1:29" ht="20.100000000000001" customHeight="1">
      <c r="A3" s="24"/>
      <c r="B3" s="14"/>
      <c r="C3" s="9" t="s">
        <v>41</v>
      </c>
      <c r="D3" s="9"/>
      <c r="E3" s="18"/>
      <c r="F3" s="18"/>
      <c r="G3" s="18"/>
      <c r="H3" s="18"/>
      <c r="I3" s="18"/>
      <c r="J3" s="18"/>
      <c r="K3" s="18"/>
      <c r="L3" s="18"/>
      <c r="M3" s="18"/>
      <c r="N3" s="18"/>
      <c r="O3" s="18"/>
      <c r="P3" s="18"/>
      <c r="Q3" s="18"/>
      <c r="R3" s="18"/>
      <c r="S3" s="18"/>
      <c r="T3" s="18"/>
      <c r="U3" s="18"/>
      <c r="V3" s="18"/>
      <c r="W3" s="18"/>
      <c r="X3" s="22"/>
      <c r="AB3" s="6" t="s">
        <v>40</v>
      </c>
      <c r="AC3" s="6" t="s">
        <v>39</v>
      </c>
    </row>
    <row r="4" spans="1:29" ht="20.100000000000001" customHeight="1">
      <c r="A4" s="14"/>
      <c r="B4" s="14"/>
      <c r="C4" s="9"/>
      <c r="D4" s="9"/>
      <c r="E4" s="18"/>
      <c r="F4" s="18"/>
      <c r="G4" s="18"/>
      <c r="H4" s="18"/>
      <c r="I4" s="9"/>
      <c r="J4" s="9"/>
      <c r="K4" s="9"/>
      <c r="L4" s="9"/>
      <c r="M4" s="9"/>
      <c r="N4" s="9"/>
      <c r="O4" s="9"/>
      <c r="P4" s="9"/>
      <c r="Q4" s="9"/>
      <c r="R4" s="9"/>
      <c r="S4" s="9"/>
      <c r="T4" s="9"/>
      <c r="U4" s="9"/>
      <c r="V4" s="9"/>
      <c r="W4" s="9"/>
      <c r="X4" s="8"/>
      <c r="AB4" s="6" t="s">
        <v>38</v>
      </c>
      <c r="AC4" s="6" t="s">
        <v>37</v>
      </c>
    </row>
    <row r="5" spans="1:29" ht="20.100000000000001" customHeight="1">
      <c r="A5" s="14"/>
      <c r="B5" s="14"/>
      <c r="C5" s="9"/>
      <c r="D5" s="9"/>
      <c r="E5" s="18"/>
      <c r="F5" s="18"/>
      <c r="G5" s="18"/>
      <c r="H5" s="18"/>
      <c r="I5" s="9"/>
      <c r="J5" s="9"/>
      <c r="K5" s="41" ph="1"/>
      <c r="L5" s="41"/>
      <c r="M5" s="41"/>
      <c r="N5" s="34"/>
      <c r="O5" s="9"/>
      <c r="P5" s="9"/>
      <c r="Q5" s="18"/>
      <c r="R5" s="18"/>
      <c r="S5" s="18"/>
      <c r="T5" s="18"/>
      <c r="U5" s="9"/>
      <c r="V5" s="9"/>
      <c r="W5" s="9"/>
      <c r="X5" s="36" ph="1"/>
    </row>
    <row r="6" spans="1:29" ht="20.100000000000001" customHeight="1">
      <c r="A6" s="14"/>
      <c r="B6" s="14"/>
      <c r="C6" s="9"/>
      <c r="D6" s="9"/>
      <c r="E6" s="18"/>
      <c r="F6" s="18"/>
      <c r="G6" s="18"/>
      <c r="H6" s="18"/>
      <c r="I6" s="9"/>
      <c r="J6" s="9"/>
      <c r="K6" s="42"/>
      <c r="L6" s="42"/>
      <c r="M6" s="42"/>
      <c r="N6" s="33"/>
      <c r="O6" s="9"/>
      <c r="P6" s="9"/>
      <c r="Q6" s="18"/>
      <c r="R6" s="18"/>
      <c r="S6" s="18"/>
      <c r="T6" s="18"/>
      <c r="U6" s="9"/>
      <c r="V6" s="9"/>
      <c r="W6" s="41" ph="1"/>
      <c r="X6" s="36" ph="1"/>
    </row>
    <row r="7" spans="1:29" ht="20.100000000000001" customHeight="1">
      <c r="A7" s="14"/>
      <c r="B7" s="14"/>
      <c r="C7" s="9"/>
      <c r="D7" s="9"/>
      <c r="E7" s="18"/>
      <c r="F7" s="18"/>
      <c r="G7" s="18"/>
      <c r="H7" s="18"/>
      <c r="I7" s="9"/>
      <c r="J7" s="9"/>
      <c r="K7" s="591" t="s" ph="1">
        <v>36</v>
      </c>
      <c r="L7" s="591"/>
      <c r="M7" s="591"/>
      <c r="N7" s="40" t="s">
        <v>35</v>
      </c>
      <c r="O7" s="630"/>
      <c r="P7" s="630"/>
      <c r="Q7" s="630"/>
      <c r="R7" s="630"/>
      <c r="S7" s="39" t="s" ph="1">
        <v>34</v>
      </c>
      <c r="T7" s="631"/>
      <c r="U7" s="631"/>
      <c r="V7" s="631"/>
      <c r="W7" s="631"/>
      <c r="X7" s="38"/>
    </row>
    <row r="8" spans="1:29" ht="20.100000000000001" customHeight="1">
      <c r="A8" s="14"/>
      <c r="B8" s="14"/>
      <c r="C8" s="9"/>
      <c r="D8" s="9"/>
      <c r="E8" s="18"/>
      <c r="F8" s="18"/>
      <c r="G8" s="18"/>
      <c r="H8" s="18"/>
      <c r="I8" s="9"/>
      <c r="J8" s="9"/>
      <c r="K8" s="629"/>
      <c r="L8" s="629"/>
      <c r="M8" s="629"/>
      <c r="N8" s="34"/>
      <c r="O8" s="632" ph="1"/>
      <c r="P8" s="632"/>
      <c r="Q8" s="632"/>
      <c r="R8" s="37"/>
      <c r="S8" s="632" ph="1"/>
      <c r="T8" s="632" ph="1"/>
      <c r="U8" s="632" ph="1"/>
      <c r="V8" s="632" ph="1"/>
      <c r="W8" s="37"/>
      <c r="X8" s="36"/>
    </row>
    <row r="9" spans="1:29" ht="23.25" customHeight="1">
      <c r="A9" s="14"/>
      <c r="B9" s="14"/>
      <c r="C9" s="9"/>
      <c r="D9" s="9"/>
      <c r="E9" s="18"/>
      <c r="F9" s="18"/>
      <c r="G9" s="18"/>
      <c r="H9" s="18"/>
      <c r="I9" s="9"/>
      <c r="J9" s="9"/>
      <c r="K9" s="612"/>
      <c r="L9" s="612"/>
      <c r="M9" s="612"/>
      <c r="N9" s="33"/>
      <c r="O9" s="632" ph="1"/>
      <c r="P9" s="632" ph="1"/>
      <c r="Q9" s="632" ph="1"/>
      <c r="R9" s="632" ph="1"/>
      <c r="S9" s="632" ph="1"/>
      <c r="T9" s="632" ph="1"/>
      <c r="U9" s="632" ph="1"/>
      <c r="V9" s="632" ph="1"/>
      <c r="W9" s="632" ph="1"/>
      <c r="X9" s="36"/>
    </row>
    <row r="10" spans="1:29" ht="20.100000000000001" customHeight="1">
      <c r="A10" s="35"/>
      <c r="B10" s="14"/>
      <c r="C10" s="9"/>
      <c r="D10" s="9"/>
      <c r="E10" s="18"/>
      <c r="F10" s="18"/>
      <c r="G10" s="18"/>
      <c r="H10" s="18"/>
      <c r="I10" s="9"/>
      <c r="J10" s="9"/>
      <c r="K10" s="621" t="s" ph="1">
        <v>704</v>
      </c>
      <c r="L10" s="621"/>
      <c r="M10" s="621"/>
      <c r="N10" s="34"/>
      <c r="O10" s="626" ph="1"/>
      <c r="P10" s="626"/>
      <c r="Q10" s="626"/>
      <c r="R10" s="626"/>
      <c r="S10" s="626"/>
      <c r="T10" s="626"/>
      <c r="U10" s="626"/>
      <c r="V10" s="626"/>
      <c r="W10" s="626"/>
      <c r="X10" s="32"/>
    </row>
    <row r="11" spans="1:29" ht="20.100000000000001" customHeight="1">
      <c r="A11" s="14"/>
      <c r="B11" s="14"/>
      <c r="C11" s="9"/>
      <c r="D11" s="9"/>
      <c r="E11" s="18"/>
      <c r="F11" s="18"/>
      <c r="G11" s="18"/>
      <c r="H11" s="18"/>
      <c r="I11" s="9"/>
      <c r="J11" s="9"/>
      <c r="K11" s="622"/>
      <c r="L11" s="622"/>
      <c r="M11" s="622"/>
      <c r="N11" s="33"/>
      <c r="O11" s="627"/>
      <c r="P11" s="627"/>
      <c r="Q11" s="627"/>
      <c r="R11" s="627"/>
      <c r="S11" s="627"/>
      <c r="T11" s="627"/>
      <c r="U11" s="627"/>
      <c r="V11" s="627"/>
      <c r="W11" s="627"/>
      <c r="X11" s="32"/>
    </row>
    <row r="12" spans="1:29" ht="20.100000000000001" customHeight="1">
      <c r="A12" s="14"/>
      <c r="B12" s="14"/>
      <c r="C12" s="9"/>
      <c r="D12" s="9"/>
      <c r="E12" s="18"/>
      <c r="F12" s="18"/>
      <c r="G12" s="18"/>
      <c r="H12" s="18"/>
      <c r="I12" s="9"/>
      <c r="J12" s="9"/>
      <c r="K12" s="9"/>
      <c r="L12" s="9"/>
      <c r="M12" s="9"/>
      <c r="N12" s="9"/>
      <c r="O12" s="9"/>
      <c r="P12" s="9"/>
      <c r="Q12" s="9"/>
      <c r="R12" s="9"/>
      <c r="S12" s="9"/>
      <c r="T12" s="9"/>
      <c r="U12" s="9"/>
      <c r="V12" s="9"/>
      <c r="W12" s="9"/>
      <c r="X12" s="8"/>
    </row>
    <row r="13" spans="1:29" ht="20.100000000000001" customHeight="1">
      <c r="A13" s="14"/>
      <c r="B13" s="14"/>
      <c r="C13" s="9"/>
      <c r="D13" s="9"/>
      <c r="E13" s="625" t="s">
        <v>33</v>
      </c>
      <c r="F13" s="625"/>
      <c r="G13" s="625"/>
      <c r="H13" s="625"/>
      <c r="I13" s="625"/>
      <c r="J13" s="625"/>
      <c r="K13" s="625"/>
      <c r="L13" s="625"/>
      <c r="M13" s="625"/>
      <c r="N13" s="625"/>
      <c r="O13" s="625"/>
      <c r="P13" s="625"/>
      <c r="Q13" s="625"/>
      <c r="R13" s="625"/>
      <c r="S13" s="625"/>
      <c r="T13" s="625"/>
      <c r="U13" s="9"/>
      <c r="V13" s="9"/>
      <c r="W13" s="9"/>
      <c r="X13" s="8"/>
    </row>
    <row r="14" spans="1:29" ht="20.100000000000001" customHeight="1">
      <c r="A14" s="14"/>
      <c r="B14" s="14"/>
      <c r="C14" s="9"/>
      <c r="D14" s="9"/>
      <c r="E14" s="625"/>
      <c r="F14" s="625"/>
      <c r="G14" s="625"/>
      <c r="H14" s="625"/>
      <c r="I14" s="625"/>
      <c r="J14" s="625"/>
      <c r="K14" s="625"/>
      <c r="L14" s="625"/>
      <c r="M14" s="625"/>
      <c r="N14" s="625"/>
      <c r="O14" s="625"/>
      <c r="P14" s="625"/>
      <c r="Q14" s="625"/>
      <c r="R14" s="625"/>
      <c r="S14" s="625"/>
      <c r="T14" s="625"/>
      <c r="U14" s="9"/>
      <c r="V14" s="9"/>
      <c r="W14" s="9"/>
      <c r="X14" s="8"/>
    </row>
    <row r="15" spans="1:29" ht="20.100000000000001" customHeight="1">
      <c r="A15" s="14"/>
      <c r="B15" s="14"/>
      <c r="C15" s="9"/>
      <c r="D15" s="9"/>
      <c r="E15" s="29"/>
      <c r="F15" s="29"/>
      <c r="G15" s="29"/>
      <c r="H15" s="29"/>
      <c r="I15" s="29"/>
      <c r="J15" s="29"/>
      <c r="K15" s="29"/>
      <c r="L15" s="29"/>
      <c r="M15" s="29"/>
      <c r="N15" s="29"/>
      <c r="O15" s="29"/>
      <c r="P15" s="29"/>
      <c r="Q15" s="29"/>
      <c r="R15" s="29"/>
      <c r="S15" s="29"/>
      <c r="T15" s="29"/>
      <c r="U15" s="9"/>
      <c r="V15" s="9"/>
      <c r="W15" s="9"/>
      <c r="X15" s="8"/>
    </row>
    <row r="16" spans="1:29" ht="20.100000000000001" customHeight="1">
      <c r="A16" s="31"/>
      <c r="C16" s="623" t="s">
        <v>32</v>
      </c>
      <c r="D16" s="624"/>
      <c r="E16" s="624"/>
      <c r="F16" s="624"/>
      <c r="G16" s="624"/>
      <c r="H16" s="624"/>
      <c r="I16" s="624"/>
      <c r="J16" s="624"/>
      <c r="K16" s="624"/>
      <c r="L16" s="624"/>
      <c r="M16" s="624"/>
      <c r="N16" s="624"/>
      <c r="O16" s="624"/>
      <c r="P16" s="624"/>
      <c r="Q16" s="624"/>
      <c r="R16" s="624"/>
      <c r="S16" s="624"/>
      <c r="T16" s="624"/>
      <c r="U16" s="624"/>
      <c r="V16" s="624"/>
      <c r="W16" s="624"/>
      <c r="X16" s="624"/>
    </row>
    <row r="17" spans="1:39" ht="20.100000000000001" customHeight="1">
      <c r="C17" s="30" t="s">
        <v>31</v>
      </c>
      <c r="E17" s="29"/>
      <c r="F17" s="29"/>
      <c r="G17" s="29"/>
      <c r="H17" s="29"/>
      <c r="I17" s="29"/>
      <c r="J17" s="29"/>
      <c r="K17" s="29"/>
      <c r="L17" s="29"/>
      <c r="M17" s="29"/>
      <c r="N17" s="29"/>
      <c r="O17" s="29"/>
      <c r="P17" s="29"/>
      <c r="Q17" s="29"/>
      <c r="R17" s="29"/>
      <c r="S17" s="29"/>
      <c r="T17" s="29"/>
      <c r="U17" s="9"/>
      <c r="V17" s="9"/>
      <c r="W17" s="9"/>
      <c r="X17" s="8"/>
    </row>
    <row r="18" spans="1:39" ht="20.100000000000001" customHeight="1">
      <c r="A18" s="14"/>
      <c r="B18" s="14"/>
      <c r="C18" s="9"/>
      <c r="D18" s="9"/>
      <c r="E18" s="18"/>
      <c r="F18" s="18"/>
      <c r="G18" s="18"/>
      <c r="H18" s="18"/>
      <c r="I18" s="9"/>
      <c r="J18" s="9"/>
      <c r="K18" s="9"/>
      <c r="L18" s="9"/>
      <c r="M18" s="9"/>
      <c r="N18" s="9"/>
      <c r="O18" s="9"/>
      <c r="P18" s="9"/>
      <c r="Q18" s="9"/>
      <c r="R18" s="9"/>
      <c r="S18" s="9"/>
      <c r="T18" s="9"/>
      <c r="U18" s="9"/>
      <c r="V18" s="9"/>
      <c r="W18" s="9"/>
      <c r="X18" s="8"/>
    </row>
    <row r="19" spans="1:39" ht="20.100000000000001" customHeight="1">
      <c r="A19" s="14"/>
      <c r="B19" s="24"/>
      <c r="C19" s="18"/>
      <c r="D19" s="18"/>
      <c r="E19" s="18"/>
      <c r="F19" s="18"/>
      <c r="G19" s="18"/>
      <c r="H19" s="18"/>
      <c r="I19" s="18"/>
      <c r="J19" s="18"/>
      <c r="K19" s="18"/>
      <c r="L19" s="18"/>
      <c r="M19" s="18"/>
      <c r="N19" s="18"/>
      <c r="O19" s="18"/>
      <c r="P19" s="18"/>
      <c r="Q19" s="18"/>
      <c r="R19" s="18"/>
      <c r="S19" s="18"/>
      <c r="T19" s="18"/>
      <c r="U19" s="18"/>
      <c r="V19" s="18"/>
      <c r="W19" s="18"/>
      <c r="X19" s="22"/>
    </row>
    <row r="20" spans="1:39" ht="20.100000000000001" customHeight="1">
      <c r="A20" s="24"/>
      <c r="B20" s="14"/>
      <c r="C20" s="607" t="s">
        <v>30</v>
      </c>
      <c r="D20" s="608"/>
      <c r="E20" s="609"/>
      <c r="F20" s="618" t="s">
        <v>29</v>
      </c>
      <c r="G20" s="619"/>
      <c r="H20" s="27"/>
      <c r="I20" s="28" t="s">
        <v>28</v>
      </c>
      <c r="J20" s="27"/>
      <c r="K20" s="619" t="s">
        <v>27</v>
      </c>
      <c r="L20" s="620"/>
      <c r="M20" s="23"/>
      <c r="N20" s="23"/>
      <c r="O20" s="23"/>
      <c r="P20" s="23"/>
      <c r="Q20" s="23"/>
      <c r="R20" s="23"/>
      <c r="S20" s="23"/>
      <c r="T20" s="23"/>
      <c r="U20" s="18"/>
      <c r="V20" s="18"/>
      <c r="W20" s="18"/>
      <c r="X20" s="22"/>
    </row>
    <row r="21" spans="1:39" ht="20.100000000000001" customHeight="1">
      <c r="A21" s="24"/>
      <c r="B21" s="14"/>
      <c r="C21" s="26"/>
      <c r="D21" s="26"/>
      <c r="E21" s="25"/>
      <c r="F21" s="25"/>
      <c r="G21" s="25"/>
      <c r="H21" s="25"/>
      <c r="I21" s="25"/>
      <c r="J21" s="25"/>
      <c r="K21" s="25"/>
      <c r="L21" s="25"/>
      <c r="M21" s="23"/>
      <c r="N21" s="23"/>
      <c r="O21" s="23"/>
      <c r="P21" s="23"/>
      <c r="Q21" s="23"/>
      <c r="R21" s="23"/>
      <c r="S21" s="23"/>
      <c r="T21" s="23"/>
      <c r="U21" s="18"/>
      <c r="V21" s="18"/>
      <c r="W21" s="18"/>
      <c r="X21" s="22"/>
    </row>
    <row r="22" spans="1:39" ht="20.100000000000001" customHeight="1">
      <c r="A22" s="24"/>
      <c r="B22" s="14"/>
      <c r="C22" s="614" t="s">
        <v>26</v>
      </c>
      <c r="D22" s="615"/>
      <c r="E22" s="607" t="s">
        <v>25</v>
      </c>
      <c r="F22" s="608"/>
      <c r="G22" s="608"/>
      <c r="H22" s="608"/>
      <c r="I22" s="608"/>
      <c r="J22" s="608"/>
      <c r="K22" s="609"/>
      <c r="L22" s="9"/>
      <c r="M22" s="9"/>
      <c r="N22" s="9"/>
      <c r="O22" s="9"/>
      <c r="P22" s="9"/>
      <c r="Q22" s="9"/>
      <c r="R22" s="9"/>
      <c r="S22" s="9"/>
      <c r="T22" s="9"/>
      <c r="U22" s="9"/>
      <c r="V22" s="9"/>
      <c r="W22" s="23"/>
      <c r="X22" s="23"/>
    </row>
    <row r="23" spans="1:39" ht="20.100000000000001" customHeight="1">
      <c r="A23" s="24"/>
      <c r="B23" s="14"/>
      <c r="C23" s="616"/>
      <c r="D23" s="617"/>
      <c r="E23" s="607" t="s">
        <v>330</v>
      </c>
      <c r="F23" s="608"/>
      <c r="G23" s="608"/>
      <c r="H23" s="608"/>
      <c r="I23" s="608"/>
      <c r="J23" s="608"/>
      <c r="K23" s="609"/>
      <c r="L23" s="18"/>
      <c r="M23" s="18"/>
      <c r="N23" s="18"/>
      <c r="O23" s="18"/>
      <c r="P23" s="18"/>
      <c r="Q23" s="18"/>
      <c r="R23" s="18"/>
      <c r="S23" s="18"/>
      <c r="T23" s="18"/>
      <c r="U23" s="18"/>
      <c r="V23" s="18"/>
      <c r="W23" s="23"/>
      <c r="X23" s="23"/>
    </row>
    <row r="24" spans="1:39" ht="20.100000000000001" customHeight="1">
      <c r="A24" s="24"/>
      <c r="B24" s="14"/>
      <c r="C24" s="616"/>
      <c r="D24" s="617"/>
      <c r="E24" s="607" t="s">
        <v>331</v>
      </c>
      <c r="F24" s="608"/>
      <c r="G24" s="608"/>
      <c r="H24" s="608"/>
      <c r="I24" s="608"/>
      <c r="J24" s="608"/>
      <c r="K24" s="609"/>
      <c r="L24" s="9"/>
      <c r="M24" s="9"/>
      <c r="N24" s="9"/>
      <c r="O24" s="9"/>
      <c r="P24" s="9"/>
      <c r="Q24" s="9"/>
      <c r="R24" s="23"/>
      <c r="S24" s="23"/>
      <c r="T24" s="18"/>
      <c r="U24" s="18"/>
      <c r="V24" s="18"/>
      <c r="W24" s="23"/>
      <c r="X24" s="23"/>
    </row>
    <row r="25" spans="1:39" ht="20.100000000000001" customHeight="1">
      <c r="A25" s="24"/>
      <c r="B25" s="14"/>
      <c r="C25" s="18"/>
      <c r="D25" s="18"/>
      <c r="E25" s="18"/>
      <c r="F25" s="18"/>
      <c r="G25" s="18"/>
      <c r="H25" s="18"/>
      <c r="I25" s="18"/>
      <c r="J25" s="18"/>
      <c r="K25" s="18"/>
      <c r="L25" s="18"/>
      <c r="M25" s="18"/>
      <c r="N25" s="18"/>
      <c r="O25" s="18"/>
      <c r="P25" s="18"/>
      <c r="Q25" s="18"/>
      <c r="R25" s="18"/>
      <c r="S25" s="18"/>
      <c r="T25" s="18"/>
      <c r="U25" s="18"/>
      <c r="V25" s="23"/>
      <c r="W25" s="23"/>
      <c r="X25" s="23"/>
    </row>
    <row r="26" spans="1:39" ht="20.100000000000001" customHeight="1">
      <c r="A26" s="14"/>
      <c r="B26" s="14"/>
      <c r="C26" s="590" t="s">
        <v>22</v>
      </c>
      <c r="D26" s="591"/>
      <c r="E26" s="591"/>
      <c r="F26" s="610"/>
      <c r="G26" s="572" t="s">
        <v>21</v>
      </c>
      <c r="H26" s="573"/>
      <c r="I26" s="573"/>
      <c r="J26" s="573"/>
      <c r="K26" s="573"/>
      <c r="L26" s="573"/>
      <c r="M26" s="573"/>
      <c r="N26" s="573"/>
      <c r="O26" s="573"/>
      <c r="P26" s="573"/>
      <c r="Q26" s="573"/>
      <c r="R26" s="573"/>
      <c r="S26" s="581"/>
      <c r="T26" s="21" t="s">
        <v>20</v>
      </c>
      <c r="U26" s="570" t="s">
        <v>19</v>
      </c>
      <c r="V26" s="571"/>
      <c r="W26" s="9"/>
      <c r="X26" s="8"/>
      <c r="AH26" s="20"/>
      <c r="AI26" s="20"/>
      <c r="AJ26" s="20"/>
      <c r="AK26" s="20"/>
      <c r="AL26" s="20"/>
      <c r="AM26" s="20"/>
    </row>
    <row r="27" spans="1:39" ht="20.100000000000001" customHeight="1">
      <c r="A27" s="14"/>
      <c r="B27" s="14"/>
      <c r="C27" s="611"/>
      <c r="D27" s="612"/>
      <c r="E27" s="612"/>
      <c r="F27" s="613"/>
      <c r="G27" s="582"/>
      <c r="H27" s="583"/>
      <c r="I27" s="583"/>
      <c r="J27" s="583"/>
      <c r="K27" s="583"/>
      <c r="L27" s="583"/>
      <c r="M27" s="583"/>
      <c r="N27" s="583"/>
      <c r="O27" s="583"/>
      <c r="P27" s="583"/>
      <c r="Q27" s="583"/>
      <c r="R27" s="583"/>
      <c r="S27" s="584"/>
      <c r="T27" s="13"/>
      <c r="U27" s="579" t="s">
        <v>18</v>
      </c>
      <c r="V27" s="580"/>
      <c r="W27" s="9"/>
      <c r="X27" s="8"/>
    </row>
    <row r="28" spans="1:39" ht="9.75" customHeight="1">
      <c r="A28" s="14"/>
      <c r="B28" s="14"/>
      <c r="C28" s="19"/>
      <c r="D28" s="19"/>
      <c r="E28" s="19"/>
      <c r="F28" s="19"/>
      <c r="G28" s="19"/>
      <c r="H28" s="19"/>
      <c r="I28" s="19"/>
      <c r="J28" s="19"/>
      <c r="K28" s="19"/>
      <c r="L28" s="19"/>
      <c r="M28" s="19"/>
      <c r="N28" s="19"/>
      <c r="O28" s="19"/>
      <c r="P28" s="19"/>
      <c r="Q28" s="19"/>
      <c r="R28" s="19"/>
      <c r="S28" s="16"/>
      <c r="T28" s="16"/>
      <c r="U28" s="16"/>
      <c r="V28" s="16"/>
      <c r="W28" s="9"/>
      <c r="X28" s="8"/>
    </row>
    <row r="29" spans="1:39" ht="20.100000000000001" customHeight="1">
      <c r="A29" s="14"/>
      <c r="B29" s="14"/>
      <c r="C29" s="17" t="s">
        <v>728</v>
      </c>
      <c r="D29" s="16"/>
      <c r="E29" s="16"/>
      <c r="F29" s="16"/>
      <c r="G29" s="16"/>
      <c r="H29" s="16"/>
      <c r="I29" s="16"/>
      <c r="J29" s="16"/>
      <c r="K29" s="16"/>
      <c r="L29" s="16"/>
      <c r="M29" s="16"/>
      <c r="N29" s="16"/>
      <c r="O29" s="16"/>
      <c r="P29" s="16"/>
      <c r="Q29" s="16"/>
      <c r="R29" s="16"/>
      <c r="S29" s="16"/>
      <c r="T29" s="16"/>
      <c r="U29" s="16"/>
      <c r="V29" s="16"/>
      <c r="W29" s="9"/>
      <c r="X29" s="8"/>
    </row>
    <row r="30" spans="1:39" ht="13.5" customHeight="1">
      <c r="A30" s="14"/>
      <c r="B30" s="14"/>
      <c r="C30" s="9"/>
      <c r="D30" s="9"/>
      <c r="E30" s="9"/>
      <c r="F30" s="9"/>
      <c r="G30" s="9"/>
      <c r="H30" s="9"/>
      <c r="I30" s="9"/>
      <c r="J30" s="9"/>
      <c r="K30" s="9"/>
      <c r="L30" s="9"/>
      <c r="M30" s="9"/>
      <c r="N30" s="9"/>
      <c r="O30" s="18"/>
      <c r="P30" s="9"/>
      <c r="Q30" s="9"/>
      <c r="R30" s="9"/>
      <c r="S30" s="9"/>
      <c r="T30" s="9"/>
      <c r="U30" s="16"/>
      <c r="V30" s="16"/>
      <c r="W30" s="9"/>
      <c r="X30" s="8"/>
    </row>
    <row r="31" spans="1:39" ht="20.100000000000001" customHeight="1">
      <c r="A31" s="14"/>
      <c r="B31" s="14"/>
      <c r="C31" s="17" t="s">
        <v>17</v>
      </c>
      <c r="D31" s="16"/>
      <c r="E31" s="16"/>
      <c r="F31" s="16"/>
      <c r="G31" s="16"/>
      <c r="H31" s="16"/>
      <c r="I31" s="16"/>
      <c r="J31" s="16"/>
      <c r="K31" s="16"/>
      <c r="L31" s="16"/>
      <c r="M31" s="16"/>
      <c r="N31" s="16"/>
      <c r="O31" s="16"/>
      <c r="P31" s="16"/>
      <c r="Q31" s="16"/>
      <c r="R31" s="16"/>
      <c r="S31" s="16"/>
      <c r="T31" s="16"/>
      <c r="U31" s="16"/>
      <c r="V31" s="16"/>
      <c r="W31" s="9"/>
      <c r="X31" s="8"/>
    </row>
    <row r="32" spans="1:39" ht="20.100000000000001" customHeight="1">
      <c r="A32" s="14"/>
      <c r="B32" s="14"/>
      <c r="C32" s="585" t="s">
        <v>12</v>
      </c>
      <c r="D32" s="586"/>
      <c r="E32" s="586"/>
      <c r="F32" s="587"/>
      <c r="G32" s="575"/>
      <c r="H32" s="575"/>
      <c r="I32" s="575"/>
      <c r="J32" s="575"/>
      <c r="K32" s="575"/>
      <c r="L32" s="575"/>
      <c r="M32" s="576" t="s">
        <v>11</v>
      </c>
      <c r="N32" s="577"/>
      <c r="O32" s="577"/>
      <c r="P32" s="578"/>
      <c r="Q32" s="600"/>
      <c r="R32" s="575"/>
      <c r="S32" s="575"/>
      <c r="T32" s="575"/>
      <c r="U32" s="575"/>
      <c r="V32" s="601"/>
      <c r="W32" s="9"/>
      <c r="X32" s="8"/>
    </row>
    <row r="33" spans="1:24" ht="20.100000000000001" customHeight="1" thickBot="1">
      <c r="A33" s="14"/>
      <c r="B33" s="14"/>
      <c r="C33" s="590" t="s">
        <v>705</v>
      </c>
      <c r="D33" s="591"/>
      <c r="E33" s="591"/>
      <c r="F33" s="592"/>
      <c r="G33" s="593"/>
      <c r="H33" s="594"/>
      <c r="I33" s="594"/>
      <c r="J33" s="594"/>
      <c r="K33" s="594"/>
      <c r="L33" s="594"/>
      <c r="M33" s="594"/>
      <c r="N33" s="594"/>
      <c r="O33" s="594"/>
      <c r="P33" s="594"/>
      <c r="Q33" s="594"/>
      <c r="R33" s="594"/>
      <c r="S33" s="594"/>
      <c r="T33" s="594"/>
      <c r="U33" s="594"/>
      <c r="V33" s="595"/>
      <c r="W33" s="9"/>
      <c r="X33" s="8"/>
    </row>
    <row r="34" spans="1:24" ht="20.100000000000001" customHeight="1" thickTop="1">
      <c r="A34" s="14"/>
      <c r="B34" s="14"/>
      <c r="C34" s="596" t="s">
        <v>16</v>
      </c>
      <c r="D34" s="597"/>
      <c r="E34" s="597"/>
      <c r="F34" s="598"/>
      <c r="G34" s="599"/>
      <c r="H34" s="599"/>
      <c r="I34" s="599"/>
      <c r="J34" s="599"/>
      <c r="K34" s="599"/>
      <c r="L34" s="599"/>
      <c r="M34" s="588" t="s">
        <v>14</v>
      </c>
      <c r="N34" s="589"/>
      <c r="O34" s="589"/>
      <c r="P34" s="589"/>
      <c r="Q34" s="574"/>
      <c r="R34" s="574"/>
      <c r="S34" s="574"/>
      <c r="T34" s="574"/>
      <c r="U34" s="574"/>
      <c r="V34" s="15" t="s">
        <v>13</v>
      </c>
      <c r="W34" s="9"/>
      <c r="X34" s="8"/>
    </row>
    <row r="35" spans="1:24" ht="20.100000000000001" customHeight="1">
      <c r="A35" s="14"/>
      <c r="B35" s="14"/>
      <c r="C35" s="585" t="s">
        <v>15</v>
      </c>
      <c r="D35" s="586"/>
      <c r="E35" s="586"/>
      <c r="F35" s="587"/>
      <c r="G35" s="602"/>
      <c r="H35" s="603"/>
      <c r="I35" s="603"/>
      <c r="J35" s="603"/>
      <c r="K35" s="603"/>
      <c r="L35" s="604"/>
      <c r="M35" s="588" t="s">
        <v>14</v>
      </c>
      <c r="N35" s="589"/>
      <c r="O35" s="589"/>
      <c r="P35" s="589"/>
      <c r="Q35" s="574"/>
      <c r="R35" s="574"/>
      <c r="S35" s="574"/>
      <c r="T35" s="574"/>
      <c r="U35" s="574"/>
      <c r="V35" s="15" t="s">
        <v>13</v>
      </c>
      <c r="W35" s="9"/>
      <c r="X35" s="8"/>
    </row>
    <row r="36" spans="1:24" ht="20.100000000000001" customHeight="1">
      <c r="A36" s="14"/>
      <c r="B36" s="14"/>
      <c r="C36" s="585" t="s">
        <v>12</v>
      </c>
      <c r="D36" s="586"/>
      <c r="E36" s="586"/>
      <c r="F36" s="587"/>
      <c r="G36" s="575"/>
      <c r="H36" s="575"/>
      <c r="I36" s="575"/>
      <c r="J36" s="575"/>
      <c r="K36" s="575"/>
      <c r="L36" s="575"/>
      <c r="M36" s="576" t="s">
        <v>11</v>
      </c>
      <c r="N36" s="577"/>
      <c r="O36" s="577"/>
      <c r="P36" s="578"/>
      <c r="Q36" s="600"/>
      <c r="R36" s="575"/>
      <c r="S36" s="575"/>
      <c r="T36" s="575"/>
      <c r="U36" s="575"/>
      <c r="V36" s="601"/>
      <c r="W36" s="9"/>
      <c r="X36" s="8"/>
    </row>
    <row r="37" spans="1:24" ht="20.100000000000001" customHeight="1">
      <c r="A37" s="14"/>
      <c r="B37" s="14"/>
      <c r="C37" s="585" t="s">
        <v>10</v>
      </c>
      <c r="D37" s="586"/>
      <c r="E37" s="586"/>
      <c r="F37" s="587"/>
      <c r="G37" s="606"/>
      <c r="H37" s="575"/>
      <c r="I37" s="575"/>
      <c r="J37" s="575"/>
      <c r="K37" s="575"/>
      <c r="L37" s="575"/>
      <c r="M37" s="575"/>
      <c r="N37" s="575"/>
      <c r="O37" s="575"/>
      <c r="P37" s="575"/>
      <c r="Q37" s="575"/>
      <c r="R37" s="575"/>
      <c r="S37" s="575"/>
      <c r="T37" s="575"/>
      <c r="U37" s="575"/>
      <c r="V37" s="601"/>
      <c r="W37" s="9"/>
      <c r="X37" s="8"/>
    </row>
    <row r="38" spans="1:24" ht="20.100000000000001" customHeight="1">
      <c r="A38" s="14"/>
      <c r="B38" s="14"/>
      <c r="C38" s="585" t="s">
        <v>9</v>
      </c>
      <c r="D38" s="586"/>
      <c r="E38" s="586"/>
      <c r="F38" s="587"/>
      <c r="G38" s="13"/>
      <c r="H38" s="12" t="s">
        <v>7</v>
      </c>
      <c r="I38" s="12"/>
      <c r="J38" s="13"/>
      <c r="K38" s="12" t="s">
        <v>6</v>
      </c>
      <c r="L38" s="605" t="s">
        <v>8</v>
      </c>
      <c r="M38" s="605"/>
      <c r="N38" s="605"/>
      <c r="O38" s="605"/>
      <c r="P38" s="605"/>
      <c r="Q38" s="13"/>
      <c r="R38" s="12" t="s">
        <v>7</v>
      </c>
      <c r="S38" s="13"/>
      <c r="T38" s="12" t="s">
        <v>6</v>
      </c>
      <c r="U38" s="11" t="s">
        <v>5</v>
      </c>
      <c r="V38" s="10"/>
      <c r="W38" s="9"/>
      <c r="X38" s="8"/>
    </row>
    <row r="39" spans="1:24" ht="9" customHeight="1">
      <c r="X39" s="7"/>
    </row>
  </sheetData>
  <sheetProtection formatRows="0" insertColumns="0" insertRows="0" insertHyperlinks="0" deleteColumns="0" deleteRows="0" selectLockedCells="1" sort="0" autoFilter="0" pivotTables="0" selectUnlockedCells="1"/>
  <mergeCells count="49">
    <mergeCell ref="P2:Q2"/>
    <mergeCell ref="K7:M9"/>
    <mergeCell ref="O7:R7"/>
    <mergeCell ref="T7:W7"/>
    <mergeCell ref="O8:Q8"/>
    <mergeCell ref="S8:V8"/>
    <mergeCell ref="O9:W9"/>
    <mergeCell ref="C20:E20"/>
    <mergeCell ref="F20:G20"/>
    <mergeCell ref="K20:L20"/>
    <mergeCell ref="K10:M11"/>
    <mergeCell ref="C16:X16"/>
    <mergeCell ref="E13:T14"/>
    <mergeCell ref="O10:W11"/>
    <mergeCell ref="E22:K22"/>
    <mergeCell ref="E23:K23"/>
    <mergeCell ref="C26:F27"/>
    <mergeCell ref="C22:D22"/>
    <mergeCell ref="C23:D23"/>
    <mergeCell ref="C24:D24"/>
    <mergeCell ref="E24:K24"/>
    <mergeCell ref="C37:F37"/>
    <mergeCell ref="C35:F35"/>
    <mergeCell ref="G35:L35"/>
    <mergeCell ref="M35:P35"/>
    <mergeCell ref="C38:F38"/>
    <mergeCell ref="L38:P38"/>
    <mergeCell ref="C36:F36"/>
    <mergeCell ref="G36:L36"/>
    <mergeCell ref="M36:P36"/>
    <mergeCell ref="G37:V37"/>
    <mergeCell ref="Q36:V36"/>
    <mergeCell ref="C32:F32"/>
    <mergeCell ref="M34:P34"/>
    <mergeCell ref="C33:F33"/>
    <mergeCell ref="G33:V33"/>
    <mergeCell ref="C34:F34"/>
    <mergeCell ref="G34:L34"/>
    <mergeCell ref="Q34:U34"/>
    <mergeCell ref="Q32:V32"/>
    <mergeCell ref="U26:V26"/>
    <mergeCell ref="G26:I26"/>
    <mergeCell ref="Q35:U35"/>
    <mergeCell ref="G32:L32"/>
    <mergeCell ref="M32:P32"/>
    <mergeCell ref="J26:L26"/>
    <mergeCell ref="U27:V27"/>
    <mergeCell ref="M26:S26"/>
    <mergeCell ref="G27:S27"/>
  </mergeCells>
  <phoneticPr fontId="4"/>
  <conditionalFormatting sqref="G33:V33 G34:L34 G37:V37 Q36:V36 Q34:U34 F20 R2:W2 H20:J20 G36:L36 G35 G32:L32 Q32:V32">
    <cfRule type="containsBlanks" dxfId="190" priority="15">
      <formula>LEN(TRIM(F2))=0</formula>
    </cfRule>
  </conditionalFormatting>
  <conditionalFormatting sqref="S38">
    <cfRule type="containsBlanks" dxfId="189" priority="14">
      <formula>LEN(TRIM(S38))=0</formula>
    </cfRule>
  </conditionalFormatting>
  <conditionalFormatting sqref="Q38">
    <cfRule type="containsBlanks" dxfId="188" priority="13">
      <formula>LEN(TRIM(Q38))=0</formula>
    </cfRule>
  </conditionalFormatting>
  <conditionalFormatting sqref="J38">
    <cfRule type="containsBlanks" dxfId="187" priority="12">
      <formula>LEN(TRIM(J38))=0</formula>
    </cfRule>
  </conditionalFormatting>
  <conditionalFormatting sqref="G38">
    <cfRule type="containsBlanks" dxfId="186" priority="11">
      <formula>LEN(TRIM(G38))=0</formula>
    </cfRule>
  </conditionalFormatting>
  <conditionalFormatting sqref="Q35:U35">
    <cfRule type="containsBlanks" dxfId="185" priority="10">
      <formula>LEN(TRIM(Q35))=0</formula>
    </cfRule>
  </conditionalFormatting>
  <conditionalFormatting sqref="G26 J26 M26">
    <cfRule type="containsBlanks" dxfId="184" priority="7">
      <formula>LEN(TRIM(G26))=0</formula>
    </cfRule>
  </conditionalFormatting>
  <conditionalFormatting sqref="T26:T27">
    <cfRule type="containsBlanks" dxfId="183" priority="6">
      <formula>LEN(TRIM(T26))=0</formula>
    </cfRule>
  </conditionalFormatting>
  <conditionalFormatting sqref="O7:R7 S8 O8:O10">
    <cfRule type="containsBlanks" dxfId="182" priority="5">
      <formula>LEN(TRIM(O7))=0</formula>
    </cfRule>
  </conditionalFormatting>
  <conditionalFormatting sqref="R8">
    <cfRule type="containsBlanks" dxfId="181" priority="4">
      <formula>LEN(TRIM(R8))=0</formula>
    </cfRule>
  </conditionalFormatting>
  <conditionalFormatting sqref="W8">
    <cfRule type="containsBlanks" dxfId="180" priority="3">
      <formula>LEN(TRIM(W8))=0</formula>
    </cfRule>
  </conditionalFormatting>
  <conditionalFormatting sqref="T7:W7">
    <cfRule type="containsBlanks" dxfId="179" priority="2">
      <formula>LEN(TRIM(T7))=0</formula>
    </cfRule>
  </conditionalFormatting>
  <conditionalFormatting sqref="C23:C24">
    <cfRule type="containsBlanks" dxfId="178" priority="1">
      <formula>LEN(TRIM(C23))=0</formula>
    </cfRule>
  </conditionalFormatting>
  <dataValidations count="4">
    <dataValidation type="list" allowBlank="1" showInputMessage="1" showErrorMessage="1" sqref="W8">
      <formula1>$AC$1:$AC$5</formula1>
    </dataValidation>
    <dataValidation type="list" allowBlank="1" showInputMessage="1" showErrorMessage="1" sqref="R8">
      <formula1>$AB$1:$AB$4</formula1>
    </dataValidation>
    <dataValidation type="list" allowBlank="1" showInputMessage="1" showErrorMessage="1" sqref="T26:T27 S38 Q38 J38 G38 C23:C24">
      <formula1>"○,　"</formula1>
    </dataValidation>
    <dataValidation type="list" allowBlank="1" showInputMessage="1" showErrorMessage="1" sqref="J26:L26">
      <formula1>"鶴見区,神奈川区,西区,中区,磯子区,旭区,金沢区,港北区,緑区,青葉区,都筑区,戸塚区,栄区,泉区,瀬谷区"</formula1>
    </dataValidation>
  </dataValidations>
  <printOptions horizontalCentered="1"/>
  <pageMargins left="0.70866141732283472" right="0.70866141732283472" top="0.74803149606299213" bottom="0.74803149606299213" header="0.31496062992125984" footer="0.31496062992125984"/>
  <pageSetup paperSize="9" scale="92" orientation="portrait" blackAndWhite="1"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B1:AN116"/>
  <sheetViews>
    <sheetView view="pageBreakPreview" zoomScaleNormal="100" zoomScaleSheetLayoutView="100" workbookViewId="0">
      <selection activeCell="AF110" sqref="AF110"/>
    </sheetView>
  </sheetViews>
  <sheetFormatPr defaultColWidth="3.625" defaultRowHeight="18" customHeight="1"/>
  <cols>
    <col min="1" max="1" width="3.625" style="47"/>
    <col min="2" max="3" width="4.5" style="47" customWidth="1"/>
    <col min="4" max="4" width="4.375" style="47" customWidth="1"/>
    <col min="5" max="6" width="3.625" style="47"/>
    <col min="7" max="7" width="3.625" style="47" customWidth="1"/>
    <col min="8" max="17" width="3.625" style="47"/>
    <col min="18" max="18" width="4.125" style="47" bestFit="1" customWidth="1"/>
    <col min="19" max="20" width="3.625" style="47"/>
    <col min="21" max="24" width="4.125" style="47" customWidth="1"/>
    <col min="25" max="26" width="3.625" style="47"/>
    <col min="27" max="32" width="3.625" style="47" customWidth="1"/>
    <col min="33" max="33" width="12.375" style="47" customWidth="1"/>
    <col min="34" max="16384" width="3.625" style="47"/>
  </cols>
  <sheetData>
    <row r="1" spans="2:40" ht="18" customHeight="1">
      <c r="B1" s="837" t="s">
        <v>729</v>
      </c>
      <c r="C1" s="837"/>
      <c r="D1" s="837"/>
      <c r="E1" s="837"/>
      <c r="F1" s="837"/>
      <c r="G1" s="837"/>
      <c r="H1" s="837"/>
      <c r="I1" s="837"/>
      <c r="J1" s="837"/>
      <c r="K1" s="837"/>
      <c r="L1" s="837"/>
      <c r="M1" s="837"/>
      <c r="N1" s="837"/>
      <c r="O1" s="837"/>
      <c r="P1" s="837"/>
      <c r="Q1" s="837"/>
      <c r="R1" s="837"/>
      <c r="S1" s="837"/>
      <c r="T1" s="837"/>
      <c r="U1" s="837"/>
      <c r="V1" s="837"/>
      <c r="W1" s="837"/>
      <c r="X1" s="837"/>
      <c r="AB1" s="47" t="s">
        <v>329</v>
      </c>
      <c r="AC1" s="47" t="s">
        <v>328</v>
      </c>
      <c r="AD1" s="47" t="s">
        <v>327</v>
      </c>
    </row>
    <row r="2" spans="2:40" ht="18" customHeight="1">
      <c r="B2" s="837"/>
      <c r="C2" s="837"/>
      <c r="D2" s="837"/>
      <c r="E2" s="837"/>
      <c r="F2" s="837"/>
      <c r="G2" s="837"/>
      <c r="H2" s="837"/>
      <c r="I2" s="837"/>
      <c r="J2" s="837"/>
      <c r="K2" s="837"/>
      <c r="L2" s="837"/>
      <c r="M2" s="837"/>
      <c r="N2" s="837"/>
      <c r="O2" s="837"/>
      <c r="P2" s="837"/>
      <c r="Q2" s="837"/>
      <c r="R2" s="837"/>
      <c r="S2" s="837"/>
      <c r="T2" s="837"/>
      <c r="U2" s="837"/>
      <c r="V2" s="837"/>
      <c r="W2" s="837"/>
      <c r="X2" s="837"/>
      <c r="AC2" s="47" t="s">
        <v>108</v>
      </c>
      <c r="AD2" s="47" t="s">
        <v>326</v>
      </c>
    </row>
    <row r="3" spans="2:40" ht="18" customHeight="1">
      <c r="B3" s="141" t="s">
        <v>325</v>
      </c>
    </row>
    <row r="4" spans="2:40" ht="18" customHeight="1">
      <c r="B4" s="838" t="s">
        <v>324</v>
      </c>
      <c r="C4" s="838"/>
      <c r="D4" s="838"/>
      <c r="E4" s="839"/>
      <c r="F4" s="840"/>
      <c r="G4" s="840"/>
      <c r="H4" s="840"/>
      <c r="I4" s="841"/>
      <c r="J4" s="845"/>
      <c r="K4" s="788"/>
      <c r="L4" s="788"/>
      <c r="M4" s="788"/>
      <c r="N4" s="788"/>
      <c r="O4" s="788"/>
      <c r="P4" s="788"/>
      <c r="Q4" s="788"/>
      <c r="R4" s="788"/>
      <c r="S4" s="788"/>
      <c r="T4" s="788"/>
      <c r="U4" s="788"/>
      <c r="V4" s="788"/>
      <c r="W4" s="788"/>
      <c r="X4" s="846"/>
      <c r="Y4" s="90"/>
      <c r="Z4" s="90"/>
      <c r="AA4" s="76"/>
      <c r="AB4" s="76"/>
      <c r="AC4" s="90"/>
      <c r="AD4" s="90"/>
      <c r="AE4" s="90"/>
      <c r="AF4" s="90"/>
      <c r="AG4" s="90"/>
      <c r="AH4" s="90"/>
      <c r="AI4" s="90"/>
      <c r="AJ4" s="90"/>
      <c r="AK4" s="90"/>
      <c r="AL4" s="90"/>
      <c r="AM4" s="90"/>
      <c r="AN4" s="90"/>
    </row>
    <row r="5" spans="2:40" ht="18" customHeight="1">
      <c r="B5" s="838"/>
      <c r="C5" s="838"/>
      <c r="D5" s="838"/>
      <c r="E5" s="842"/>
      <c r="F5" s="843"/>
      <c r="G5" s="843"/>
      <c r="H5" s="843"/>
      <c r="I5" s="844"/>
      <c r="J5" s="847"/>
      <c r="K5" s="789"/>
      <c r="L5" s="789"/>
      <c r="M5" s="789"/>
      <c r="N5" s="789"/>
      <c r="O5" s="789"/>
      <c r="P5" s="789"/>
      <c r="Q5" s="789"/>
      <c r="R5" s="789"/>
      <c r="S5" s="789"/>
      <c r="T5" s="789"/>
      <c r="U5" s="789"/>
      <c r="V5" s="789"/>
      <c r="W5" s="789"/>
      <c r="X5" s="848"/>
      <c r="Y5" s="90"/>
      <c r="Z5" s="90"/>
      <c r="AA5" s="76"/>
      <c r="AB5" s="76"/>
      <c r="AC5" s="90"/>
      <c r="AD5" s="90"/>
      <c r="AE5" s="90"/>
      <c r="AF5" s="90"/>
      <c r="AG5" s="90"/>
      <c r="AH5" s="90"/>
      <c r="AI5" s="90"/>
      <c r="AJ5" s="90"/>
      <c r="AK5" s="90"/>
      <c r="AL5" s="90"/>
      <c r="AM5" s="90"/>
      <c r="AN5" s="90"/>
    </row>
    <row r="6" spans="2:40" ht="18" customHeight="1">
      <c r="B6" s="838" t="s">
        <v>706</v>
      </c>
      <c r="C6" s="838"/>
      <c r="D6" s="838"/>
      <c r="E6" s="704" t="s">
        <v>323</v>
      </c>
      <c r="F6" s="705"/>
      <c r="G6" s="772"/>
      <c r="H6" s="772"/>
      <c r="I6" s="772"/>
      <c r="J6" s="772"/>
      <c r="K6" s="772"/>
      <c r="L6" s="772"/>
      <c r="M6" s="772"/>
      <c r="N6" s="772"/>
      <c r="O6" s="772"/>
      <c r="P6" s="772"/>
      <c r="Q6" s="772"/>
      <c r="R6" s="772"/>
      <c r="S6" s="772"/>
      <c r="T6" s="772"/>
      <c r="U6" s="772"/>
      <c r="V6" s="772"/>
      <c r="W6" s="772"/>
      <c r="X6" s="849"/>
      <c r="Y6" s="90"/>
      <c r="Z6" s="90"/>
      <c r="AA6" s="76"/>
      <c r="AB6" s="76"/>
      <c r="AC6" s="90"/>
      <c r="AD6" s="90"/>
      <c r="AE6" s="90"/>
      <c r="AF6" s="90"/>
      <c r="AG6" s="90"/>
      <c r="AH6" s="90"/>
      <c r="AI6" s="90"/>
      <c r="AJ6" s="90"/>
      <c r="AK6" s="90"/>
      <c r="AL6" s="90"/>
      <c r="AM6" s="90"/>
      <c r="AN6" s="90"/>
    </row>
    <row r="7" spans="2:40" ht="18" customHeight="1">
      <c r="B7" s="838"/>
      <c r="C7" s="838"/>
      <c r="D7" s="838"/>
      <c r="E7" s="702"/>
      <c r="F7" s="703"/>
      <c r="G7" s="805"/>
      <c r="H7" s="805"/>
      <c r="I7" s="805"/>
      <c r="J7" s="805"/>
      <c r="K7" s="805"/>
      <c r="L7" s="805"/>
      <c r="M7" s="805"/>
      <c r="N7" s="805"/>
      <c r="O7" s="805"/>
      <c r="P7" s="805"/>
      <c r="Q7" s="805"/>
      <c r="R7" s="805"/>
      <c r="S7" s="805"/>
      <c r="T7" s="805"/>
      <c r="U7" s="805"/>
      <c r="V7" s="805"/>
      <c r="W7" s="805"/>
      <c r="X7" s="806"/>
      <c r="Y7" s="90"/>
      <c r="Z7" s="90"/>
      <c r="AA7" s="76"/>
      <c r="AB7" s="76"/>
      <c r="AC7" s="90"/>
      <c r="AD7" s="90"/>
      <c r="AE7" s="90"/>
      <c r="AF7" s="90"/>
      <c r="AG7" s="90"/>
      <c r="AH7" s="90"/>
      <c r="AI7" s="90"/>
      <c r="AJ7" s="90"/>
      <c r="AK7" s="90"/>
      <c r="AL7" s="90"/>
      <c r="AM7" s="90"/>
      <c r="AN7" s="90"/>
    </row>
    <row r="8" spans="2:40" ht="18" customHeight="1">
      <c r="B8" s="719" t="s">
        <v>322</v>
      </c>
      <c r="C8" s="720"/>
      <c r="D8" s="720"/>
      <c r="E8" s="850"/>
      <c r="F8" s="851"/>
      <c r="G8" s="851"/>
      <c r="H8" s="74" t="s">
        <v>321</v>
      </c>
      <c r="I8" s="851"/>
      <c r="J8" s="851"/>
      <c r="K8" s="851"/>
      <c r="L8" s="74" t="s">
        <v>320</v>
      </c>
      <c r="M8" s="55" t="s">
        <v>319</v>
      </c>
      <c r="N8" s="55"/>
      <c r="O8" s="131"/>
      <c r="P8" s="74" t="s">
        <v>316</v>
      </c>
      <c r="Q8" s="670" t="s">
        <v>318</v>
      </c>
      <c r="R8" s="670"/>
      <c r="S8" s="851"/>
      <c r="T8" s="851"/>
      <c r="U8" s="74" t="s">
        <v>313</v>
      </c>
      <c r="V8" s="55"/>
      <c r="W8" s="55"/>
      <c r="X8" s="91"/>
      <c r="Y8" s="90"/>
      <c r="Z8" s="90"/>
      <c r="AB8" s="76"/>
      <c r="AC8" s="90"/>
      <c r="AD8" s="90"/>
      <c r="AE8" s="90"/>
      <c r="AF8" s="90"/>
      <c r="AG8" s="76"/>
      <c r="AH8" s="90"/>
      <c r="AI8" s="90"/>
      <c r="AJ8" s="90"/>
      <c r="AK8" s="90"/>
      <c r="AL8" s="90"/>
      <c r="AM8" s="90"/>
      <c r="AN8" s="90"/>
    </row>
    <row r="9" spans="2:40" ht="18" customHeight="1">
      <c r="B9" s="722"/>
      <c r="C9" s="723"/>
      <c r="D9" s="723"/>
      <c r="E9" s="140"/>
      <c r="F9" s="65"/>
      <c r="G9" s="65"/>
      <c r="H9" s="66"/>
      <c r="I9" s="65"/>
      <c r="J9" s="65"/>
      <c r="K9" s="65"/>
      <c r="L9" s="65"/>
      <c r="M9" s="53" t="s">
        <v>317</v>
      </c>
      <c r="N9" s="53"/>
      <c r="O9" s="137"/>
      <c r="P9" s="66" t="s">
        <v>316</v>
      </c>
      <c r="Q9" s="53"/>
      <c r="R9" s="53"/>
      <c r="S9" s="53"/>
      <c r="T9" s="53"/>
      <c r="U9" s="53"/>
      <c r="V9" s="53"/>
      <c r="W9" s="53"/>
      <c r="X9" s="107"/>
      <c r="Y9" s="90"/>
      <c r="Z9" s="90"/>
      <c r="AA9" s="76"/>
      <c r="AB9" s="76"/>
      <c r="AC9" s="90"/>
      <c r="AD9" s="90"/>
      <c r="AE9" s="90"/>
      <c r="AF9" s="90"/>
      <c r="AH9" s="90"/>
      <c r="AI9" s="90"/>
      <c r="AJ9" s="90"/>
      <c r="AK9" s="90"/>
      <c r="AL9" s="90"/>
      <c r="AM9" s="90"/>
      <c r="AN9" s="90"/>
    </row>
    <row r="10" spans="2:40" ht="18" customHeight="1">
      <c r="B10" s="725"/>
      <c r="C10" s="726"/>
      <c r="D10" s="726"/>
      <c r="E10" s="139"/>
      <c r="F10" s="67"/>
      <c r="G10" s="67"/>
      <c r="H10" s="71"/>
      <c r="I10" s="67"/>
      <c r="J10" s="67"/>
      <c r="K10" s="67"/>
      <c r="L10" s="67"/>
      <c r="M10" s="673" t="s">
        <v>315</v>
      </c>
      <c r="N10" s="673"/>
      <c r="O10" s="821"/>
      <c r="P10" s="821"/>
      <c r="Q10" s="821"/>
      <c r="R10" s="821"/>
      <c r="S10" s="703" t="s">
        <v>314</v>
      </c>
      <c r="T10" s="703"/>
      <c r="U10" s="821"/>
      <c r="V10" s="821"/>
      <c r="W10" s="71" t="s">
        <v>313</v>
      </c>
      <c r="X10" s="100"/>
      <c r="Y10" s="90"/>
      <c r="Z10" s="90"/>
      <c r="AA10" s="76"/>
      <c r="AB10" s="76"/>
      <c r="AC10" s="90"/>
      <c r="AD10" s="90"/>
      <c r="AE10" s="90"/>
      <c r="AF10" s="90"/>
      <c r="AG10" s="90"/>
      <c r="AH10" s="90"/>
      <c r="AI10" s="90"/>
      <c r="AJ10" s="90"/>
      <c r="AK10" s="90"/>
      <c r="AL10" s="90"/>
      <c r="AM10" s="90"/>
      <c r="AN10" s="90"/>
    </row>
    <row r="11" spans="2:40" ht="18" customHeight="1">
      <c r="B11" s="852" t="s">
        <v>312</v>
      </c>
      <c r="C11" s="853"/>
      <c r="D11" s="854"/>
      <c r="E11" s="858" t="s">
        <v>311</v>
      </c>
      <c r="F11" s="757"/>
      <c r="G11" s="757"/>
      <c r="H11" s="757"/>
      <c r="I11" s="757"/>
      <c r="J11" s="757"/>
      <c r="K11" s="757"/>
      <c r="L11" s="757"/>
      <c r="M11" s="757"/>
      <c r="N11" s="757"/>
      <c r="O11" s="757"/>
      <c r="P11" s="757"/>
      <c r="Q11" s="757"/>
      <c r="R11" s="757"/>
      <c r="S11" s="757"/>
      <c r="T11" s="757"/>
      <c r="U11" s="757"/>
      <c r="V11" s="757"/>
      <c r="W11" s="757"/>
      <c r="X11" s="758"/>
      <c r="Y11" s="90"/>
      <c r="Z11" s="90"/>
      <c r="AA11" s="819"/>
      <c r="AE11" s="90"/>
      <c r="AF11" s="90"/>
      <c r="AG11" s="90"/>
      <c r="AH11" s="90"/>
      <c r="AI11" s="90"/>
      <c r="AJ11" s="90"/>
      <c r="AK11" s="90"/>
      <c r="AL11" s="90"/>
      <c r="AM11" s="90"/>
      <c r="AN11" s="90"/>
    </row>
    <row r="12" spans="2:40" ht="18" customHeight="1">
      <c r="B12" s="855"/>
      <c r="C12" s="856"/>
      <c r="D12" s="857"/>
      <c r="E12" s="789"/>
      <c r="F12" s="789"/>
      <c r="G12" s="789"/>
      <c r="H12" s="789"/>
      <c r="I12" s="789"/>
      <c r="J12" s="789"/>
      <c r="K12" s="789"/>
      <c r="L12" s="789"/>
      <c r="M12" s="789"/>
      <c r="N12" s="789"/>
      <c r="O12" s="789"/>
      <c r="P12" s="789"/>
      <c r="Q12" s="789"/>
      <c r="R12" s="789"/>
      <c r="S12" s="789"/>
      <c r="T12" s="789"/>
      <c r="U12" s="789"/>
      <c r="V12" s="789"/>
      <c r="W12" s="789"/>
      <c r="X12" s="848"/>
      <c r="Y12" s="90"/>
      <c r="Z12" s="90"/>
      <c r="AA12" s="819"/>
      <c r="AB12" s="90" t="s">
        <v>310</v>
      </c>
      <c r="AC12" s="90"/>
      <c r="AD12" s="90"/>
      <c r="AE12" s="90"/>
      <c r="AF12" s="90"/>
      <c r="AG12" s="90"/>
      <c r="AH12" s="90"/>
      <c r="AI12" s="90"/>
      <c r="AJ12" s="90"/>
      <c r="AK12" s="90"/>
      <c r="AL12" s="90"/>
      <c r="AM12" s="90"/>
      <c r="AN12" s="90"/>
    </row>
    <row r="13" spans="2:40" ht="18" customHeight="1">
      <c r="B13" s="719" t="s">
        <v>309</v>
      </c>
      <c r="C13" s="720"/>
      <c r="D13" s="721"/>
      <c r="E13" s="719" t="s">
        <v>308</v>
      </c>
      <c r="F13" s="720"/>
      <c r="G13" s="721"/>
      <c r="H13" s="131"/>
      <c r="I13" s="788" t="s">
        <v>307</v>
      </c>
      <c r="J13" s="788"/>
      <c r="K13" s="55"/>
      <c r="L13" s="55"/>
      <c r="M13" s="55"/>
      <c r="N13" s="55"/>
      <c r="O13" s="55"/>
      <c r="P13" s="55"/>
      <c r="Q13" s="55"/>
      <c r="R13" s="55"/>
      <c r="S13" s="55"/>
      <c r="T13" s="55"/>
      <c r="U13" s="55"/>
      <c r="V13" s="55"/>
      <c r="W13" s="55"/>
      <c r="X13" s="91"/>
      <c r="Y13" s="90"/>
      <c r="Z13" s="90"/>
      <c r="AA13" s="819"/>
      <c r="AB13" s="122" t="s">
        <v>306</v>
      </c>
      <c r="AC13" s="90"/>
      <c r="AD13" s="90"/>
      <c r="AE13" s="90"/>
      <c r="AF13" s="90"/>
      <c r="AG13" s="90"/>
      <c r="AH13" s="138"/>
      <c r="AI13" s="90"/>
      <c r="AJ13" s="90"/>
      <c r="AK13" s="90"/>
      <c r="AL13" s="90"/>
      <c r="AM13" s="90"/>
      <c r="AN13" s="90"/>
    </row>
    <row r="14" spans="2:40" ht="18" customHeight="1">
      <c r="B14" s="722"/>
      <c r="C14" s="723"/>
      <c r="D14" s="724"/>
      <c r="E14" s="722"/>
      <c r="F14" s="723"/>
      <c r="G14" s="724"/>
      <c r="H14" s="137"/>
      <c r="I14" s="777" t="s">
        <v>305</v>
      </c>
      <c r="J14" s="777"/>
      <c r="K14" s="777"/>
      <c r="L14" s="759" t="s">
        <v>304</v>
      </c>
      <c r="M14" s="759"/>
      <c r="N14" s="759"/>
      <c r="O14" s="820"/>
      <c r="P14" s="820"/>
      <c r="Q14" s="136" t="s">
        <v>303</v>
      </c>
      <c r="R14" s="820"/>
      <c r="S14" s="820"/>
      <c r="T14" s="135" t="s">
        <v>302</v>
      </c>
      <c r="U14" s="820"/>
      <c r="V14" s="820"/>
      <c r="W14" s="135" t="s">
        <v>186</v>
      </c>
      <c r="X14" s="107"/>
      <c r="Y14" s="90"/>
      <c r="Z14" s="90"/>
      <c r="AA14" s="819"/>
      <c r="AB14" s="122" t="s">
        <v>301</v>
      </c>
      <c r="AC14" s="90"/>
      <c r="AD14" s="90"/>
      <c r="AE14" s="90"/>
      <c r="AF14" s="90"/>
      <c r="AG14" s="90"/>
      <c r="AH14" s="90"/>
      <c r="AI14" s="90"/>
      <c r="AJ14" s="90"/>
      <c r="AK14" s="90"/>
      <c r="AL14" s="90"/>
      <c r="AM14" s="90"/>
      <c r="AN14" s="90"/>
    </row>
    <row r="15" spans="2:40" ht="18" customHeight="1">
      <c r="B15" s="722"/>
      <c r="C15" s="723"/>
      <c r="D15" s="724"/>
      <c r="E15" s="725"/>
      <c r="F15" s="726"/>
      <c r="G15" s="727"/>
      <c r="H15" s="101"/>
      <c r="I15" s="101"/>
      <c r="J15" s="101"/>
      <c r="K15" s="101"/>
      <c r="L15" s="673" t="s">
        <v>300</v>
      </c>
      <c r="M15" s="673"/>
      <c r="N15" s="673"/>
      <c r="O15" s="821"/>
      <c r="P15" s="821"/>
      <c r="Q15" s="134" t="s">
        <v>110</v>
      </c>
      <c r="R15" s="133"/>
      <c r="S15" s="134" t="s">
        <v>168</v>
      </c>
      <c r="T15" s="821"/>
      <c r="U15" s="821"/>
      <c r="V15" s="134" t="s">
        <v>110</v>
      </c>
      <c r="W15" s="133"/>
      <c r="X15" s="132" t="s">
        <v>109</v>
      </c>
      <c r="Z15" s="90"/>
      <c r="AA15" s="819"/>
      <c r="AB15" s="122" t="s">
        <v>299</v>
      </c>
      <c r="AC15" s="90"/>
      <c r="AD15" s="90"/>
      <c r="AE15" s="90"/>
      <c r="AF15" s="90"/>
      <c r="AG15" s="90"/>
      <c r="AH15" s="90"/>
      <c r="AI15" s="90"/>
      <c r="AJ15" s="90"/>
      <c r="AK15" s="90"/>
      <c r="AL15" s="90"/>
      <c r="AM15" s="90"/>
      <c r="AN15" s="90"/>
    </row>
    <row r="16" spans="2:40" ht="18" customHeight="1">
      <c r="B16" s="722"/>
      <c r="C16" s="723"/>
      <c r="D16" s="724"/>
      <c r="E16" s="719" t="s">
        <v>298</v>
      </c>
      <c r="F16" s="720"/>
      <c r="G16" s="721"/>
      <c r="H16" s="131"/>
      <c r="I16" s="788" t="s">
        <v>297</v>
      </c>
      <c r="J16" s="788"/>
      <c r="K16" s="55"/>
      <c r="L16" s="55"/>
      <c r="M16" s="55"/>
      <c r="N16" s="55"/>
      <c r="O16" s="55"/>
      <c r="P16" s="55"/>
      <c r="Q16" s="55"/>
      <c r="R16" s="55"/>
      <c r="S16" s="55"/>
      <c r="T16" s="55"/>
      <c r="U16" s="55"/>
      <c r="V16" s="55"/>
      <c r="W16" s="55"/>
      <c r="X16" s="91"/>
      <c r="Y16" s="90"/>
      <c r="Z16" s="90"/>
      <c r="AA16" s="819"/>
      <c r="AB16" s="122" t="s">
        <v>296</v>
      </c>
      <c r="AC16" s="90"/>
      <c r="AD16" s="130"/>
      <c r="AE16" s="90"/>
      <c r="AF16" s="90"/>
      <c r="AG16" s="90"/>
      <c r="AH16" s="90"/>
      <c r="AI16" s="90"/>
      <c r="AJ16" s="90"/>
      <c r="AK16" s="90"/>
      <c r="AL16" s="90"/>
      <c r="AM16" s="90"/>
      <c r="AN16" s="90"/>
    </row>
    <row r="17" spans="2:40" ht="18" customHeight="1">
      <c r="B17" s="722"/>
      <c r="C17" s="723"/>
      <c r="D17" s="724"/>
      <c r="E17" s="722"/>
      <c r="F17" s="723"/>
      <c r="G17" s="724"/>
      <c r="H17" s="65" t="s">
        <v>295</v>
      </c>
      <c r="I17" s="53"/>
      <c r="J17" s="53"/>
      <c r="K17" s="65"/>
      <c r="L17" s="53"/>
      <c r="M17" s="53"/>
      <c r="N17" s="53"/>
      <c r="O17" s="53"/>
      <c r="P17" s="53"/>
      <c r="Q17" s="53"/>
      <c r="R17" s="53"/>
      <c r="S17" s="53"/>
      <c r="T17" s="53"/>
      <c r="U17" s="53"/>
      <c r="V17" s="53"/>
      <c r="W17" s="53"/>
      <c r="X17" s="107"/>
      <c r="Y17" s="90"/>
      <c r="Z17" s="90"/>
      <c r="AA17" s="819"/>
      <c r="AB17" s="122" t="s">
        <v>294</v>
      </c>
      <c r="AC17" s="90"/>
      <c r="AD17" s="90"/>
      <c r="AE17" s="90"/>
      <c r="AF17" s="90"/>
      <c r="AG17" s="90"/>
      <c r="AH17" s="90"/>
      <c r="AI17" s="90"/>
      <c r="AJ17" s="90"/>
      <c r="AK17" s="90"/>
      <c r="AL17" s="90"/>
      <c r="AM17" s="90"/>
      <c r="AN17" s="90"/>
    </row>
    <row r="18" spans="2:40" ht="18" customHeight="1">
      <c r="B18" s="722"/>
      <c r="C18" s="723"/>
      <c r="D18" s="724"/>
      <c r="E18" s="725"/>
      <c r="F18" s="726"/>
      <c r="G18" s="727"/>
      <c r="H18" s="67" t="s">
        <v>293</v>
      </c>
      <c r="I18" s="101"/>
      <c r="J18" s="101"/>
      <c r="K18" s="67"/>
      <c r="L18" s="101"/>
      <c r="M18" s="101"/>
      <c r="N18" s="101"/>
      <c r="O18" s="101"/>
      <c r="P18" s="101"/>
      <c r="Q18" s="101"/>
      <c r="R18" s="101"/>
      <c r="S18" s="101"/>
      <c r="T18" s="101"/>
      <c r="U18" s="101"/>
      <c r="V18" s="101"/>
      <c r="W18" s="101"/>
      <c r="X18" s="100"/>
      <c r="Y18" s="90"/>
      <c r="Z18" s="90"/>
      <c r="AA18" s="819"/>
      <c r="AB18" s="122" t="s">
        <v>292</v>
      </c>
      <c r="AC18" s="90"/>
      <c r="AD18" s="90"/>
      <c r="AE18" s="90"/>
      <c r="AF18" s="90"/>
      <c r="AG18" s="90"/>
      <c r="AH18" s="90"/>
      <c r="AI18" s="90"/>
      <c r="AJ18" s="90"/>
      <c r="AK18" s="90"/>
      <c r="AL18" s="90"/>
      <c r="AM18" s="90"/>
      <c r="AN18" s="90"/>
    </row>
    <row r="19" spans="2:40" ht="18" customHeight="1">
      <c r="B19" s="722"/>
      <c r="C19" s="723"/>
      <c r="D19" s="724"/>
      <c r="E19" s="822" t="s">
        <v>291</v>
      </c>
      <c r="F19" s="823"/>
      <c r="G19" s="824"/>
      <c r="H19" s="56"/>
      <c r="I19" s="788" t="s">
        <v>290</v>
      </c>
      <c r="J19" s="788"/>
      <c r="K19" s="788"/>
      <c r="L19" s="788"/>
      <c r="M19" s="55"/>
      <c r="N19" s="55"/>
      <c r="O19" s="55"/>
      <c r="P19" s="55"/>
      <c r="Q19" s="55"/>
      <c r="R19" s="55"/>
      <c r="S19" s="55"/>
      <c r="T19" s="55"/>
      <c r="U19" s="55"/>
      <c r="V19" s="55"/>
      <c r="W19" s="55"/>
      <c r="X19" s="91"/>
      <c r="Y19" s="90"/>
      <c r="Z19" s="90"/>
      <c r="AA19" s="819"/>
      <c r="AB19" s="129" t="s">
        <v>289</v>
      </c>
      <c r="AC19" s="90"/>
      <c r="AD19" s="90"/>
      <c r="AE19" s="90"/>
      <c r="AF19" s="90"/>
      <c r="AG19" s="90"/>
      <c r="AH19" s="90"/>
      <c r="AI19" s="90"/>
      <c r="AJ19" s="90"/>
      <c r="AK19" s="90"/>
      <c r="AL19" s="90"/>
      <c r="AM19" s="90"/>
      <c r="AN19" s="90"/>
    </row>
    <row r="20" spans="2:40" ht="18" customHeight="1">
      <c r="B20" s="722"/>
      <c r="C20" s="723"/>
      <c r="D20" s="724"/>
      <c r="E20" s="825"/>
      <c r="F20" s="826"/>
      <c r="G20" s="827"/>
      <c r="H20" s="65" t="s">
        <v>288</v>
      </c>
      <c r="I20" s="53"/>
      <c r="J20" s="53"/>
      <c r="K20" s="65"/>
      <c r="L20" s="53"/>
      <c r="M20" s="53"/>
      <c r="N20" s="53"/>
      <c r="O20" s="53"/>
      <c r="P20" s="53"/>
      <c r="Q20" s="53"/>
      <c r="R20" s="53"/>
      <c r="S20" s="53"/>
      <c r="T20" s="53"/>
      <c r="U20" s="53"/>
      <c r="V20" s="53"/>
      <c r="W20" s="53"/>
      <c r="X20" s="107"/>
      <c r="Y20" s="90"/>
      <c r="Z20" s="90"/>
      <c r="AA20" s="819"/>
      <c r="AB20" s="122" t="s">
        <v>287</v>
      </c>
      <c r="AC20" s="90"/>
      <c r="AD20" s="90"/>
      <c r="AE20" s="90"/>
      <c r="AF20" s="90"/>
      <c r="AG20" s="90"/>
      <c r="AH20" s="90"/>
      <c r="AI20" s="90"/>
      <c r="AJ20" s="90"/>
      <c r="AK20" s="90"/>
      <c r="AL20" s="90"/>
      <c r="AM20" s="90"/>
      <c r="AN20" s="90"/>
    </row>
    <row r="21" spans="2:40" ht="18" customHeight="1">
      <c r="B21" s="722"/>
      <c r="C21" s="723"/>
      <c r="D21" s="724"/>
      <c r="E21" s="828"/>
      <c r="F21" s="829"/>
      <c r="G21" s="830"/>
      <c r="H21" s="67" t="s">
        <v>286</v>
      </c>
      <c r="I21" s="101"/>
      <c r="J21" s="101"/>
      <c r="K21" s="67"/>
      <c r="L21" s="101"/>
      <c r="M21" s="101"/>
      <c r="N21" s="101"/>
      <c r="O21" s="101"/>
      <c r="P21" s="101"/>
      <c r="Q21" s="101"/>
      <c r="R21" s="101"/>
      <c r="S21" s="101"/>
      <c r="T21" s="101"/>
      <c r="U21" s="101"/>
      <c r="V21" s="101"/>
      <c r="W21" s="101"/>
      <c r="X21" s="100"/>
      <c r="Y21" s="90"/>
      <c r="Z21" s="90"/>
      <c r="AA21" s="819"/>
      <c r="AB21" s="122" t="s">
        <v>285</v>
      </c>
      <c r="AC21" s="90"/>
      <c r="AD21" s="90"/>
      <c r="AE21" s="90"/>
      <c r="AF21" s="90"/>
      <c r="AG21" s="90"/>
      <c r="AH21" s="90"/>
      <c r="AI21" s="90"/>
      <c r="AJ21" s="90"/>
      <c r="AK21" s="90"/>
      <c r="AL21" s="90"/>
      <c r="AM21" s="90"/>
      <c r="AN21" s="90"/>
    </row>
    <row r="22" spans="2:40" ht="18" customHeight="1">
      <c r="B22" s="719" t="s">
        <v>284</v>
      </c>
      <c r="C22" s="720"/>
      <c r="D22" s="721"/>
      <c r="E22" s="719" t="s">
        <v>283</v>
      </c>
      <c r="F22" s="720"/>
      <c r="G22" s="721"/>
      <c r="H22" s="669" t="s">
        <v>282</v>
      </c>
      <c r="I22" s="670"/>
      <c r="J22" s="671"/>
      <c r="K22" s="705" t="s">
        <v>265</v>
      </c>
      <c r="L22" s="705"/>
      <c r="M22" s="56"/>
      <c r="N22" s="74" t="s">
        <v>247</v>
      </c>
      <c r="O22" s="128"/>
      <c r="P22" s="705" t="s">
        <v>248</v>
      </c>
      <c r="Q22" s="705"/>
      <c r="R22" s="56"/>
      <c r="S22" s="74" t="s">
        <v>247</v>
      </c>
      <c r="T22" s="128"/>
      <c r="U22" s="705" t="s">
        <v>246</v>
      </c>
      <c r="V22" s="705"/>
      <c r="W22" s="55"/>
      <c r="X22" s="91"/>
      <c r="Y22" s="90"/>
      <c r="Z22" s="90"/>
      <c r="AA22" s="819"/>
      <c r="AB22" s="122" t="s">
        <v>281</v>
      </c>
      <c r="AC22" s="90"/>
      <c r="AD22" s="90"/>
      <c r="AE22" s="90"/>
      <c r="AF22" s="90"/>
      <c r="AG22" s="90"/>
      <c r="AH22" s="90"/>
      <c r="AI22" s="90"/>
      <c r="AJ22" s="90"/>
      <c r="AK22" s="90"/>
      <c r="AL22" s="90"/>
      <c r="AM22" s="90"/>
      <c r="AN22" s="90"/>
    </row>
    <row r="23" spans="2:40" ht="18" customHeight="1">
      <c r="B23" s="722"/>
      <c r="C23" s="723"/>
      <c r="D23" s="724"/>
      <c r="E23" s="722"/>
      <c r="F23" s="723"/>
      <c r="G23" s="724"/>
      <c r="H23" s="859" t="s">
        <v>280</v>
      </c>
      <c r="I23" s="659"/>
      <c r="J23" s="860"/>
      <c r="K23" s="861" t="s">
        <v>264</v>
      </c>
      <c r="L23" s="861"/>
      <c r="M23" s="127"/>
      <c r="N23" s="126" t="s">
        <v>247</v>
      </c>
      <c r="O23" s="125"/>
      <c r="P23" s="861" t="s">
        <v>248</v>
      </c>
      <c r="Q23" s="861"/>
      <c r="R23" s="127"/>
      <c r="S23" s="126" t="s">
        <v>247</v>
      </c>
      <c r="T23" s="125"/>
      <c r="U23" s="861" t="s">
        <v>246</v>
      </c>
      <c r="V23" s="861"/>
      <c r="W23" s="124"/>
      <c r="X23" s="123"/>
      <c r="Y23" s="90"/>
      <c r="Z23" s="90"/>
      <c r="AA23" s="819"/>
      <c r="AB23" s="122" t="s">
        <v>279</v>
      </c>
      <c r="AC23" s="90"/>
      <c r="AD23" s="90"/>
      <c r="AE23" s="90"/>
      <c r="AF23" s="90"/>
      <c r="AG23" s="90"/>
      <c r="AH23" s="90"/>
      <c r="AI23" s="90"/>
      <c r="AJ23" s="90"/>
      <c r="AK23" s="90"/>
      <c r="AL23" s="90"/>
      <c r="AM23" s="90"/>
      <c r="AN23" s="90"/>
    </row>
    <row r="24" spans="2:40" ht="18" customHeight="1">
      <c r="B24" s="722"/>
      <c r="C24" s="723"/>
      <c r="D24" s="724"/>
      <c r="E24" s="722"/>
      <c r="F24" s="723"/>
      <c r="G24" s="724"/>
      <c r="H24" s="831" t="s">
        <v>278</v>
      </c>
      <c r="I24" s="832"/>
      <c r="J24" s="833"/>
      <c r="K24" s="755" t="s">
        <v>265</v>
      </c>
      <c r="L24" s="755"/>
      <c r="M24" s="54"/>
      <c r="N24" s="66" t="s">
        <v>247</v>
      </c>
      <c r="O24" s="119"/>
      <c r="P24" s="755" t="s">
        <v>248</v>
      </c>
      <c r="Q24" s="755"/>
      <c r="R24" s="54"/>
      <c r="S24" s="66" t="s">
        <v>247</v>
      </c>
      <c r="T24" s="119"/>
      <c r="U24" s="755" t="s">
        <v>246</v>
      </c>
      <c r="V24" s="755"/>
      <c r="W24" s="53"/>
      <c r="X24" s="107"/>
      <c r="Y24" s="90"/>
      <c r="Z24" s="90"/>
      <c r="AA24" s="819"/>
      <c r="AB24" s="122" t="s">
        <v>277</v>
      </c>
      <c r="AC24" s="90"/>
      <c r="AD24" s="90"/>
      <c r="AE24" s="90"/>
      <c r="AF24" s="90"/>
      <c r="AG24" s="90"/>
      <c r="AH24" s="90"/>
      <c r="AI24" s="90"/>
      <c r="AJ24" s="90"/>
      <c r="AK24" s="90"/>
      <c r="AL24" s="90"/>
      <c r="AM24" s="90"/>
      <c r="AN24" s="90"/>
    </row>
    <row r="25" spans="2:40" ht="18" customHeight="1">
      <c r="B25" s="722"/>
      <c r="C25" s="723"/>
      <c r="D25" s="724"/>
      <c r="E25" s="722"/>
      <c r="F25" s="723"/>
      <c r="G25" s="724"/>
      <c r="H25" s="859" t="s">
        <v>276</v>
      </c>
      <c r="I25" s="659"/>
      <c r="J25" s="860"/>
      <c r="K25" s="861" t="s">
        <v>264</v>
      </c>
      <c r="L25" s="861"/>
      <c r="M25" s="127"/>
      <c r="N25" s="126" t="s">
        <v>247</v>
      </c>
      <c r="O25" s="125"/>
      <c r="P25" s="861" t="s">
        <v>248</v>
      </c>
      <c r="Q25" s="861"/>
      <c r="R25" s="127"/>
      <c r="S25" s="126" t="s">
        <v>247</v>
      </c>
      <c r="T25" s="125"/>
      <c r="U25" s="861" t="s">
        <v>246</v>
      </c>
      <c r="V25" s="861"/>
      <c r="W25" s="124"/>
      <c r="X25" s="123"/>
      <c r="Y25" s="90"/>
      <c r="Z25" s="90"/>
      <c r="AA25" s="819"/>
      <c r="AB25" s="122" t="s">
        <v>275</v>
      </c>
      <c r="AC25" s="90"/>
      <c r="AD25" s="90"/>
      <c r="AE25" s="90"/>
      <c r="AF25" s="90"/>
      <c r="AG25" s="90"/>
      <c r="AH25" s="90"/>
      <c r="AI25" s="90"/>
      <c r="AJ25" s="90"/>
      <c r="AK25" s="90"/>
      <c r="AL25" s="90"/>
      <c r="AM25" s="90"/>
      <c r="AN25" s="90"/>
    </row>
    <row r="26" spans="2:40" ht="18" customHeight="1">
      <c r="B26" s="722"/>
      <c r="C26" s="723"/>
      <c r="D26" s="724"/>
      <c r="E26" s="722"/>
      <c r="F26" s="723"/>
      <c r="G26" s="724"/>
      <c r="H26" s="834" t="s">
        <v>274</v>
      </c>
      <c r="I26" s="835"/>
      <c r="J26" s="836"/>
      <c r="K26" s="755" t="s">
        <v>265</v>
      </c>
      <c r="L26" s="755"/>
      <c r="M26" s="54"/>
      <c r="N26" s="66" t="s">
        <v>247</v>
      </c>
      <c r="O26" s="119"/>
      <c r="P26" s="755" t="s">
        <v>248</v>
      </c>
      <c r="Q26" s="755"/>
      <c r="R26" s="54"/>
      <c r="S26" s="66" t="s">
        <v>247</v>
      </c>
      <c r="T26" s="119"/>
      <c r="U26" s="755" t="s">
        <v>246</v>
      </c>
      <c r="V26" s="755"/>
      <c r="W26" s="53"/>
      <c r="X26" s="107"/>
      <c r="Y26" s="90"/>
      <c r="Z26" s="90"/>
      <c r="AA26" s="819"/>
      <c r="AB26" s="122" t="s">
        <v>273</v>
      </c>
      <c r="AC26" s="90"/>
      <c r="AD26" s="90"/>
      <c r="AE26" s="90"/>
      <c r="AF26" s="90"/>
      <c r="AG26" s="90"/>
      <c r="AH26" s="90"/>
      <c r="AI26" s="90"/>
      <c r="AJ26" s="90"/>
      <c r="AK26" s="90"/>
      <c r="AL26" s="90"/>
      <c r="AM26" s="90"/>
      <c r="AN26" s="90"/>
    </row>
    <row r="27" spans="2:40" ht="18" customHeight="1">
      <c r="B27" s="722"/>
      <c r="C27" s="723"/>
      <c r="D27" s="724"/>
      <c r="E27" s="725"/>
      <c r="F27" s="726"/>
      <c r="G27" s="727"/>
      <c r="H27" s="672" t="s">
        <v>272</v>
      </c>
      <c r="I27" s="673"/>
      <c r="J27" s="674"/>
      <c r="K27" s="703" t="s">
        <v>264</v>
      </c>
      <c r="L27" s="703"/>
      <c r="M27" s="88"/>
      <c r="N27" s="71" t="s">
        <v>247</v>
      </c>
      <c r="O27" s="118"/>
      <c r="P27" s="703" t="s">
        <v>248</v>
      </c>
      <c r="Q27" s="703"/>
      <c r="R27" s="88"/>
      <c r="S27" s="71" t="s">
        <v>247</v>
      </c>
      <c r="T27" s="118"/>
      <c r="U27" s="703" t="s">
        <v>246</v>
      </c>
      <c r="V27" s="703"/>
      <c r="W27" s="101"/>
      <c r="X27" s="100"/>
      <c r="Y27" s="90"/>
      <c r="Z27" s="90"/>
      <c r="AA27" s="819"/>
      <c r="AB27" s="122" t="s">
        <v>271</v>
      </c>
      <c r="AC27" s="90"/>
      <c r="AD27" s="90"/>
      <c r="AE27" s="90"/>
      <c r="AF27" s="90"/>
      <c r="AG27" s="90"/>
      <c r="AH27" s="90"/>
      <c r="AI27" s="90"/>
      <c r="AJ27" s="90"/>
      <c r="AK27" s="90"/>
      <c r="AL27" s="90"/>
      <c r="AM27" s="90"/>
      <c r="AN27" s="90"/>
    </row>
    <row r="28" spans="2:40" ht="18" customHeight="1">
      <c r="B28" s="722"/>
      <c r="C28" s="723"/>
      <c r="D28" s="724"/>
      <c r="E28" s="719" t="s">
        <v>270</v>
      </c>
      <c r="F28" s="720"/>
      <c r="G28" s="721"/>
      <c r="H28" s="699" t="s">
        <v>269</v>
      </c>
      <c r="I28" s="700"/>
      <c r="J28" s="701"/>
      <c r="K28" s="78"/>
      <c r="L28" s="639" t="s">
        <v>244</v>
      </c>
      <c r="M28" s="639"/>
      <c r="N28" s="51"/>
      <c r="O28" s="412"/>
      <c r="P28" s="51" t="s">
        <v>243</v>
      </c>
      <c r="Q28" s="51"/>
      <c r="R28" s="51"/>
      <c r="S28" s="51"/>
      <c r="T28" s="51"/>
      <c r="U28" s="51"/>
      <c r="V28" s="56"/>
      <c r="W28" s="117" t="s">
        <v>242</v>
      </c>
      <c r="X28" s="91"/>
      <c r="Y28" s="90"/>
      <c r="Z28" s="90"/>
      <c r="AA28" s="90"/>
      <c r="AB28" s="122" t="s">
        <v>268</v>
      </c>
      <c r="AC28" s="90"/>
      <c r="AD28" s="90"/>
      <c r="AE28" s="90"/>
      <c r="AF28" s="90"/>
      <c r="AG28" s="90"/>
      <c r="AH28" s="90"/>
      <c r="AI28" s="90"/>
      <c r="AJ28" s="90"/>
      <c r="AK28" s="90"/>
      <c r="AL28" s="90"/>
      <c r="AM28" s="90"/>
      <c r="AN28" s="90"/>
    </row>
    <row r="29" spans="2:40" ht="18" customHeight="1">
      <c r="B29" s="722"/>
      <c r="C29" s="723"/>
      <c r="D29" s="724"/>
      <c r="E29" s="722"/>
      <c r="F29" s="723"/>
      <c r="G29" s="724"/>
      <c r="H29" s="803" t="s">
        <v>267</v>
      </c>
      <c r="I29" s="664"/>
      <c r="J29" s="804"/>
      <c r="K29" s="56"/>
      <c r="L29" s="705" t="s">
        <v>244</v>
      </c>
      <c r="M29" s="705"/>
      <c r="N29" s="55"/>
      <c r="O29" s="413"/>
      <c r="P29" s="55" t="s">
        <v>243</v>
      </c>
      <c r="Q29" s="55"/>
      <c r="R29" s="55"/>
      <c r="S29" s="55"/>
      <c r="T29" s="55"/>
      <c r="U29" s="55"/>
      <c r="V29" s="56"/>
      <c r="W29" s="117" t="s">
        <v>242</v>
      </c>
      <c r="X29" s="91"/>
      <c r="Y29" s="90"/>
      <c r="Z29" s="90"/>
      <c r="AA29" s="90"/>
      <c r="AB29" s="122" t="s">
        <v>266</v>
      </c>
      <c r="AC29" s="90"/>
      <c r="AD29" s="90"/>
      <c r="AE29" s="90"/>
      <c r="AF29" s="90"/>
      <c r="AG29" s="90"/>
      <c r="AH29" s="90"/>
      <c r="AI29" s="90"/>
      <c r="AJ29" s="90"/>
      <c r="AK29" s="90"/>
      <c r="AL29" s="90"/>
      <c r="AM29" s="90"/>
      <c r="AN29" s="90"/>
    </row>
    <row r="30" spans="2:40" ht="18" customHeight="1">
      <c r="B30" s="722"/>
      <c r="C30" s="723"/>
      <c r="D30" s="724"/>
      <c r="E30" s="722"/>
      <c r="F30" s="723"/>
      <c r="G30" s="724"/>
      <c r="H30" s="817"/>
      <c r="I30" s="665"/>
      <c r="J30" s="818"/>
      <c r="K30" s="755" t="s">
        <v>265</v>
      </c>
      <c r="L30" s="755"/>
      <c r="M30" s="54"/>
      <c r="N30" s="66" t="s">
        <v>247</v>
      </c>
      <c r="O30" s="119"/>
      <c r="P30" s="755" t="s">
        <v>248</v>
      </c>
      <c r="Q30" s="755"/>
      <c r="R30" s="54"/>
      <c r="S30" s="66" t="s">
        <v>247</v>
      </c>
      <c r="T30" s="119"/>
      <c r="U30" s="755" t="s">
        <v>246</v>
      </c>
      <c r="V30" s="755"/>
      <c r="W30" s="53"/>
      <c r="X30" s="107"/>
      <c r="Y30" s="90"/>
      <c r="Z30" s="90"/>
      <c r="AA30" s="90"/>
      <c r="AB30" s="90"/>
      <c r="AC30" s="90"/>
      <c r="AD30" s="90"/>
      <c r="AE30" s="90"/>
      <c r="AF30" s="90"/>
      <c r="AG30" s="90"/>
      <c r="AH30" s="90"/>
      <c r="AI30" s="90"/>
      <c r="AJ30" s="90"/>
      <c r="AK30" s="90"/>
      <c r="AL30" s="90"/>
      <c r="AM30" s="90"/>
      <c r="AN30" s="90"/>
    </row>
    <row r="31" spans="2:40" ht="18" customHeight="1">
      <c r="B31" s="722"/>
      <c r="C31" s="723"/>
      <c r="D31" s="724"/>
      <c r="E31" s="722"/>
      <c r="F31" s="723"/>
      <c r="G31" s="724"/>
      <c r="H31" s="817"/>
      <c r="I31" s="665"/>
      <c r="J31" s="818"/>
      <c r="K31" s="755" t="s">
        <v>264</v>
      </c>
      <c r="L31" s="755"/>
      <c r="M31" s="54"/>
      <c r="N31" s="66" t="s">
        <v>247</v>
      </c>
      <c r="O31" s="119"/>
      <c r="P31" s="755" t="s">
        <v>248</v>
      </c>
      <c r="Q31" s="755"/>
      <c r="R31" s="54"/>
      <c r="S31" s="66" t="s">
        <v>247</v>
      </c>
      <c r="T31" s="119"/>
      <c r="U31" s="755" t="s">
        <v>246</v>
      </c>
      <c r="V31" s="755"/>
      <c r="W31" s="53"/>
      <c r="X31" s="107"/>
      <c r="Y31" s="90"/>
      <c r="Z31" s="90"/>
      <c r="AA31" s="90"/>
      <c r="AB31" s="90"/>
      <c r="AC31" s="90"/>
      <c r="AD31" s="90"/>
      <c r="AE31" s="90"/>
      <c r="AF31" s="90"/>
      <c r="AG31" s="90"/>
      <c r="AH31" s="90"/>
      <c r="AI31" s="90"/>
      <c r="AJ31" s="90"/>
      <c r="AK31" s="90"/>
      <c r="AL31" s="90"/>
      <c r="AM31" s="90"/>
      <c r="AN31" s="90"/>
    </row>
    <row r="32" spans="2:40" ht="18" customHeight="1">
      <c r="B32" s="722"/>
      <c r="C32" s="723"/>
      <c r="D32" s="724"/>
      <c r="E32" s="722"/>
      <c r="F32" s="723"/>
      <c r="G32" s="724"/>
      <c r="H32" s="697"/>
      <c r="I32" s="666"/>
      <c r="J32" s="698"/>
      <c r="K32" s="703" t="s">
        <v>263</v>
      </c>
      <c r="L32" s="703"/>
      <c r="M32" s="118"/>
      <c r="N32" s="71" t="s">
        <v>247</v>
      </c>
      <c r="O32" s="118"/>
      <c r="P32" s="703" t="s">
        <v>248</v>
      </c>
      <c r="Q32" s="703"/>
      <c r="R32" s="118"/>
      <c r="S32" s="71" t="s">
        <v>247</v>
      </c>
      <c r="T32" s="118"/>
      <c r="U32" s="703" t="s">
        <v>246</v>
      </c>
      <c r="V32" s="703"/>
      <c r="W32" s="101"/>
      <c r="X32" s="100"/>
      <c r="Y32" s="90"/>
      <c r="Z32" s="90"/>
      <c r="AA32" s="90"/>
      <c r="AB32" s="90"/>
      <c r="AC32" s="90"/>
      <c r="AD32" s="90"/>
      <c r="AE32" s="90"/>
      <c r="AF32" s="90"/>
      <c r="AG32" s="90"/>
      <c r="AH32" s="90"/>
      <c r="AI32" s="90"/>
      <c r="AJ32" s="90"/>
      <c r="AK32" s="90"/>
      <c r="AL32" s="90"/>
      <c r="AM32" s="90"/>
      <c r="AN32" s="90"/>
    </row>
    <row r="33" spans="2:40" ht="18" customHeight="1">
      <c r="B33" s="722"/>
      <c r="C33" s="723"/>
      <c r="D33" s="724"/>
      <c r="E33" s="722"/>
      <c r="F33" s="723"/>
      <c r="G33" s="724"/>
      <c r="H33" s="636" t="s">
        <v>262</v>
      </c>
      <c r="I33" s="637"/>
      <c r="J33" s="742"/>
      <c r="K33" s="78"/>
      <c r="L33" s="639" t="s">
        <v>244</v>
      </c>
      <c r="M33" s="639"/>
      <c r="N33" s="121" t="s">
        <v>260</v>
      </c>
      <c r="O33" s="743"/>
      <c r="P33" s="743"/>
      <c r="Q33" s="743"/>
      <c r="R33" s="120" t="s">
        <v>259</v>
      </c>
      <c r="S33" s="78"/>
      <c r="T33" s="637" t="s">
        <v>243</v>
      </c>
      <c r="U33" s="637"/>
      <c r="V33" s="637"/>
      <c r="W33" s="637"/>
      <c r="X33" s="742"/>
      <c r="Y33" s="90"/>
      <c r="Z33" s="90"/>
      <c r="AA33" s="90"/>
      <c r="AB33" s="90"/>
      <c r="AC33" s="90"/>
      <c r="AD33" s="90"/>
      <c r="AE33" s="90"/>
      <c r="AF33" s="90"/>
      <c r="AG33" s="90"/>
      <c r="AH33" s="90"/>
      <c r="AI33" s="90"/>
      <c r="AJ33" s="90"/>
      <c r="AK33" s="90"/>
      <c r="AL33" s="90"/>
      <c r="AM33" s="90"/>
      <c r="AN33" s="90"/>
    </row>
    <row r="34" spans="2:40" ht="18" customHeight="1">
      <c r="B34" s="722"/>
      <c r="C34" s="723"/>
      <c r="D34" s="724"/>
      <c r="E34" s="722"/>
      <c r="F34" s="723"/>
      <c r="G34" s="724"/>
      <c r="H34" s="636" t="s">
        <v>261</v>
      </c>
      <c r="I34" s="637"/>
      <c r="J34" s="742"/>
      <c r="K34" s="816" t="s">
        <v>260</v>
      </c>
      <c r="L34" s="714"/>
      <c r="M34" s="743"/>
      <c r="N34" s="743"/>
      <c r="O34" s="743"/>
      <c r="P34" s="51" t="s">
        <v>259</v>
      </c>
      <c r="Q34" s="638"/>
      <c r="R34" s="638"/>
      <c r="S34" s="51" t="s">
        <v>258</v>
      </c>
      <c r="T34" s="51"/>
      <c r="U34" s="51"/>
      <c r="V34" s="51"/>
      <c r="W34" s="51"/>
      <c r="X34" s="50"/>
      <c r="Y34" s="90"/>
      <c r="Z34" s="90"/>
      <c r="AA34" s="90"/>
      <c r="AB34" s="90"/>
      <c r="AC34" s="90"/>
      <c r="AD34" s="90"/>
      <c r="AE34" s="90"/>
      <c r="AF34" s="90"/>
      <c r="AG34" s="90"/>
      <c r="AH34" s="90"/>
      <c r="AI34" s="90"/>
      <c r="AJ34" s="90"/>
      <c r="AK34" s="90"/>
      <c r="AL34" s="90"/>
      <c r="AM34" s="90"/>
      <c r="AN34" s="90"/>
    </row>
    <row r="35" spans="2:40" ht="18" customHeight="1">
      <c r="B35" s="722"/>
      <c r="C35" s="723"/>
      <c r="D35" s="724"/>
      <c r="E35" s="722"/>
      <c r="F35" s="723"/>
      <c r="G35" s="724"/>
      <c r="H35" s="803" t="s">
        <v>257</v>
      </c>
      <c r="I35" s="664"/>
      <c r="J35" s="804"/>
      <c r="K35" s="56"/>
      <c r="L35" s="670" t="s">
        <v>244</v>
      </c>
      <c r="M35" s="670"/>
      <c r="N35" s="55"/>
      <c r="O35" s="56"/>
      <c r="P35" s="55" t="s">
        <v>243</v>
      </c>
      <c r="Q35" s="55"/>
      <c r="R35" s="55"/>
      <c r="S35" s="55"/>
      <c r="T35" s="55"/>
      <c r="U35" s="55"/>
      <c r="V35" s="56"/>
      <c r="W35" s="117" t="s">
        <v>242</v>
      </c>
      <c r="X35" s="91"/>
      <c r="Y35" s="90"/>
      <c r="Z35" s="90"/>
      <c r="AA35" s="90"/>
      <c r="AB35" s="90"/>
      <c r="AC35" s="90"/>
      <c r="AD35" s="90"/>
      <c r="AE35" s="90"/>
      <c r="AF35" s="90"/>
      <c r="AG35" s="90"/>
      <c r="AH35" s="90"/>
      <c r="AI35" s="90"/>
      <c r="AJ35" s="90"/>
      <c r="AK35" s="90"/>
      <c r="AL35" s="90"/>
      <c r="AM35" s="90"/>
      <c r="AN35" s="90"/>
    </row>
    <row r="36" spans="2:40" ht="18" customHeight="1">
      <c r="B36" s="722"/>
      <c r="C36" s="723"/>
      <c r="D36" s="724"/>
      <c r="E36" s="722"/>
      <c r="F36" s="723"/>
      <c r="G36" s="724"/>
      <c r="H36" s="817"/>
      <c r="I36" s="665"/>
      <c r="J36" s="818"/>
      <c r="K36" s="814" t="s">
        <v>256</v>
      </c>
      <c r="L36" s="814"/>
      <c r="M36" s="54"/>
      <c r="N36" s="66" t="s">
        <v>247</v>
      </c>
      <c r="O36" s="119"/>
      <c r="P36" s="755" t="s">
        <v>248</v>
      </c>
      <c r="Q36" s="755"/>
      <c r="R36" s="54"/>
      <c r="S36" s="66" t="s">
        <v>247</v>
      </c>
      <c r="T36" s="119"/>
      <c r="U36" s="755" t="s">
        <v>246</v>
      </c>
      <c r="V36" s="755"/>
      <c r="W36" s="53"/>
      <c r="X36" s="107"/>
      <c r="Y36" s="90"/>
      <c r="Z36" s="90"/>
      <c r="AA36" s="90"/>
      <c r="AB36" s="90"/>
      <c r="AC36" s="90"/>
      <c r="AD36" s="90"/>
      <c r="AE36" s="90"/>
      <c r="AF36" s="90"/>
      <c r="AG36" s="90"/>
      <c r="AH36" s="90"/>
      <c r="AI36" s="90"/>
      <c r="AJ36" s="90"/>
      <c r="AK36" s="90"/>
      <c r="AL36" s="90"/>
      <c r="AM36" s="90"/>
      <c r="AN36" s="90"/>
    </row>
    <row r="37" spans="2:40" ht="18" customHeight="1">
      <c r="B37" s="722"/>
      <c r="C37" s="723"/>
      <c r="D37" s="724"/>
      <c r="E37" s="722"/>
      <c r="F37" s="723"/>
      <c r="G37" s="724"/>
      <c r="H37" s="817"/>
      <c r="I37" s="665"/>
      <c r="J37" s="818"/>
      <c r="K37" s="814" t="s">
        <v>255</v>
      </c>
      <c r="L37" s="814"/>
      <c r="M37" s="54"/>
      <c r="N37" s="66" t="s">
        <v>247</v>
      </c>
      <c r="O37" s="119"/>
      <c r="P37" s="755" t="s">
        <v>248</v>
      </c>
      <c r="Q37" s="755"/>
      <c r="R37" s="54"/>
      <c r="S37" s="66" t="s">
        <v>247</v>
      </c>
      <c r="T37" s="119"/>
      <c r="U37" s="755" t="s">
        <v>246</v>
      </c>
      <c r="V37" s="755"/>
      <c r="W37" s="53"/>
      <c r="X37" s="107"/>
      <c r="Y37" s="90"/>
      <c r="Z37" s="90"/>
      <c r="AA37" s="90"/>
      <c r="AB37" s="90"/>
      <c r="AC37" s="90"/>
      <c r="AD37" s="90"/>
      <c r="AE37" s="90"/>
      <c r="AF37" s="90"/>
      <c r="AG37" s="90"/>
      <c r="AH37" s="90"/>
      <c r="AI37" s="90"/>
      <c r="AJ37" s="90"/>
      <c r="AK37" s="90"/>
      <c r="AL37" s="90"/>
      <c r="AM37" s="90"/>
      <c r="AN37" s="90"/>
    </row>
    <row r="38" spans="2:40" ht="18" customHeight="1">
      <c r="B38" s="722"/>
      <c r="C38" s="723"/>
      <c r="D38" s="724"/>
      <c r="E38" s="722"/>
      <c r="F38" s="723"/>
      <c r="G38" s="724"/>
      <c r="H38" s="817"/>
      <c r="I38" s="665"/>
      <c r="J38" s="818"/>
      <c r="K38" s="814" t="s">
        <v>254</v>
      </c>
      <c r="L38" s="814"/>
      <c r="M38" s="54"/>
      <c r="N38" s="66" t="s">
        <v>247</v>
      </c>
      <c r="O38" s="119"/>
      <c r="P38" s="755" t="s">
        <v>248</v>
      </c>
      <c r="Q38" s="755"/>
      <c r="R38" s="54"/>
      <c r="S38" s="66" t="s">
        <v>247</v>
      </c>
      <c r="T38" s="119"/>
      <c r="U38" s="755" t="s">
        <v>246</v>
      </c>
      <c r="V38" s="755"/>
      <c r="W38" s="53"/>
      <c r="X38" s="107"/>
      <c r="Y38" s="90"/>
      <c r="Z38" s="90"/>
      <c r="AA38" s="90"/>
      <c r="AB38" s="90"/>
      <c r="AC38" s="90"/>
      <c r="AD38" s="90"/>
      <c r="AE38" s="90"/>
      <c r="AF38" s="90"/>
      <c r="AG38" s="90"/>
      <c r="AH38" s="90"/>
      <c r="AI38" s="90"/>
      <c r="AJ38" s="90"/>
      <c r="AK38" s="90"/>
      <c r="AL38" s="90"/>
      <c r="AM38" s="90"/>
      <c r="AN38" s="90"/>
    </row>
    <row r="39" spans="2:40" ht="18" customHeight="1">
      <c r="B39" s="722"/>
      <c r="C39" s="723"/>
      <c r="D39" s="724"/>
      <c r="E39" s="722"/>
      <c r="F39" s="723"/>
      <c r="G39" s="724"/>
      <c r="H39" s="817"/>
      <c r="I39" s="665"/>
      <c r="J39" s="818"/>
      <c r="K39" s="814" t="s">
        <v>253</v>
      </c>
      <c r="L39" s="814"/>
      <c r="M39" s="54"/>
      <c r="N39" s="66" t="s">
        <v>247</v>
      </c>
      <c r="O39" s="119"/>
      <c r="P39" s="755" t="s">
        <v>248</v>
      </c>
      <c r="Q39" s="755"/>
      <c r="R39" s="54"/>
      <c r="S39" s="66" t="s">
        <v>247</v>
      </c>
      <c r="T39" s="119"/>
      <c r="U39" s="755" t="s">
        <v>246</v>
      </c>
      <c r="V39" s="755"/>
      <c r="W39" s="53"/>
      <c r="X39" s="107"/>
      <c r="Y39" s="90"/>
      <c r="Z39" s="90"/>
      <c r="AA39" s="90"/>
      <c r="AB39" s="90"/>
      <c r="AC39" s="90"/>
      <c r="AD39" s="90"/>
      <c r="AE39" s="90"/>
      <c r="AF39" s="90"/>
      <c r="AG39" s="90"/>
      <c r="AH39" s="90"/>
      <c r="AI39" s="90"/>
      <c r="AJ39" s="90"/>
      <c r="AK39" s="90"/>
      <c r="AL39" s="90"/>
      <c r="AM39" s="90"/>
      <c r="AN39" s="90"/>
    </row>
    <row r="40" spans="2:40" ht="18" customHeight="1">
      <c r="B40" s="722"/>
      <c r="C40" s="723"/>
      <c r="D40" s="724"/>
      <c r="E40" s="722"/>
      <c r="F40" s="723"/>
      <c r="G40" s="724"/>
      <c r="H40" s="817"/>
      <c r="I40" s="665"/>
      <c r="J40" s="818"/>
      <c r="K40" s="813" t="s">
        <v>252</v>
      </c>
      <c r="L40" s="814"/>
      <c r="M40" s="119"/>
      <c r="N40" s="66" t="s">
        <v>247</v>
      </c>
      <c r="O40" s="119"/>
      <c r="P40" s="755" t="s">
        <v>248</v>
      </c>
      <c r="Q40" s="755"/>
      <c r="R40" s="119"/>
      <c r="S40" s="66" t="s">
        <v>247</v>
      </c>
      <c r="T40" s="119"/>
      <c r="U40" s="755" t="s">
        <v>246</v>
      </c>
      <c r="V40" s="755"/>
      <c r="W40" s="53"/>
      <c r="X40" s="107"/>
      <c r="Y40" s="90"/>
      <c r="Z40" s="90"/>
      <c r="AA40" s="90"/>
      <c r="AB40" s="90"/>
      <c r="AC40" s="90"/>
      <c r="AD40" s="90"/>
      <c r="AE40" s="90"/>
      <c r="AF40" s="90"/>
      <c r="AG40" s="90"/>
      <c r="AH40" s="90"/>
      <c r="AI40" s="90"/>
      <c r="AJ40" s="90"/>
      <c r="AK40" s="90"/>
      <c r="AL40" s="90"/>
      <c r="AM40" s="90"/>
      <c r="AN40" s="90"/>
    </row>
    <row r="41" spans="2:40" ht="18" customHeight="1">
      <c r="B41" s="722"/>
      <c r="C41" s="723"/>
      <c r="D41" s="724"/>
      <c r="E41" s="722"/>
      <c r="F41" s="723"/>
      <c r="G41" s="724"/>
      <c r="H41" s="697"/>
      <c r="I41" s="666"/>
      <c r="J41" s="698"/>
      <c r="K41" s="815" t="s">
        <v>251</v>
      </c>
      <c r="L41" s="815"/>
      <c r="M41" s="118"/>
      <c r="N41" s="71" t="s">
        <v>247</v>
      </c>
      <c r="O41" s="118"/>
      <c r="P41" s="703" t="s">
        <v>248</v>
      </c>
      <c r="Q41" s="703"/>
      <c r="R41" s="118"/>
      <c r="S41" s="71" t="s">
        <v>247</v>
      </c>
      <c r="T41" s="118"/>
      <c r="U41" s="703" t="s">
        <v>246</v>
      </c>
      <c r="V41" s="703"/>
      <c r="W41" s="101"/>
      <c r="X41" s="100"/>
      <c r="Y41" s="90"/>
      <c r="Z41" s="90"/>
      <c r="AA41" s="90"/>
      <c r="AB41" s="90"/>
      <c r="AC41" s="90"/>
      <c r="AD41" s="90"/>
      <c r="AE41" s="90"/>
      <c r="AF41" s="90"/>
      <c r="AG41" s="90"/>
      <c r="AH41" s="90"/>
      <c r="AI41" s="90"/>
      <c r="AJ41" s="90"/>
      <c r="AK41" s="90"/>
      <c r="AL41" s="90"/>
      <c r="AM41" s="90"/>
      <c r="AN41" s="90"/>
    </row>
    <row r="42" spans="2:40" ht="18" customHeight="1">
      <c r="B42" s="722"/>
      <c r="C42" s="723"/>
      <c r="D42" s="724"/>
      <c r="E42" s="722"/>
      <c r="F42" s="723"/>
      <c r="G42" s="724"/>
      <c r="H42" s="803" t="s">
        <v>250</v>
      </c>
      <c r="I42" s="664"/>
      <c r="J42" s="804"/>
      <c r="K42" s="56"/>
      <c r="L42" s="705" t="s">
        <v>244</v>
      </c>
      <c r="M42" s="705"/>
      <c r="N42" s="55"/>
      <c r="O42" s="56"/>
      <c r="P42" s="55" t="s">
        <v>243</v>
      </c>
      <c r="Q42" s="55"/>
      <c r="R42" s="55"/>
      <c r="S42" s="55"/>
      <c r="T42" s="55"/>
      <c r="U42" s="55"/>
      <c r="V42" s="56"/>
      <c r="W42" s="117" t="s">
        <v>242</v>
      </c>
      <c r="X42" s="91"/>
      <c r="Y42" s="90"/>
      <c r="Z42" s="90"/>
      <c r="AA42" s="90"/>
      <c r="AB42" s="90"/>
      <c r="AC42" s="90"/>
      <c r="AD42" s="90"/>
      <c r="AE42" s="90"/>
      <c r="AF42" s="90"/>
      <c r="AG42" s="90"/>
      <c r="AH42" s="90"/>
      <c r="AI42" s="90"/>
      <c r="AJ42" s="90"/>
      <c r="AK42" s="90"/>
      <c r="AL42" s="90"/>
      <c r="AM42" s="90"/>
      <c r="AN42" s="90"/>
    </row>
    <row r="43" spans="2:40" ht="18" customHeight="1">
      <c r="B43" s="722"/>
      <c r="C43" s="723"/>
      <c r="D43" s="724"/>
      <c r="E43" s="722"/>
      <c r="F43" s="723"/>
      <c r="G43" s="724"/>
      <c r="H43" s="697"/>
      <c r="I43" s="666"/>
      <c r="J43" s="698"/>
      <c r="K43" s="703" t="s">
        <v>249</v>
      </c>
      <c r="L43" s="703"/>
      <c r="M43" s="115"/>
      <c r="N43" s="71" t="s">
        <v>247</v>
      </c>
      <c r="O43" s="88"/>
      <c r="P43" s="703" t="s">
        <v>248</v>
      </c>
      <c r="Q43" s="703"/>
      <c r="R43" s="88"/>
      <c r="S43" s="71" t="s">
        <v>247</v>
      </c>
      <c r="T43" s="88"/>
      <c r="U43" s="703" t="s">
        <v>246</v>
      </c>
      <c r="V43" s="703"/>
      <c r="W43" s="101"/>
      <c r="X43" s="100"/>
      <c r="Y43" s="90"/>
      <c r="Z43" s="90"/>
      <c r="AA43" s="90"/>
      <c r="AB43" s="90"/>
      <c r="AC43" s="90"/>
      <c r="AD43" s="90"/>
      <c r="AE43" s="90"/>
      <c r="AF43" s="90"/>
      <c r="AG43" s="90"/>
      <c r="AH43" s="90"/>
      <c r="AI43" s="90"/>
      <c r="AJ43" s="90"/>
      <c r="AK43" s="90"/>
      <c r="AL43" s="90"/>
      <c r="AM43" s="90"/>
      <c r="AN43" s="90"/>
    </row>
    <row r="44" spans="2:40" ht="18" customHeight="1">
      <c r="B44" s="722"/>
      <c r="C44" s="723"/>
      <c r="D44" s="724"/>
      <c r="E44" s="722"/>
      <c r="F44" s="723"/>
      <c r="G44" s="724"/>
      <c r="H44" s="803" t="s">
        <v>245</v>
      </c>
      <c r="I44" s="664"/>
      <c r="J44" s="804"/>
      <c r="K44" s="56"/>
      <c r="L44" s="705" t="s">
        <v>244</v>
      </c>
      <c r="M44" s="705"/>
      <c r="N44" s="55"/>
      <c r="O44" s="56"/>
      <c r="P44" s="55" t="s">
        <v>243</v>
      </c>
      <c r="Q44" s="55"/>
      <c r="R44" s="55"/>
      <c r="S44" s="55"/>
      <c r="T44" s="55"/>
      <c r="U44" s="55"/>
      <c r="V44" s="56"/>
      <c r="W44" s="117" t="s">
        <v>242</v>
      </c>
      <c r="X44" s="91"/>
      <c r="Y44" s="90"/>
      <c r="Z44" s="90"/>
      <c r="AA44" s="90"/>
      <c r="AB44" s="90"/>
      <c r="AC44" s="90"/>
      <c r="AD44" s="90"/>
      <c r="AE44" s="90"/>
      <c r="AF44" s="90"/>
      <c r="AG44" s="90"/>
      <c r="AH44" s="90"/>
      <c r="AI44" s="90"/>
      <c r="AJ44" s="90"/>
      <c r="AK44" s="90"/>
      <c r="AL44" s="90"/>
      <c r="AM44" s="90"/>
      <c r="AN44" s="90"/>
    </row>
    <row r="45" spans="2:40" ht="18" customHeight="1">
      <c r="B45" s="722"/>
      <c r="C45" s="723"/>
      <c r="D45" s="724"/>
      <c r="E45" s="722"/>
      <c r="F45" s="723"/>
      <c r="G45" s="724"/>
      <c r="H45" s="697"/>
      <c r="I45" s="666"/>
      <c r="J45" s="698"/>
      <c r="K45" s="703" t="s">
        <v>241</v>
      </c>
      <c r="L45" s="703"/>
      <c r="M45" s="805"/>
      <c r="N45" s="805"/>
      <c r="O45" s="805"/>
      <c r="P45" s="805"/>
      <c r="Q45" s="805"/>
      <c r="R45" s="805"/>
      <c r="S45" s="805"/>
      <c r="T45" s="805"/>
      <c r="U45" s="805"/>
      <c r="V45" s="805"/>
      <c r="W45" s="805"/>
      <c r="X45" s="806"/>
      <c r="Y45" s="89"/>
      <c r="Z45" s="90"/>
      <c r="AA45" s="90"/>
      <c r="AB45" s="90"/>
      <c r="AC45" s="90"/>
      <c r="AD45" s="90"/>
      <c r="AE45" s="90"/>
      <c r="AF45" s="90"/>
      <c r="AG45" s="90"/>
      <c r="AH45" s="90"/>
      <c r="AI45" s="90"/>
      <c r="AJ45" s="90"/>
      <c r="AK45" s="90"/>
      <c r="AL45" s="90"/>
      <c r="AM45" s="90"/>
      <c r="AN45" s="90"/>
    </row>
    <row r="46" spans="2:40" ht="18" customHeight="1">
      <c r="B46" s="722"/>
      <c r="C46" s="723"/>
      <c r="D46" s="724"/>
      <c r="E46" s="719" t="s">
        <v>240</v>
      </c>
      <c r="F46" s="720"/>
      <c r="G46" s="721"/>
      <c r="H46" s="699" t="s">
        <v>239</v>
      </c>
      <c r="I46" s="700"/>
      <c r="J46" s="701"/>
      <c r="K46" s="78"/>
      <c r="L46" s="807" t="s">
        <v>238</v>
      </c>
      <c r="M46" s="807"/>
      <c r="N46" s="807"/>
      <c r="O46" s="78"/>
      <c r="P46" s="807" t="s">
        <v>234</v>
      </c>
      <c r="Q46" s="807"/>
      <c r="R46" s="78"/>
      <c r="S46" s="807" t="s">
        <v>237</v>
      </c>
      <c r="T46" s="807"/>
      <c r="U46" s="807"/>
      <c r="V46" s="807"/>
      <c r="W46" s="51"/>
      <c r="X46" s="50"/>
      <c r="Y46" s="90"/>
      <c r="Z46" s="90"/>
      <c r="AA46" s="90"/>
      <c r="AB46" s="90"/>
      <c r="AC46" s="90"/>
      <c r="AD46" s="90"/>
      <c r="AE46" s="90"/>
      <c r="AF46" s="90"/>
      <c r="AG46" s="90"/>
      <c r="AH46" s="90"/>
      <c r="AI46" s="90"/>
      <c r="AJ46" s="90"/>
      <c r="AK46" s="90"/>
      <c r="AL46" s="90"/>
      <c r="AM46" s="90"/>
      <c r="AN46" s="90"/>
    </row>
    <row r="47" spans="2:40" ht="18" customHeight="1">
      <c r="B47" s="722"/>
      <c r="C47" s="723"/>
      <c r="D47" s="724"/>
      <c r="E47" s="722"/>
      <c r="F47" s="723"/>
      <c r="G47" s="724"/>
      <c r="H47" s="699" t="s">
        <v>236</v>
      </c>
      <c r="I47" s="700"/>
      <c r="J47" s="701"/>
      <c r="K47" s="78"/>
      <c r="L47" s="807" t="s">
        <v>235</v>
      </c>
      <c r="M47" s="807"/>
      <c r="N47" s="807"/>
      <c r="O47" s="78"/>
      <c r="P47" s="807" t="s">
        <v>234</v>
      </c>
      <c r="Q47" s="807"/>
      <c r="R47" s="78"/>
      <c r="S47" s="51" t="s">
        <v>120</v>
      </c>
      <c r="T47" s="51"/>
      <c r="U47" s="808"/>
      <c r="V47" s="808"/>
      <c r="W47" s="808"/>
      <c r="X47" s="809"/>
      <c r="Y47" s="90"/>
      <c r="Z47" s="90"/>
      <c r="AA47" s="90"/>
      <c r="AB47" s="90"/>
      <c r="AC47" s="90"/>
      <c r="AD47" s="90"/>
      <c r="AE47" s="90"/>
      <c r="AF47" s="90"/>
      <c r="AG47" s="90"/>
      <c r="AH47" s="90"/>
      <c r="AI47" s="90"/>
      <c r="AJ47" s="90"/>
      <c r="AK47" s="90"/>
      <c r="AL47" s="90"/>
      <c r="AM47" s="90"/>
      <c r="AN47" s="90"/>
    </row>
    <row r="48" spans="2:40" ht="18" customHeight="1">
      <c r="B48" s="725"/>
      <c r="C48" s="726"/>
      <c r="D48" s="727"/>
      <c r="E48" s="725"/>
      <c r="F48" s="726"/>
      <c r="G48" s="727"/>
      <c r="H48" s="810" t="s">
        <v>233</v>
      </c>
      <c r="I48" s="811"/>
      <c r="J48" s="812"/>
      <c r="K48" s="88"/>
      <c r="L48" s="637" t="s">
        <v>232</v>
      </c>
      <c r="M48" s="637"/>
      <c r="N48" s="637"/>
      <c r="O48" s="637"/>
      <c r="P48" s="637"/>
      <c r="Q48" s="637"/>
      <c r="R48" s="78"/>
      <c r="S48" s="116" t="s">
        <v>231</v>
      </c>
      <c r="T48" s="101"/>
      <c r="U48" s="88"/>
      <c r="V48" s="116" t="s">
        <v>230</v>
      </c>
      <c r="W48" s="115"/>
      <c r="X48" s="114"/>
      <c r="Y48" s="89"/>
      <c r="Z48" s="90"/>
      <c r="AA48" s="90"/>
      <c r="AB48" s="90"/>
      <c r="AC48" s="90"/>
      <c r="AD48" s="90"/>
      <c r="AE48" s="90"/>
      <c r="AF48" s="90"/>
      <c r="AG48" s="90"/>
      <c r="AH48" s="90"/>
      <c r="AI48" s="90"/>
      <c r="AJ48" s="90"/>
      <c r="AK48" s="90"/>
      <c r="AL48" s="90"/>
      <c r="AM48" s="90"/>
      <c r="AN48" s="90"/>
    </row>
    <row r="49" spans="2:38" ht="18" customHeight="1">
      <c r="B49" s="113" t="s">
        <v>229</v>
      </c>
      <c r="C49" s="48"/>
      <c r="D49" s="48"/>
      <c r="E49" s="48"/>
      <c r="F49" s="48"/>
      <c r="G49" s="48"/>
      <c r="H49" s="48"/>
      <c r="I49" s="48"/>
      <c r="J49" s="48"/>
      <c r="K49" s="48"/>
      <c r="L49" s="48"/>
      <c r="M49" s="48"/>
      <c r="N49" s="48"/>
      <c r="O49" s="48"/>
      <c r="P49" s="48"/>
      <c r="Q49" s="48"/>
      <c r="R49" s="48"/>
      <c r="S49" s="48"/>
      <c r="T49" s="48"/>
      <c r="U49" s="48"/>
      <c r="V49" s="48"/>
      <c r="W49" s="48"/>
      <c r="X49" s="48"/>
    </row>
    <row r="50" spans="2:38" ht="18" customHeight="1">
      <c r="B50" s="782" t="s">
        <v>228</v>
      </c>
      <c r="C50" s="783"/>
      <c r="D50" s="783"/>
      <c r="E50" s="704" t="s">
        <v>227</v>
      </c>
      <c r="F50" s="706"/>
      <c r="G50" s="655"/>
      <c r="H50" s="655"/>
      <c r="I50" s="655"/>
      <c r="J50" s="655"/>
      <c r="K50" s="704" t="s">
        <v>226</v>
      </c>
      <c r="L50" s="706"/>
      <c r="M50" s="771"/>
      <c r="N50" s="655"/>
      <c r="O50" s="655"/>
      <c r="P50" s="655"/>
      <c r="Q50" s="656"/>
      <c r="R50" s="704" t="s">
        <v>225</v>
      </c>
      <c r="S50" s="706"/>
      <c r="T50" s="771"/>
      <c r="U50" s="655"/>
      <c r="V50" s="655"/>
      <c r="W50" s="655"/>
      <c r="X50" s="656"/>
    </row>
    <row r="51" spans="2:38" ht="18" customHeight="1">
      <c r="B51" s="785"/>
      <c r="C51" s="786"/>
      <c r="D51" s="786"/>
      <c r="E51" s="702"/>
      <c r="F51" s="707"/>
      <c r="G51" s="675"/>
      <c r="H51" s="675"/>
      <c r="I51" s="675"/>
      <c r="J51" s="675"/>
      <c r="K51" s="702"/>
      <c r="L51" s="707"/>
      <c r="M51" s="751"/>
      <c r="N51" s="675"/>
      <c r="O51" s="675"/>
      <c r="P51" s="675"/>
      <c r="Q51" s="800"/>
      <c r="R51" s="702"/>
      <c r="S51" s="707"/>
      <c r="T51" s="751"/>
      <c r="U51" s="675"/>
      <c r="V51" s="675"/>
      <c r="W51" s="675"/>
      <c r="X51" s="800"/>
    </row>
    <row r="52" spans="2:38" ht="18" customHeight="1">
      <c r="B52" s="782" t="s">
        <v>224</v>
      </c>
      <c r="C52" s="783"/>
      <c r="D52" s="784"/>
      <c r="E52" s="655"/>
      <c r="F52" s="788" t="s">
        <v>223</v>
      </c>
      <c r="G52" s="788"/>
      <c r="H52" s="655"/>
      <c r="I52" s="788" t="s">
        <v>222</v>
      </c>
      <c r="J52" s="788"/>
      <c r="K52" s="655"/>
      <c r="L52" s="799" t="s">
        <v>221</v>
      </c>
      <c r="M52" s="655"/>
      <c r="N52" s="670" t="s">
        <v>120</v>
      </c>
      <c r="O52" s="655"/>
      <c r="P52" s="655"/>
      <c r="Q52" s="656"/>
      <c r="R52" s="704" t="s">
        <v>220</v>
      </c>
      <c r="S52" s="706"/>
      <c r="T52" s="801"/>
      <c r="U52" s="802"/>
      <c r="V52" s="802"/>
      <c r="W52" s="670" t="s">
        <v>219</v>
      </c>
      <c r="X52" s="671"/>
    </row>
    <row r="53" spans="2:38" ht="18" customHeight="1">
      <c r="B53" s="785"/>
      <c r="C53" s="786"/>
      <c r="D53" s="787"/>
      <c r="E53" s="675"/>
      <c r="F53" s="789"/>
      <c r="G53" s="789"/>
      <c r="H53" s="675"/>
      <c r="I53" s="789"/>
      <c r="J53" s="789"/>
      <c r="K53" s="675"/>
      <c r="L53" s="695"/>
      <c r="M53" s="675"/>
      <c r="N53" s="673"/>
      <c r="O53" s="675"/>
      <c r="P53" s="675"/>
      <c r="Q53" s="800"/>
      <c r="R53" s="702"/>
      <c r="S53" s="707"/>
      <c r="T53" s="751"/>
      <c r="U53" s="675"/>
      <c r="V53" s="675"/>
      <c r="W53" s="673" t="s">
        <v>218</v>
      </c>
      <c r="X53" s="674"/>
    </row>
    <row r="54" spans="2:38" ht="18" customHeight="1">
      <c r="B54" s="782" t="s">
        <v>217</v>
      </c>
      <c r="C54" s="783"/>
      <c r="D54" s="784"/>
      <c r="E54" s="655"/>
      <c r="F54" s="655"/>
      <c r="G54" s="655"/>
      <c r="H54" s="705" t="s">
        <v>155</v>
      </c>
      <c r="I54" s="705"/>
      <c r="J54" s="704" t="s">
        <v>216</v>
      </c>
      <c r="K54" s="705"/>
      <c r="L54" s="706"/>
      <c r="M54" s="794"/>
      <c r="N54" s="794"/>
      <c r="O54" s="794"/>
      <c r="P54" s="705" t="s">
        <v>155</v>
      </c>
      <c r="Q54" s="705"/>
      <c r="R54" s="795" t="s">
        <v>730</v>
      </c>
      <c r="S54" s="796"/>
      <c r="T54" s="655"/>
      <c r="U54" s="655"/>
      <c r="V54" s="655"/>
      <c r="W54" s="705" t="s">
        <v>155</v>
      </c>
      <c r="X54" s="706"/>
    </row>
    <row r="55" spans="2:38" ht="18" customHeight="1">
      <c r="B55" s="785"/>
      <c r="C55" s="786"/>
      <c r="D55" s="787"/>
      <c r="E55" s="675"/>
      <c r="F55" s="675"/>
      <c r="G55" s="675"/>
      <c r="H55" s="703"/>
      <c r="I55" s="703"/>
      <c r="J55" s="672" t="s">
        <v>215</v>
      </c>
      <c r="K55" s="673"/>
      <c r="L55" s="674"/>
      <c r="M55" s="71" t="s">
        <v>214</v>
      </c>
      <c r="N55" s="675"/>
      <c r="O55" s="675"/>
      <c r="P55" s="703" t="s">
        <v>155</v>
      </c>
      <c r="Q55" s="703"/>
      <c r="R55" s="797"/>
      <c r="S55" s="798"/>
      <c r="T55" s="675"/>
      <c r="U55" s="675"/>
      <c r="V55" s="675"/>
      <c r="W55" s="703"/>
      <c r="X55" s="707"/>
    </row>
    <row r="56" spans="2:38" ht="18" customHeight="1">
      <c r="B56" s="782" t="s">
        <v>213</v>
      </c>
      <c r="C56" s="783"/>
      <c r="D56" s="784"/>
      <c r="E56" s="790" t="s">
        <v>212</v>
      </c>
      <c r="F56" s="791"/>
      <c r="G56" s="792" t="s">
        <v>211</v>
      </c>
      <c r="H56" s="791"/>
      <c r="I56" s="790" t="s">
        <v>210</v>
      </c>
      <c r="J56" s="793"/>
      <c r="K56" s="745" t="s">
        <v>209</v>
      </c>
      <c r="L56" s="745"/>
      <c r="M56" s="760" t="s">
        <v>208</v>
      </c>
      <c r="N56" s="761"/>
      <c r="O56" s="761"/>
      <c r="P56" s="761"/>
      <c r="Q56" s="761"/>
      <c r="R56" s="761"/>
      <c r="S56" s="761"/>
      <c r="T56" s="761"/>
      <c r="U56" s="761"/>
      <c r="V56" s="761"/>
      <c r="W56" s="761"/>
      <c r="X56" s="762"/>
    </row>
    <row r="57" spans="2:38" ht="18" customHeight="1">
      <c r="B57" s="785"/>
      <c r="C57" s="786"/>
      <c r="D57" s="787"/>
      <c r="E57" s="766"/>
      <c r="F57" s="767"/>
      <c r="G57" s="766"/>
      <c r="H57" s="767"/>
      <c r="I57" s="766"/>
      <c r="J57" s="767"/>
      <c r="K57" s="768">
        <f>SUM(E57:J57)</f>
        <v>0</v>
      </c>
      <c r="L57" s="768"/>
      <c r="M57" s="763"/>
      <c r="N57" s="764"/>
      <c r="O57" s="764"/>
      <c r="P57" s="764"/>
      <c r="Q57" s="764"/>
      <c r="R57" s="764"/>
      <c r="S57" s="764"/>
      <c r="T57" s="764"/>
      <c r="U57" s="764"/>
      <c r="V57" s="764"/>
      <c r="W57" s="764"/>
      <c r="X57" s="765"/>
    </row>
    <row r="58" spans="2:38" ht="18" customHeight="1">
      <c r="B58" s="719" t="s">
        <v>207</v>
      </c>
      <c r="C58" s="720"/>
      <c r="D58" s="721"/>
      <c r="E58" s="73"/>
      <c r="F58" s="112"/>
      <c r="G58" s="112"/>
      <c r="H58" s="772"/>
      <c r="I58" s="772"/>
      <c r="J58" s="772"/>
      <c r="K58" s="772"/>
      <c r="L58" s="772"/>
      <c r="M58" s="772"/>
      <c r="N58" s="772"/>
      <c r="O58" s="639" t="s">
        <v>206</v>
      </c>
      <c r="P58" s="639"/>
      <c r="Q58" s="639"/>
      <c r="R58" s="639"/>
      <c r="S58" s="639"/>
      <c r="T58" s="639"/>
      <c r="U58" s="639"/>
      <c r="V58" s="639"/>
      <c r="W58" s="639"/>
      <c r="X58" s="668"/>
    </row>
    <row r="59" spans="2:38" ht="18" customHeight="1">
      <c r="B59" s="722"/>
      <c r="C59" s="723"/>
      <c r="D59" s="724"/>
      <c r="E59" s="65"/>
      <c r="F59" s="773"/>
      <c r="G59" s="773"/>
      <c r="H59" s="774"/>
      <c r="I59" s="774"/>
      <c r="J59" s="774"/>
      <c r="K59" s="774"/>
      <c r="L59" s="774"/>
      <c r="M59" s="774"/>
      <c r="N59" s="775"/>
      <c r="O59" s="745" t="s">
        <v>205</v>
      </c>
      <c r="P59" s="745"/>
      <c r="Q59" s="745"/>
      <c r="R59" s="745" t="s">
        <v>204</v>
      </c>
      <c r="S59" s="745"/>
      <c r="T59" s="745"/>
      <c r="U59" s="745"/>
      <c r="V59" s="745" t="s">
        <v>203</v>
      </c>
      <c r="W59" s="745"/>
      <c r="X59" s="745"/>
    </row>
    <row r="60" spans="2:38" ht="18" customHeight="1">
      <c r="B60" s="722"/>
      <c r="C60" s="723"/>
      <c r="D60" s="724"/>
      <c r="E60" s="776" t="s">
        <v>202</v>
      </c>
      <c r="F60" s="777"/>
      <c r="G60" s="777"/>
      <c r="H60" s="777"/>
      <c r="I60" s="777"/>
      <c r="J60" s="777"/>
      <c r="K60" s="777"/>
      <c r="L60" s="777"/>
      <c r="M60" s="777"/>
      <c r="N60" s="778"/>
      <c r="O60" s="745" t="s">
        <v>201</v>
      </c>
      <c r="P60" s="745"/>
      <c r="Q60" s="745"/>
      <c r="R60" s="779"/>
      <c r="S60" s="779"/>
      <c r="T60" s="780"/>
      <c r="U60" s="83" t="s">
        <v>155</v>
      </c>
      <c r="V60" s="748" t="str">
        <f>IFERROR(R60/R62,"")</f>
        <v/>
      </c>
      <c r="W60" s="748"/>
      <c r="X60" s="748"/>
    </row>
    <row r="61" spans="2:38" ht="18" customHeight="1">
      <c r="B61" s="722"/>
      <c r="C61" s="723"/>
      <c r="D61" s="724"/>
      <c r="E61" s="781" t="s">
        <v>200</v>
      </c>
      <c r="F61" s="757"/>
      <c r="G61" s="757"/>
      <c r="H61" s="757"/>
      <c r="I61" s="757"/>
      <c r="J61" s="757"/>
      <c r="K61" s="757"/>
      <c r="L61" s="757"/>
      <c r="M61" s="757"/>
      <c r="N61" s="758"/>
      <c r="O61" s="745" t="s">
        <v>199</v>
      </c>
      <c r="P61" s="745"/>
      <c r="Q61" s="745"/>
      <c r="R61" s="746"/>
      <c r="S61" s="746"/>
      <c r="T61" s="747"/>
      <c r="U61" s="83" t="s">
        <v>155</v>
      </c>
      <c r="V61" s="748" t="str">
        <f>IFERROR(R61/R62,"")</f>
        <v/>
      </c>
      <c r="W61" s="748"/>
      <c r="X61" s="748"/>
    </row>
    <row r="62" spans="2:38" ht="15.75" customHeight="1">
      <c r="B62" s="725"/>
      <c r="C62" s="726"/>
      <c r="D62" s="727"/>
      <c r="E62" s="48"/>
      <c r="F62" s="111"/>
      <c r="G62" s="111"/>
      <c r="H62" s="111"/>
      <c r="I62" s="111"/>
      <c r="J62" s="111"/>
      <c r="K62" s="111"/>
      <c r="L62" s="111"/>
      <c r="M62" s="111"/>
      <c r="N62" s="53"/>
      <c r="O62" s="745" t="s">
        <v>198</v>
      </c>
      <c r="P62" s="745"/>
      <c r="Q62" s="745"/>
      <c r="R62" s="769">
        <f>SUM(R60:T61)</f>
        <v>0</v>
      </c>
      <c r="S62" s="769"/>
      <c r="T62" s="770"/>
      <c r="U62" s="83" t="s">
        <v>155</v>
      </c>
      <c r="V62" s="748">
        <v>1</v>
      </c>
      <c r="W62" s="748"/>
      <c r="X62" s="748"/>
    </row>
    <row r="63" spans="2:38" ht="18" customHeight="1">
      <c r="B63" s="640" t="s">
        <v>197</v>
      </c>
      <c r="C63" s="641"/>
      <c r="D63" s="642"/>
      <c r="E63" s="771"/>
      <c r="F63" s="655"/>
      <c r="G63" s="655"/>
      <c r="H63" s="655"/>
      <c r="I63" s="55" t="s">
        <v>196</v>
      </c>
      <c r="J63" s="55"/>
      <c r="K63" s="55"/>
      <c r="L63" s="55"/>
      <c r="M63" s="55"/>
      <c r="N63" s="55"/>
      <c r="O63" s="649" t="s">
        <v>195</v>
      </c>
      <c r="P63" s="650"/>
      <c r="Q63" s="650"/>
      <c r="R63" s="651"/>
      <c r="S63" s="94"/>
      <c r="T63" s="109" t="s">
        <v>194</v>
      </c>
      <c r="U63" s="109"/>
      <c r="V63" s="55"/>
      <c r="W63" s="55"/>
      <c r="X63" s="91"/>
      <c r="AH63" s="749"/>
      <c r="AI63" s="749"/>
      <c r="AK63" s="749"/>
      <c r="AL63" s="749"/>
    </row>
    <row r="64" spans="2:38" ht="18" customHeight="1">
      <c r="B64" s="643"/>
      <c r="C64" s="644"/>
      <c r="D64" s="645"/>
      <c r="E64" s="110" t="s">
        <v>193</v>
      </c>
      <c r="F64" s="109"/>
      <c r="G64" s="109"/>
      <c r="H64" s="109"/>
      <c r="I64" s="109"/>
      <c r="J64" s="109"/>
      <c r="K64" s="109"/>
      <c r="L64" s="109"/>
      <c r="M64" s="109"/>
      <c r="N64" s="108"/>
      <c r="O64" s="652"/>
      <c r="P64" s="653"/>
      <c r="Q64" s="653"/>
      <c r="R64" s="654"/>
      <c r="S64" s="54"/>
      <c r="T64" s="53" t="s">
        <v>192</v>
      </c>
      <c r="U64" s="53"/>
      <c r="V64" s="53"/>
      <c r="W64" s="53"/>
      <c r="X64" s="107"/>
      <c r="AH64" s="750"/>
      <c r="AI64" s="750"/>
    </row>
    <row r="65" spans="2:24" ht="18" customHeight="1">
      <c r="B65" s="643"/>
      <c r="C65" s="644"/>
      <c r="D65" s="645"/>
      <c r="E65" s="751">
        <f>I57*3.3</f>
        <v>0</v>
      </c>
      <c r="F65" s="675"/>
      <c r="G65" s="675"/>
      <c r="H65" s="675"/>
      <c r="I65" s="53" t="s">
        <v>155</v>
      </c>
      <c r="J65" s="53"/>
      <c r="K65" s="53"/>
      <c r="L65" s="53"/>
      <c r="M65" s="53"/>
      <c r="N65" s="53"/>
      <c r="O65" s="652"/>
      <c r="P65" s="653"/>
      <c r="Q65" s="653"/>
      <c r="R65" s="654"/>
      <c r="S65" s="70"/>
      <c r="T65" s="53" t="s">
        <v>191</v>
      </c>
      <c r="U65" s="53"/>
      <c r="V65" s="53"/>
      <c r="W65" s="53"/>
      <c r="X65" s="107"/>
    </row>
    <row r="66" spans="2:24" ht="18" customHeight="1">
      <c r="B66" s="640" t="s">
        <v>190</v>
      </c>
      <c r="C66" s="641"/>
      <c r="D66" s="642"/>
      <c r="G66" s="90"/>
      <c r="H66" s="106" t="s">
        <v>189</v>
      </c>
      <c r="I66" s="105"/>
      <c r="J66" s="105"/>
      <c r="K66" s="105"/>
      <c r="L66" s="105"/>
      <c r="M66" s="105"/>
      <c r="N66" s="105"/>
      <c r="O66" s="105"/>
      <c r="P66" s="105"/>
      <c r="Q66" s="105"/>
      <c r="R66" s="105"/>
      <c r="S66" s="105"/>
      <c r="T66" s="105"/>
      <c r="U66" s="105"/>
      <c r="V66" s="105"/>
      <c r="W66" s="105"/>
      <c r="X66" s="104"/>
    </row>
    <row r="67" spans="2:24" ht="18" customHeight="1">
      <c r="B67" s="643"/>
      <c r="C67" s="644"/>
      <c r="D67" s="645"/>
      <c r="E67" s="752"/>
      <c r="F67" s="657"/>
      <c r="G67" s="753"/>
      <c r="H67" s="754" t="s">
        <v>188</v>
      </c>
      <c r="I67" s="755"/>
      <c r="J67" s="657"/>
      <c r="K67" s="657"/>
      <c r="L67" s="657"/>
      <c r="M67" s="657"/>
      <c r="N67" s="657"/>
      <c r="O67" s="755" t="s">
        <v>187</v>
      </c>
      <c r="P67" s="755"/>
      <c r="Q67" s="756"/>
      <c r="R67" s="756"/>
      <c r="S67" s="756"/>
      <c r="T67" s="53" t="s">
        <v>186</v>
      </c>
      <c r="V67" s="54"/>
      <c r="W67" s="757" t="s">
        <v>185</v>
      </c>
      <c r="X67" s="758"/>
    </row>
    <row r="68" spans="2:24" ht="18" customHeight="1">
      <c r="B68" s="643"/>
      <c r="C68" s="644"/>
      <c r="D68" s="645"/>
      <c r="E68" s="752"/>
      <c r="F68" s="657"/>
      <c r="G68" s="753"/>
      <c r="H68" s="103" t="s">
        <v>184</v>
      </c>
      <c r="I68" s="53"/>
      <c r="J68" s="53"/>
      <c r="K68" s="657"/>
      <c r="L68" s="657"/>
      <c r="M68" s="759" t="s">
        <v>183</v>
      </c>
      <c r="N68" s="759"/>
      <c r="O68" s="759"/>
      <c r="P68" s="759"/>
      <c r="Q68" s="657"/>
      <c r="R68" s="657"/>
      <c r="S68" s="53" t="s">
        <v>182</v>
      </c>
      <c r="T68" s="53"/>
      <c r="U68" s="53"/>
      <c r="V68" s="54"/>
      <c r="W68" s="757" t="s">
        <v>181</v>
      </c>
      <c r="X68" s="758"/>
    </row>
    <row r="69" spans="2:24" ht="18" customHeight="1">
      <c r="B69" s="646"/>
      <c r="C69" s="647"/>
      <c r="D69" s="648"/>
      <c r="E69" s="101"/>
      <c r="F69" s="101"/>
      <c r="G69" s="101"/>
      <c r="H69" s="102" t="s">
        <v>180</v>
      </c>
      <c r="I69" s="101"/>
      <c r="J69" s="101"/>
      <c r="K69" s="101"/>
      <c r="L69" s="101"/>
      <c r="M69" s="101"/>
      <c r="N69" s="101"/>
      <c r="O69" s="101"/>
      <c r="P69" s="101"/>
      <c r="Q69" s="101"/>
      <c r="R69" s="101"/>
      <c r="S69" s="101"/>
      <c r="T69" s="101"/>
      <c r="U69" s="101"/>
      <c r="V69" s="101"/>
      <c r="W69" s="101"/>
      <c r="X69" s="100"/>
    </row>
    <row r="70" spans="2:24" ht="18" customHeight="1">
      <c r="B70" s="633" t="s">
        <v>179</v>
      </c>
      <c r="C70" s="634"/>
      <c r="D70" s="635"/>
      <c r="E70" s="78"/>
      <c r="F70" s="82" t="s">
        <v>177</v>
      </c>
      <c r="G70" s="638"/>
      <c r="H70" s="638"/>
      <c r="I70" s="51" t="s">
        <v>176</v>
      </c>
      <c r="J70" s="51"/>
      <c r="K70" s="78"/>
      <c r="L70" s="82" t="s">
        <v>108</v>
      </c>
      <c r="M70" s="50"/>
      <c r="N70" s="716" t="s">
        <v>178</v>
      </c>
      <c r="O70" s="717"/>
      <c r="P70" s="718"/>
      <c r="Q70" s="80"/>
      <c r="R70" s="82" t="s">
        <v>177</v>
      </c>
      <c r="S70" s="638"/>
      <c r="T70" s="638"/>
      <c r="U70" s="51" t="s">
        <v>176</v>
      </c>
      <c r="V70" s="78"/>
      <c r="W70" s="82" t="s">
        <v>108</v>
      </c>
      <c r="X70" s="50"/>
    </row>
    <row r="71" spans="2:24" ht="18" customHeight="1">
      <c r="B71" s="719" t="s">
        <v>175</v>
      </c>
      <c r="C71" s="720"/>
      <c r="D71" s="721"/>
      <c r="E71" s="728" t="s">
        <v>174</v>
      </c>
      <c r="F71" s="729"/>
      <c r="G71" s="729"/>
      <c r="H71" s="62"/>
      <c r="I71" s="730" t="s">
        <v>171</v>
      </c>
      <c r="J71" s="730"/>
      <c r="K71" s="62"/>
      <c r="L71" s="99" t="s">
        <v>170</v>
      </c>
      <c r="M71" s="731"/>
      <c r="N71" s="731"/>
      <c r="O71" s="732" t="s">
        <v>169</v>
      </c>
      <c r="P71" s="732"/>
      <c r="Q71" s="62"/>
      <c r="R71" s="61" t="s">
        <v>110</v>
      </c>
      <c r="S71" s="62"/>
      <c r="T71" s="61" t="s">
        <v>168</v>
      </c>
      <c r="U71" s="62"/>
      <c r="V71" s="61" t="s">
        <v>110</v>
      </c>
      <c r="W71" s="62"/>
      <c r="X71" s="60" t="s">
        <v>167</v>
      </c>
    </row>
    <row r="72" spans="2:24" ht="18" customHeight="1">
      <c r="B72" s="722"/>
      <c r="C72" s="723"/>
      <c r="D72" s="724"/>
      <c r="E72" s="733" t="s">
        <v>173</v>
      </c>
      <c r="F72" s="734"/>
      <c r="G72" s="734"/>
      <c r="H72" s="96"/>
      <c r="I72" s="735" t="s">
        <v>171</v>
      </c>
      <c r="J72" s="735"/>
      <c r="K72" s="96"/>
      <c r="L72" s="98" t="s">
        <v>170</v>
      </c>
      <c r="M72" s="736"/>
      <c r="N72" s="736"/>
      <c r="O72" s="737" t="s">
        <v>169</v>
      </c>
      <c r="P72" s="737"/>
      <c r="Q72" s="96"/>
      <c r="R72" s="97" t="s">
        <v>110</v>
      </c>
      <c r="S72" s="96"/>
      <c r="T72" s="97" t="s">
        <v>168</v>
      </c>
      <c r="U72" s="96"/>
      <c r="V72" s="97" t="s">
        <v>110</v>
      </c>
      <c r="W72" s="96"/>
      <c r="X72" s="95" t="s">
        <v>167</v>
      </c>
    </row>
    <row r="73" spans="2:24" ht="18" customHeight="1">
      <c r="B73" s="725"/>
      <c r="C73" s="726"/>
      <c r="D73" s="727"/>
      <c r="E73" s="738" t="s">
        <v>172</v>
      </c>
      <c r="F73" s="739"/>
      <c r="G73" s="739"/>
      <c r="H73" s="94"/>
      <c r="I73" s="740" t="s">
        <v>171</v>
      </c>
      <c r="J73" s="740"/>
      <c r="K73" s="94"/>
      <c r="L73" s="93" t="s">
        <v>170</v>
      </c>
      <c r="M73" s="677"/>
      <c r="N73" s="677"/>
      <c r="O73" s="741" t="s">
        <v>169</v>
      </c>
      <c r="P73" s="741"/>
      <c r="Q73" s="59"/>
      <c r="R73" s="52" t="s">
        <v>110</v>
      </c>
      <c r="S73" s="59"/>
      <c r="T73" s="52" t="s">
        <v>168</v>
      </c>
      <c r="U73" s="59"/>
      <c r="V73" s="52" t="s">
        <v>110</v>
      </c>
      <c r="W73" s="59"/>
      <c r="X73" s="57" t="s">
        <v>167</v>
      </c>
    </row>
    <row r="74" spans="2:24" ht="18" customHeight="1">
      <c r="B74" s="868" t="s">
        <v>722</v>
      </c>
      <c r="C74" s="869"/>
      <c r="D74" s="870"/>
      <c r="E74" s="92" t="s">
        <v>166</v>
      </c>
      <c r="F74" s="345"/>
      <c r="G74" s="345"/>
      <c r="H74" s="345"/>
      <c r="I74" s="345"/>
      <c r="J74" s="345"/>
      <c r="K74" s="345"/>
      <c r="L74" s="345"/>
      <c r="M74" s="345"/>
      <c r="N74" s="345"/>
      <c r="O74" s="345"/>
      <c r="P74" s="345"/>
      <c r="Q74" s="345"/>
      <c r="R74" s="345"/>
      <c r="S74" s="345"/>
      <c r="T74" s="345"/>
      <c r="U74" s="345"/>
      <c r="V74" s="345"/>
      <c r="W74" s="345"/>
      <c r="X74" s="91"/>
    </row>
    <row r="75" spans="2:24" ht="18" customHeight="1">
      <c r="B75" s="871"/>
      <c r="C75" s="872"/>
      <c r="D75" s="873"/>
      <c r="E75" s="877" t="s">
        <v>165</v>
      </c>
      <c r="F75" s="877"/>
      <c r="G75" s="877"/>
      <c r="H75" s="877"/>
      <c r="I75" s="877"/>
      <c r="J75" s="877" t="s">
        <v>164</v>
      </c>
      <c r="K75" s="877"/>
      <c r="L75" s="877"/>
      <c r="M75" s="877"/>
      <c r="N75" s="877"/>
      <c r="O75" s="877"/>
      <c r="P75" s="877"/>
      <c r="Q75" s="877"/>
      <c r="R75" s="877"/>
      <c r="S75" s="862" t="s">
        <v>163</v>
      </c>
      <c r="T75" s="862"/>
      <c r="U75" s="862"/>
      <c r="V75" s="862"/>
      <c r="W75" s="862"/>
      <c r="X75" s="862"/>
    </row>
    <row r="76" spans="2:24" ht="18" customHeight="1">
      <c r="B76" s="871"/>
      <c r="C76" s="872"/>
      <c r="D76" s="873"/>
      <c r="E76" s="744" t="s">
        <v>162</v>
      </c>
      <c r="F76" s="744"/>
      <c r="G76" s="744"/>
      <c r="H76" s="744"/>
      <c r="I76" s="744"/>
      <c r="J76" s="744" t="s">
        <v>161</v>
      </c>
      <c r="K76" s="744"/>
      <c r="L76" s="744"/>
      <c r="M76" s="744"/>
      <c r="N76" s="863">
        <f>E57*3.3</f>
        <v>0</v>
      </c>
      <c r="O76" s="863"/>
      <c r="P76" s="863"/>
      <c r="Q76" s="745" t="s">
        <v>155</v>
      </c>
      <c r="R76" s="745"/>
      <c r="S76" s="864"/>
      <c r="T76" s="864"/>
      <c r="U76" s="864"/>
      <c r="V76" s="864"/>
      <c r="W76" s="668" t="s">
        <v>155</v>
      </c>
      <c r="X76" s="745"/>
    </row>
    <row r="77" spans="2:24" ht="18" customHeight="1">
      <c r="B77" s="871"/>
      <c r="C77" s="872"/>
      <c r="D77" s="873"/>
      <c r="E77" s="744" t="s">
        <v>160</v>
      </c>
      <c r="F77" s="744"/>
      <c r="G77" s="744"/>
      <c r="H77" s="744"/>
      <c r="I77" s="744"/>
      <c r="J77" s="744" t="s">
        <v>159</v>
      </c>
      <c r="K77" s="744"/>
      <c r="L77" s="744"/>
      <c r="M77" s="744"/>
      <c r="N77" s="863">
        <f>G57*3.3</f>
        <v>0</v>
      </c>
      <c r="O77" s="863"/>
      <c r="P77" s="863"/>
      <c r="Q77" s="745" t="s">
        <v>155</v>
      </c>
      <c r="R77" s="745"/>
      <c r="S77" s="864"/>
      <c r="T77" s="864"/>
      <c r="U77" s="864"/>
      <c r="V77" s="864"/>
      <c r="W77" s="668" t="s">
        <v>155</v>
      </c>
      <c r="X77" s="745"/>
    </row>
    <row r="78" spans="2:24" ht="18" customHeight="1">
      <c r="B78" s="871"/>
      <c r="C78" s="872"/>
      <c r="D78" s="873"/>
      <c r="E78" s="744" t="s">
        <v>158</v>
      </c>
      <c r="F78" s="744"/>
      <c r="G78" s="744"/>
      <c r="H78" s="744"/>
      <c r="I78" s="744"/>
      <c r="J78" s="744" t="s">
        <v>157</v>
      </c>
      <c r="K78" s="744"/>
      <c r="L78" s="744"/>
      <c r="M78" s="744"/>
      <c r="N78" s="863">
        <f>I57*1.98</f>
        <v>0</v>
      </c>
      <c r="O78" s="863"/>
      <c r="P78" s="863"/>
      <c r="Q78" s="745" t="s">
        <v>155</v>
      </c>
      <c r="R78" s="745"/>
      <c r="S78" s="864"/>
      <c r="T78" s="864"/>
      <c r="U78" s="864"/>
      <c r="V78" s="864"/>
      <c r="W78" s="639" t="s">
        <v>155</v>
      </c>
      <c r="X78" s="668"/>
    </row>
    <row r="79" spans="2:24" ht="18" customHeight="1">
      <c r="B79" s="871"/>
      <c r="C79" s="872"/>
      <c r="D79" s="873"/>
      <c r="E79" s="865" t="s">
        <v>156</v>
      </c>
      <c r="F79" s="866"/>
      <c r="G79" s="866"/>
      <c r="H79" s="866"/>
      <c r="I79" s="866"/>
      <c r="J79" s="866"/>
      <c r="K79" s="866"/>
      <c r="L79" s="866"/>
      <c r="M79" s="866"/>
      <c r="N79" s="866"/>
      <c r="O79" s="866"/>
      <c r="P79" s="866"/>
      <c r="Q79" s="866"/>
      <c r="R79" s="866"/>
      <c r="S79" s="866"/>
      <c r="T79" s="866"/>
      <c r="U79" s="866"/>
      <c r="V79" s="866"/>
      <c r="W79" s="866"/>
      <c r="X79" s="867"/>
    </row>
    <row r="80" spans="2:24" ht="18" customHeight="1">
      <c r="B80" s="871"/>
      <c r="C80" s="872"/>
      <c r="D80" s="873"/>
      <c r="E80" s="637" t="s">
        <v>707</v>
      </c>
      <c r="F80" s="637"/>
      <c r="G80" s="637"/>
      <c r="H80" s="637"/>
      <c r="I80" s="742"/>
      <c r="J80" s="743"/>
      <c r="K80" s="743"/>
      <c r="L80" s="743"/>
      <c r="M80" s="333" t="s">
        <v>155</v>
      </c>
      <c r="N80" s="334"/>
      <c r="O80" s="334"/>
      <c r="P80" s="334"/>
      <c r="Q80" s="334"/>
      <c r="R80" s="334"/>
      <c r="S80" s="334"/>
      <c r="T80" s="334"/>
      <c r="U80" s="334"/>
      <c r="V80" s="334"/>
      <c r="W80" s="334"/>
      <c r="X80" s="335"/>
    </row>
    <row r="81" spans="2:36" ht="18" customHeight="1">
      <c r="B81" s="871"/>
      <c r="C81" s="872"/>
      <c r="D81" s="873"/>
      <c r="E81" s="636" t="s">
        <v>708</v>
      </c>
      <c r="F81" s="637"/>
      <c r="G81" s="637"/>
      <c r="H81" s="637"/>
      <c r="I81" s="742"/>
      <c r="J81" s="316"/>
      <c r="K81" s="743" t="s">
        <v>709</v>
      </c>
      <c r="L81" s="743"/>
      <c r="M81" s="743"/>
      <c r="N81" s="743"/>
      <c r="O81" s="316"/>
      <c r="P81" s="637" t="s">
        <v>710</v>
      </c>
      <c r="Q81" s="637"/>
      <c r="R81" s="637"/>
      <c r="S81" s="637"/>
      <c r="T81" s="637"/>
      <c r="U81" s="334"/>
      <c r="V81" s="334"/>
      <c r="W81" s="334"/>
      <c r="X81" s="335"/>
    </row>
    <row r="82" spans="2:36" ht="18" customHeight="1">
      <c r="B82" s="871"/>
      <c r="C82" s="872"/>
      <c r="D82" s="873"/>
      <c r="E82" s="637" t="s">
        <v>711</v>
      </c>
      <c r="F82" s="637"/>
      <c r="G82" s="637"/>
      <c r="H82" s="637"/>
      <c r="I82" s="742"/>
      <c r="J82" s="316"/>
      <c r="K82" s="743" t="s">
        <v>709</v>
      </c>
      <c r="L82" s="743"/>
      <c r="M82" s="743"/>
      <c r="N82" s="743"/>
      <c r="O82" s="316"/>
      <c r="P82" s="637" t="s">
        <v>710</v>
      </c>
      <c r="Q82" s="637"/>
      <c r="R82" s="637"/>
      <c r="S82" s="637"/>
      <c r="T82" s="637"/>
      <c r="U82" s="334"/>
      <c r="V82" s="334"/>
      <c r="W82" s="334"/>
      <c r="X82" s="335"/>
    </row>
    <row r="83" spans="2:36" ht="18" customHeight="1">
      <c r="B83" s="874"/>
      <c r="C83" s="875"/>
      <c r="D83" s="876"/>
      <c r="E83" s="637" t="s">
        <v>712</v>
      </c>
      <c r="F83" s="637"/>
      <c r="G83" s="637"/>
      <c r="H83" s="637"/>
      <c r="I83" s="742"/>
      <c r="J83" s="80"/>
      <c r="K83" s="743" t="s">
        <v>709</v>
      </c>
      <c r="L83" s="743"/>
      <c r="M83" s="743"/>
      <c r="N83" s="743"/>
      <c r="O83" s="433"/>
      <c r="P83" s="637" t="s">
        <v>710</v>
      </c>
      <c r="Q83" s="637"/>
      <c r="R83" s="637"/>
      <c r="S83" s="637"/>
      <c r="T83" s="637"/>
      <c r="U83" s="334"/>
      <c r="V83" s="334"/>
      <c r="W83" s="334"/>
      <c r="X83" s="335"/>
    </row>
    <row r="84" spans="2:36" ht="18" customHeight="1">
      <c r="B84" s="663" t="s">
        <v>154</v>
      </c>
      <c r="C84" s="663"/>
      <c r="D84" s="663"/>
      <c r="E84" s="664" t="s">
        <v>153</v>
      </c>
      <c r="F84" s="664"/>
      <c r="G84" s="664"/>
      <c r="H84" s="664"/>
      <c r="I84" s="664"/>
      <c r="J84" s="667" t="s">
        <v>152</v>
      </c>
      <c r="K84" s="639"/>
      <c r="L84" s="639"/>
      <c r="M84" s="639"/>
      <c r="N84" s="639"/>
      <c r="O84" s="639"/>
      <c r="P84" s="639"/>
      <c r="Q84" s="668"/>
      <c r="R84" s="639" t="s">
        <v>151</v>
      </c>
      <c r="S84" s="639"/>
      <c r="T84" s="639"/>
      <c r="U84" s="639"/>
      <c r="V84" s="639"/>
      <c r="W84" s="639"/>
      <c r="X84" s="668"/>
      <c r="AG84" s="89"/>
      <c r="AH84" s="89"/>
      <c r="AI84" s="715"/>
      <c r="AJ84" s="715"/>
    </row>
    <row r="85" spans="2:36" ht="18" customHeight="1">
      <c r="B85" s="663"/>
      <c r="C85" s="663"/>
      <c r="D85" s="663"/>
      <c r="E85" s="665"/>
      <c r="F85" s="665"/>
      <c r="G85" s="665"/>
      <c r="H85" s="665"/>
      <c r="I85" s="665"/>
      <c r="J85" s="667" t="s">
        <v>150</v>
      </c>
      <c r="K85" s="639"/>
      <c r="L85" s="639"/>
      <c r="M85" s="638"/>
      <c r="N85" s="638"/>
      <c r="O85" s="638"/>
      <c r="P85" s="82" t="s">
        <v>148</v>
      </c>
      <c r="Q85" s="83"/>
      <c r="R85" s="639" t="s">
        <v>150</v>
      </c>
      <c r="S85" s="639"/>
      <c r="T85" s="639"/>
      <c r="U85" s="638"/>
      <c r="V85" s="638"/>
      <c r="W85" s="638"/>
      <c r="X85" s="83" t="s">
        <v>148</v>
      </c>
    </row>
    <row r="86" spans="2:36" ht="18" customHeight="1">
      <c r="B86" s="663"/>
      <c r="C86" s="663"/>
      <c r="D86" s="663"/>
      <c r="E86" s="666"/>
      <c r="F86" s="666"/>
      <c r="G86" s="666"/>
      <c r="H86" s="666"/>
      <c r="I86" s="666"/>
      <c r="J86" s="667" t="s">
        <v>149</v>
      </c>
      <c r="K86" s="639"/>
      <c r="L86" s="639"/>
      <c r="M86" s="638"/>
      <c r="N86" s="638"/>
      <c r="O86" s="638"/>
      <c r="P86" s="82" t="s">
        <v>148</v>
      </c>
      <c r="Q86" s="83"/>
      <c r="R86" s="639" t="s">
        <v>149</v>
      </c>
      <c r="S86" s="639"/>
      <c r="T86" s="639"/>
      <c r="U86" s="638"/>
      <c r="V86" s="638"/>
      <c r="W86" s="638"/>
      <c r="X86" s="83" t="s">
        <v>148</v>
      </c>
    </row>
    <row r="87" spans="2:36" ht="18" customHeight="1">
      <c r="B87" s="663"/>
      <c r="C87" s="663"/>
      <c r="D87" s="663"/>
      <c r="E87" s="669" t="s">
        <v>147</v>
      </c>
      <c r="F87" s="670"/>
      <c r="G87" s="670"/>
      <c r="H87" s="670"/>
      <c r="I87" s="671"/>
      <c r="J87" s="75"/>
      <c r="K87" s="73" t="s">
        <v>144</v>
      </c>
      <c r="L87" s="73"/>
      <c r="M87" s="56"/>
      <c r="N87" s="56"/>
      <c r="O87" s="56"/>
      <c r="P87" s="73" t="s">
        <v>143</v>
      </c>
      <c r="Q87" s="73"/>
      <c r="R87" s="56"/>
      <c r="S87" s="56"/>
      <c r="T87" s="73" t="s">
        <v>120</v>
      </c>
      <c r="U87" s="73"/>
      <c r="V87" s="56"/>
      <c r="W87" s="56"/>
      <c r="X87" s="87"/>
    </row>
    <row r="88" spans="2:36" ht="18" customHeight="1">
      <c r="B88" s="663"/>
      <c r="C88" s="663"/>
      <c r="D88" s="663"/>
      <c r="E88" s="672"/>
      <c r="F88" s="673"/>
      <c r="G88" s="673"/>
      <c r="H88" s="673"/>
      <c r="I88" s="674"/>
      <c r="J88" s="69"/>
      <c r="K88" s="67" t="s">
        <v>146</v>
      </c>
      <c r="L88" s="67"/>
      <c r="M88" s="88"/>
      <c r="N88" s="88"/>
      <c r="O88" s="88"/>
      <c r="P88" s="71"/>
      <c r="Q88" s="71"/>
      <c r="R88" s="71"/>
      <c r="S88" s="71"/>
      <c r="T88" s="71"/>
      <c r="U88" s="88"/>
      <c r="V88" s="88"/>
      <c r="W88" s="88"/>
      <c r="X88" s="86"/>
    </row>
    <row r="89" spans="2:36" ht="18" customHeight="1">
      <c r="B89" s="663"/>
      <c r="C89" s="663"/>
      <c r="D89" s="663"/>
      <c r="E89" s="669" t="s">
        <v>145</v>
      </c>
      <c r="F89" s="670"/>
      <c r="G89" s="670"/>
      <c r="H89" s="670"/>
      <c r="I89" s="671"/>
      <c r="J89" s="75"/>
      <c r="K89" s="73" t="s">
        <v>144</v>
      </c>
      <c r="L89" s="73"/>
      <c r="M89" s="56"/>
      <c r="N89" s="56"/>
      <c r="O89" s="56"/>
      <c r="P89" s="73" t="s">
        <v>143</v>
      </c>
      <c r="Q89" s="73"/>
      <c r="R89" s="56"/>
      <c r="S89" s="56"/>
      <c r="T89" s="73" t="s">
        <v>120</v>
      </c>
      <c r="U89" s="73"/>
      <c r="V89" s="56"/>
      <c r="W89" s="56"/>
      <c r="X89" s="87"/>
    </row>
    <row r="90" spans="2:36" ht="18" customHeight="1">
      <c r="B90" s="663"/>
      <c r="C90" s="663"/>
      <c r="D90" s="663"/>
      <c r="E90" s="672"/>
      <c r="F90" s="673"/>
      <c r="G90" s="673"/>
      <c r="H90" s="673"/>
      <c r="I90" s="674"/>
      <c r="J90" s="69"/>
      <c r="K90" s="67" t="s">
        <v>142</v>
      </c>
      <c r="L90" s="67"/>
      <c r="M90" s="675"/>
      <c r="N90" s="675"/>
      <c r="O90" s="675"/>
      <c r="P90" s="675"/>
      <c r="Q90" s="675"/>
      <c r="R90" s="675"/>
      <c r="S90" s="675"/>
      <c r="T90" s="675"/>
      <c r="U90" s="675"/>
      <c r="V90" s="675"/>
      <c r="W90" s="675"/>
      <c r="X90" s="86" t="s">
        <v>71</v>
      </c>
    </row>
    <row r="91" spans="2:36" ht="18" customHeight="1">
      <c r="B91" s="663"/>
      <c r="C91" s="663"/>
      <c r="D91" s="663"/>
      <c r="E91" s="639" t="s">
        <v>141</v>
      </c>
      <c r="F91" s="639"/>
      <c r="G91" s="639"/>
      <c r="H91" s="639"/>
      <c r="I91" s="639"/>
      <c r="J91" s="75"/>
      <c r="K91" s="73" t="s">
        <v>112</v>
      </c>
      <c r="L91" s="73"/>
      <c r="M91" s="56"/>
      <c r="N91" s="78"/>
      <c r="O91" s="79" t="s">
        <v>108</v>
      </c>
      <c r="P91" s="82"/>
      <c r="Q91" s="82"/>
      <c r="R91" s="74"/>
      <c r="S91" s="74"/>
      <c r="T91" s="74"/>
      <c r="U91" s="78"/>
      <c r="V91" s="56"/>
      <c r="W91" s="56"/>
      <c r="X91" s="83"/>
      <c r="AA91" s="49" t="s">
        <v>140</v>
      </c>
      <c r="AE91" s="49" t="s">
        <v>139</v>
      </c>
    </row>
    <row r="92" spans="2:36" ht="18" customHeight="1">
      <c r="B92" s="663"/>
      <c r="C92" s="663"/>
      <c r="D92" s="663"/>
      <c r="E92" s="639" t="s">
        <v>138</v>
      </c>
      <c r="F92" s="639"/>
      <c r="G92" s="639"/>
      <c r="H92" s="639"/>
      <c r="I92" s="639"/>
      <c r="J92" s="75"/>
      <c r="K92" s="73" t="s">
        <v>137</v>
      </c>
      <c r="L92" s="73"/>
      <c r="M92" s="56"/>
      <c r="N92" s="56"/>
      <c r="O92" s="56"/>
      <c r="P92" s="73" t="s">
        <v>136</v>
      </c>
      <c r="Q92" s="73"/>
      <c r="R92" s="78"/>
      <c r="S92" s="85"/>
      <c r="T92" s="56"/>
      <c r="U92" s="73" t="s">
        <v>135</v>
      </c>
      <c r="V92" s="73"/>
      <c r="W92" s="56"/>
      <c r="X92" s="84"/>
      <c r="AA92" s="49" t="s">
        <v>134</v>
      </c>
      <c r="AE92" s="49" t="s">
        <v>133</v>
      </c>
    </row>
    <row r="93" spans="2:36" ht="18" customHeight="1">
      <c r="B93" s="663"/>
      <c r="C93" s="663"/>
      <c r="D93" s="663"/>
      <c r="E93" s="704" t="s">
        <v>132</v>
      </c>
      <c r="F93" s="705"/>
      <c r="G93" s="705"/>
      <c r="H93" s="705"/>
      <c r="I93" s="706"/>
      <c r="J93" s="75"/>
      <c r="K93" s="73" t="s">
        <v>131</v>
      </c>
      <c r="L93" s="73"/>
      <c r="M93" s="56"/>
      <c r="N93" s="56"/>
      <c r="O93" s="56"/>
      <c r="P93" s="74"/>
      <c r="Q93" s="82"/>
      <c r="R93" s="74"/>
      <c r="S93" s="74"/>
      <c r="T93" s="74"/>
      <c r="U93" s="78"/>
      <c r="V93" s="56"/>
      <c r="W93" s="56"/>
      <c r="X93" s="83"/>
      <c r="AA93" s="49" t="s">
        <v>130</v>
      </c>
      <c r="AE93" s="49" t="s">
        <v>129</v>
      </c>
    </row>
    <row r="94" spans="2:36" ht="18" customHeight="1">
      <c r="B94" s="663"/>
      <c r="C94" s="663"/>
      <c r="D94" s="663"/>
      <c r="E94" s="702"/>
      <c r="F94" s="703"/>
      <c r="G94" s="703"/>
      <c r="H94" s="703"/>
      <c r="I94" s="707"/>
      <c r="J94" s="75"/>
      <c r="K94" s="73" t="s">
        <v>128</v>
      </c>
      <c r="L94" s="73"/>
      <c r="M94" s="56"/>
      <c r="N94" s="56"/>
      <c r="O94" s="56"/>
      <c r="P94" s="639"/>
      <c r="Q94" s="639"/>
      <c r="R94" s="639"/>
      <c r="S94" s="639"/>
      <c r="T94" s="639"/>
      <c r="U94" s="639"/>
      <c r="V94" s="639"/>
      <c r="W94" s="56" t="s">
        <v>71</v>
      </c>
      <c r="X94" s="83"/>
      <c r="AA94" s="49" t="s">
        <v>127</v>
      </c>
      <c r="AE94" s="76" t="s">
        <v>126</v>
      </c>
    </row>
    <row r="95" spans="2:36" ht="18" customHeight="1">
      <c r="B95" s="640" t="s">
        <v>125</v>
      </c>
      <c r="C95" s="641"/>
      <c r="D95" s="642"/>
      <c r="E95" s="639" t="s">
        <v>124</v>
      </c>
      <c r="F95" s="639"/>
      <c r="G95" s="639"/>
      <c r="H95" s="639"/>
      <c r="I95" s="639"/>
      <c r="J95" s="75"/>
      <c r="K95" s="73" t="s">
        <v>123</v>
      </c>
      <c r="L95" s="73"/>
      <c r="M95" s="73"/>
      <c r="N95" s="78"/>
      <c r="O95" s="79" t="s">
        <v>122</v>
      </c>
      <c r="P95" s="79"/>
      <c r="Q95" s="82"/>
      <c r="R95" s="78"/>
      <c r="S95" s="79" t="s">
        <v>121</v>
      </c>
      <c r="T95" s="79"/>
      <c r="U95" s="82"/>
      <c r="V95" s="56"/>
      <c r="W95" s="73" t="s">
        <v>120</v>
      </c>
      <c r="X95" s="81"/>
      <c r="AA95" s="49" t="s">
        <v>119</v>
      </c>
    </row>
    <row r="96" spans="2:36" ht="18" customHeight="1">
      <c r="B96" s="643"/>
      <c r="C96" s="644"/>
      <c r="D96" s="645"/>
      <c r="E96" s="704" t="s">
        <v>118</v>
      </c>
      <c r="F96" s="705"/>
      <c r="G96" s="705"/>
      <c r="H96" s="705"/>
      <c r="I96" s="706"/>
      <c r="J96" s="708"/>
      <c r="K96" s="709"/>
      <c r="L96" s="709"/>
      <c r="M96" s="709"/>
      <c r="N96" s="709"/>
      <c r="O96" s="709"/>
      <c r="P96" s="709"/>
      <c r="Q96" s="709"/>
      <c r="R96" s="709"/>
      <c r="S96" s="709"/>
      <c r="T96" s="709"/>
      <c r="U96" s="709"/>
      <c r="V96" s="709"/>
      <c r="W96" s="709"/>
      <c r="X96" s="710"/>
      <c r="AA96" s="49" t="s">
        <v>117</v>
      </c>
    </row>
    <row r="97" spans="2:31" ht="18" customHeight="1">
      <c r="B97" s="643"/>
      <c r="C97" s="644"/>
      <c r="D97" s="645"/>
      <c r="E97" s="702"/>
      <c r="F97" s="703"/>
      <c r="G97" s="703"/>
      <c r="H97" s="703"/>
      <c r="I97" s="707"/>
      <c r="J97" s="711"/>
      <c r="K97" s="712"/>
      <c r="L97" s="712"/>
      <c r="M97" s="712"/>
      <c r="N97" s="712"/>
      <c r="O97" s="712"/>
      <c r="P97" s="712"/>
      <c r="Q97" s="712"/>
      <c r="R97" s="712"/>
      <c r="S97" s="712"/>
      <c r="T97" s="712"/>
      <c r="U97" s="712"/>
      <c r="V97" s="712"/>
      <c r="W97" s="712"/>
      <c r="X97" s="713"/>
      <c r="AA97" s="49" t="s">
        <v>116</v>
      </c>
    </row>
    <row r="98" spans="2:31" ht="18" customHeight="1">
      <c r="B98" s="643"/>
      <c r="C98" s="644"/>
      <c r="D98" s="645"/>
      <c r="E98" s="667" t="s">
        <v>115</v>
      </c>
      <c r="F98" s="639"/>
      <c r="G98" s="639"/>
      <c r="H98" s="639"/>
      <c r="I98" s="639"/>
      <c r="J98" s="80"/>
      <c r="K98" s="79" t="s">
        <v>112</v>
      </c>
      <c r="L98" s="714" t="s">
        <v>111</v>
      </c>
      <c r="M98" s="714"/>
      <c r="N98" s="714"/>
      <c r="O98" s="714"/>
      <c r="P98" s="78"/>
      <c r="Q98" s="78" t="s">
        <v>110</v>
      </c>
      <c r="R98" s="78"/>
      <c r="S98" s="78" t="s">
        <v>109</v>
      </c>
      <c r="T98" s="80"/>
      <c r="U98" s="79" t="s">
        <v>108</v>
      </c>
      <c r="V98" s="78"/>
      <c r="W98" s="78"/>
      <c r="X98" s="77"/>
      <c r="AA98" s="49" t="s">
        <v>114</v>
      </c>
    </row>
    <row r="99" spans="2:31" ht="18" customHeight="1">
      <c r="B99" s="643"/>
      <c r="C99" s="644"/>
      <c r="D99" s="645"/>
      <c r="E99" s="703" t="s">
        <v>113</v>
      </c>
      <c r="F99" s="703"/>
      <c r="G99" s="703"/>
      <c r="H99" s="703"/>
      <c r="I99" s="703"/>
      <c r="J99" s="80"/>
      <c r="K99" s="79" t="s">
        <v>112</v>
      </c>
      <c r="L99" s="714" t="s">
        <v>111</v>
      </c>
      <c r="M99" s="714"/>
      <c r="N99" s="714"/>
      <c r="O99" s="714"/>
      <c r="P99" s="78"/>
      <c r="Q99" s="78" t="s">
        <v>110</v>
      </c>
      <c r="R99" s="78"/>
      <c r="S99" s="78" t="s">
        <v>109</v>
      </c>
      <c r="T99" s="80"/>
      <c r="U99" s="79" t="s">
        <v>108</v>
      </c>
      <c r="V99" s="78"/>
      <c r="W99" s="78"/>
      <c r="X99" s="77"/>
      <c r="AA99" s="49" t="s">
        <v>107</v>
      </c>
    </row>
    <row r="100" spans="2:31" ht="18" customHeight="1">
      <c r="B100" s="643"/>
      <c r="C100" s="644"/>
      <c r="D100" s="645"/>
      <c r="E100" s="639" t="s">
        <v>106</v>
      </c>
      <c r="F100" s="639"/>
      <c r="G100" s="639"/>
      <c r="H100" s="639"/>
      <c r="I100" s="639"/>
      <c r="J100" s="667" t="s">
        <v>105</v>
      </c>
      <c r="K100" s="639"/>
      <c r="L100" s="639"/>
      <c r="M100" s="639"/>
      <c r="N100" s="668"/>
      <c r="X100" s="104"/>
    </row>
    <row r="101" spans="2:31" ht="18" customHeight="1">
      <c r="B101" s="643"/>
      <c r="C101" s="644"/>
      <c r="D101" s="645"/>
      <c r="E101" s="667" t="s">
        <v>104</v>
      </c>
      <c r="F101" s="639"/>
      <c r="G101" s="639"/>
      <c r="H101" s="639"/>
      <c r="I101" s="639"/>
      <c r="J101" s="75"/>
      <c r="K101" s="73" t="s">
        <v>103</v>
      </c>
      <c r="L101" s="73"/>
      <c r="M101" s="73"/>
      <c r="N101" s="72"/>
      <c r="X101" s="437"/>
      <c r="AA101" s="49" t="s">
        <v>102</v>
      </c>
      <c r="AE101" s="76" t="s">
        <v>101</v>
      </c>
    </row>
    <row r="102" spans="2:31" ht="18" customHeight="1">
      <c r="B102" s="643"/>
      <c r="C102" s="644"/>
      <c r="D102" s="645"/>
      <c r="E102" s="667"/>
      <c r="F102" s="639"/>
      <c r="G102" s="639"/>
      <c r="H102" s="639"/>
      <c r="I102" s="639"/>
      <c r="J102" s="69"/>
      <c r="K102" s="695" t="s">
        <v>100</v>
      </c>
      <c r="L102" s="695"/>
      <c r="M102" s="695"/>
      <c r="N102" s="696"/>
      <c r="X102" s="437"/>
      <c r="AA102" s="49" t="s">
        <v>99</v>
      </c>
      <c r="AE102" s="49" t="s">
        <v>98</v>
      </c>
    </row>
    <row r="103" spans="2:31" ht="18" customHeight="1">
      <c r="B103" s="643"/>
      <c r="C103" s="644"/>
      <c r="D103" s="645"/>
      <c r="E103" s="697" t="s">
        <v>97</v>
      </c>
      <c r="F103" s="666"/>
      <c r="G103" s="698"/>
      <c r="H103" s="667" t="s">
        <v>96</v>
      </c>
      <c r="I103" s="639"/>
      <c r="J103" s="75"/>
      <c r="K103" s="73" t="s">
        <v>95</v>
      </c>
      <c r="L103" s="73"/>
      <c r="M103" s="73"/>
      <c r="N103" s="72"/>
      <c r="X103" s="437"/>
      <c r="AA103" s="49" t="s">
        <v>94</v>
      </c>
      <c r="AE103" s="49" t="s">
        <v>93</v>
      </c>
    </row>
    <row r="104" spans="2:31" ht="18" customHeight="1">
      <c r="B104" s="643"/>
      <c r="C104" s="644"/>
      <c r="D104" s="645"/>
      <c r="E104" s="699"/>
      <c r="F104" s="700"/>
      <c r="G104" s="701"/>
      <c r="H104" s="667"/>
      <c r="I104" s="639"/>
      <c r="J104" s="69"/>
      <c r="K104" s="67" t="s">
        <v>89</v>
      </c>
      <c r="L104" s="67"/>
      <c r="M104" s="67"/>
      <c r="N104" s="68"/>
      <c r="X104" s="437"/>
      <c r="AA104" s="49" t="s">
        <v>92</v>
      </c>
      <c r="AE104" s="49" t="s">
        <v>91</v>
      </c>
    </row>
    <row r="105" spans="2:31" ht="18" customHeight="1">
      <c r="B105" s="643"/>
      <c r="C105" s="644"/>
      <c r="D105" s="645"/>
      <c r="E105" s="699"/>
      <c r="F105" s="700"/>
      <c r="G105" s="701"/>
      <c r="H105" s="702" t="s">
        <v>90</v>
      </c>
      <c r="I105" s="703"/>
      <c r="J105" s="70"/>
      <c r="K105" s="65" t="s">
        <v>89</v>
      </c>
      <c r="L105" s="65"/>
      <c r="M105" s="65"/>
      <c r="N105" s="64"/>
      <c r="O105" s="378"/>
      <c r="P105" s="90"/>
      <c r="Q105" s="90"/>
      <c r="R105" s="90"/>
      <c r="S105" s="90"/>
      <c r="X105" s="437"/>
      <c r="AA105" s="49" t="s">
        <v>88</v>
      </c>
      <c r="AE105" s="49" t="s">
        <v>87</v>
      </c>
    </row>
    <row r="106" spans="2:31" ht="18" customHeight="1">
      <c r="B106" s="643"/>
      <c r="C106" s="644"/>
      <c r="D106" s="645"/>
      <c r="E106" s="699"/>
      <c r="F106" s="700"/>
      <c r="G106" s="701"/>
      <c r="H106" s="667"/>
      <c r="I106" s="639"/>
      <c r="J106" s="70"/>
      <c r="K106" s="683" t="s">
        <v>86</v>
      </c>
      <c r="L106" s="683"/>
      <c r="M106" s="683"/>
      <c r="N106" s="684"/>
      <c r="O106" s="378"/>
      <c r="P106" s="360"/>
      <c r="Q106" s="360"/>
      <c r="R106" s="360"/>
      <c r="S106" s="360"/>
      <c r="U106" s="360"/>
      <c r="V106" s="360"/>
      <c r="W106" s="360"/>
      <c r="X106" s="434"/>
      <c r="AA106" s="49" t="s">
        <v>85</v>
      </c>
      <c r="AE106" s="49" t="s">
        <v>84</v>
      </c>
    </row>
    <row r="107" spans="2:31" ht="18" customHeight="1">
      <c r="B107" s="643"/>
      <c r="C107" s="644"/>
      <c r="D107" s="645"/>
      <c r="E107" s="699"/>
      <c r="F107" s="700"/>
      <c r="G107" s="701"/>
      <c r="H107" s="667"/>
      <c r="I107" s="639"/>
      <c r="J107" s="70"/>
      <c r="K107" s="65" t="s">
        <v>83</v>
      </c>
      <c r="L107" s="65"/>
      <c r="M107" s="65"/>
      <c r="N107" s="64"/>
      <c r="O107" s="378"/>
      <c r="P107" s="65"/>
      <c r="Q107" s="65"/>
      <c r="R107" s="65"/>
      <c r="S107" s="65"/>
      <c r="U107" s="65"/>
      <c r="V107" s="65"/>
      <c r="W107" s="65"/>
      <c r="X107" s="64"/>
      <c r="AA107" s="49" t="s">
        <v>82</v>
      </c>
      <c r="AE107" s="49" t="s">
        <v>81</v>
      </c>
    </row>
    <row r="108" spans="2:31" ht="18" customHeight="1">
      <c r="B108" s="646"/>
      <c r="C108" s="647"/>
      <c r="D108" s="648"/>
      <c r="E108" s="699"/>
      <c r="F108" s="700"/>
      <c r="G108" s="701"/>
      <c r="H108" s="667"/>
      <c r="I108" s="639"/>
      <c r="J108" s="69"/>
      <c r="K108" s="67" t="s">
        <v>80</v>
      </c>
      <c r="L108" s="67"/>
      <c r="M108" s="67"/>
      <c r="N108" s="68"/>
      <c r="O108" s="379"/>
      <c r="P108" s="67"/>
      <c r="Q108" s="67"/>
      <c r="R108" s="67"/>
      <c r="S108" s="67"/>
      <c r="T108" s="66"/>
      <c r="U108" s="67"/>
      <c r="V108" s="67"/>
      <c r="W108" s="67"/>
      <c r="X108" s="68"/>
      <c r="AA108" s="49" t="s">
        <v>79</v>
      </c>
      <c r="AE108" s="49" t="s">
        <v>78</v>
      </c>
    </row>
    <row r="109" spans="2:31" ht="18" customHeight="1">
      <c r="B109" s="685" t="s">
        <v>77</v>
      </c>
      <c r="C109" s="686"/>
      <c r="D109" s="687"/>
      <c r="E109" s="691" t="s">
        <v>76</v>
      </c>
      <c r="F109" s="692"/>
      <c r="G109" s="692"/>
      <c r="H109" s="693"/>
      <c r="I109" s="62"/>
      <c r="J109" s="63" t="s">
        <v>72</v>
      </c>
      <c r="K109" s="63"/>
      <c r="L109" s="694"/>
      <c r="M109" s="694"/>
      <c r="N109" s="694"/>
      <c r="O109" s="657"/>
      <c r="P109" s="657"/>
      <c r="Q109" s="124" t="s">
        <v>71</v>
      </c>
      <c r="R109" s="127"/>
      <c r="S109" s="124" t="s">
        <v>70</v>
      </c>
      <c r="T109" s="61"/>
      <c r="U109" s="61"/>
      <c r="V109" s="61"/>
      <c r="W109" s="61"/>
      <c r="X109" s="60"/>
      <c r="AA109" s="49" t="s">
        <v>75</v>
      </c>
      <c r="AE109" s="49" t="s">
        <v>74</v>
      </c>
    </row>
    <row r="110" spans="2:31" ht="18" customHeight="1">
      <c r="B110" s="688"/>
      <c r="C110" s="689"/>
      <c r="D110" s="690"/>
      <c r="E110" s="660" t="s">
        <v>73</v>
      </c>
      <c r="F110" s="661"/>
      <c r="G110" s="661"/>
      <c r="H110" s="661"/>
      <c r="I110" s="59"/>
      <c r="J110" s="58" t="s">
        <v>72</v>
      </c>
      <c r="K110" s="58"/>
      <c r="L110" s="677"/>
      <c r="M110" s="677"/>
      <c r="N110" s="677"/>
      <c r="O110" s="677"/>
      <c r="P110" s="677"/>
      <c r="Q110" s="58" t="s">
        <v>71</v>
      </c>
      <c r="R110" s="59"/>
      <c r="S110" s="58" t="s">
        <v>70</v>
      </c>
      <c r="T110" s="52"/>
      <c r="U110" s="52"/>
      <c r="V110" s="52"/>
      <c r="W110" s="52"/>
      <c r="X110" s="57"/>
      <c r="AA110" s="49" t="s">
        <v>69</v>
      </c>
      <c r="AE110" s="49" t="s">
        <v>68</v>
      </c>
    </row>
    <row r="111" spans="2:31" ht="18" customHeight="1">
      <c r="B111" s="640" t="s">
        <v>67</v>
      </c>
      <c r="C111" s="641"/>
      <c r="D111" s="642"/>
      <c r="E111" s="56"/>
      <c r="F111" s="55" t="s">
        <v>66</v>
      </c>
      <c r="G111" s="55"/>
      <c r="H111" s="55"/>
      <c r="I111" s="56"/>
      <c r="J111" s="55" t="s">
        <v>65</v>
      </c>
      <c r="K111" s="55"/>
      <c r="L111" s="55"/>
      <c r="M111" s="55"/>
      <c r="N111" s="55"/>
      <c r="O111" s="649" t="s">
        <v>64</v>
      </c>
      <c r="P111" s="650"/>
      <c r="Q111" s="651"/>
      <c r="R111" s="655"/>
      <c r="S111" s="655"/>
      <c r="T111" s="655"/>
      <c r="U111" s="655"/>
      <c r="V111" s="655"/>
      <c r="W111" s="655"/>
      <c r="X111" s="656"/>
      <c r="AA111" s="49" t="s">
        <v>63</v>
      </c>
    </row>
    <row r="112" spans="2:31" ht="18" customHeight="1">
      <c r="B112" s="643"/>
      <c r="C112" s="644"/>
      <c r="D112" s="645"/>
      <c r="E112" s="54"/>
      <c r="F112" s="659" t="s">
        <v>62</v>
      </c>
      <c r="G112" s="659"/>
      <c r="H112" s="659"/>
      <c r="I112" s="659"/>
      <c r="N112" s="53"/>
      <c r="O112" s="652"/>
      <c r="P112" s="653"/>
      <c r="Q112" s="654"/>
      <c r="R112" s="657"/>
      <c r="S112" s="657"/>
      <c r="T112" s="657"/>
      <c r="U112" s="657"/>
      <c r="V112" s="657"/>
      <c r="W112" s="657"/>
      <c r="X112" s="658"/>
      <c r="AA112" s="49" t="s">
        <v>61</v>
      </c>
    </row>
    <row r="113" spans="2:27" ht="18" customHeight="1">
      <c r="B113" s="646"/>
      <c r="C113" s="647"/>
      <c r="D113" s="648"/>
      <c r="E113" s="660" t="s">
        <v>60</v>
      </c>
      <c r="F113" s="661"/>
      <c r="G113" s="662"/>
      <c r="H113" s="676"/>
      <c r="I113" s="677"/>
      <c r="J113" s="677"/>
      <c r="K113" s="677"/>
      <c r="L113" s="677"/>
      <c r="M113" s="661" t="s">
        <v>59</v>
      </c>
      <c r="N113" s="662"/>
      <c r="O113" s="678" t="s">
        <v>58</v>
      </c>
      <c r="P113" s="679"/>
      <c r="Q113" s="680"/>
      <c r="R113" s="681"/>
      <c r="S113" s="681"/>
      <c r="T113" s="681"/>
      <c r="U113" s="52" t="s">
        <v>57</v>
      </c>
      <c r="V113" s="681"/>
      <c r="W113" s="681"/>
      <c r="X113" s="682"/>
      <c r="AA113" s="49" t="s">
        <v>56</v>
      </c>
    </row>
    <row r="114" spans="2:27" ht="18" customHeight="1">
      <c r="B114" s="633" t="s">
        <v>55</v>
      </c>
      <c r="C114" s="634"/>
      <c r="D114" s="635"/>
      <c r="E114" s="636" t="s">
        <v>54</v>
      </c>
      <c r="F114" s="637"/>
      <c r="G114" s="637"/>
      <c r="H114" s="637"/>
      <c r="I114" s="637"/>
      <c r="J114" s="637"/>
      <c r="K114" s="638"/>
      <c r="L114" s="638"/>
      <c r="M114" s="51" t="s">
        <v>53</v>
      </c>
      <c r="N114" s="639" t="s">
        <v>52</v>
      </c>
      <c r="O114" s="639"/>
      <c r="P114" s="639"/>
      <c r="Q114" s="639"/>
      <c r="R114" s="638"/>
      <c r="S114" s="638"/>
      <c r="T114" s="51" t="s">
        <v>51</v>
      </c>
      <c r="U114" s="51"/>
      <c r="V114" s="51"/>
      <c r="W114" s="51"/>
      <c r="X114" s="50"/>
      <c r="AA114" s="49" t="s">
        <v>50</v>
      </c>
    </row>
    <row r="115" spans="2:27" ht="18" customHeight="1">
      <c r="B115" s="782" t="s">
        <v>731</v>
      </c>
      <c r="C115" s="783"/>
      <c r="D115" s="784"/>
      <c r="E115" s="667" t="s">
        <v>732</v>
      </c>
      <c r="F115" s="639"/>
      <c r="G115" s="639"/>
      <c r="H115" s="639"/>
      <c r="I115" s="668"/>
      <c r="J115" s="355"/>
      <c r="K115" s="73" t="s">
        <v>112</v>
      </c>
      <c r="L115" s="73"/>
      <c r="M115" s="353"/>
      <c r="N115" s="352"/>
      <c r="O115" s="79" t="s">
        <v>108</v>
      </c>
      <c r="P115" s="351"/>
      <c r="Q115" s="351"/>
      <c r="R115" s="347"/>
      <c r="S115" s="347"/>
      <c r="T115" s="347"/>
      <c r="U115" s="352"/>
      <c r="V115" s="353"/>
      <c r="W115" s="353"/>
      <c r="X115" s="356"/>
      <c r="AA115" s="49" t="s">
        <v>49</v>
      </c>
    </row>
    <row r="116" spans="2:27" ht="18" customHeight="1">
      <c r="B116" s="785"/>
      <c r="C116" s="786"/>
      <c r="D116" s="787"/>
      <c r="E116" s="667" t="s">
        <v>733</v>
      </c>
      <c r="F116" s="639"/>
      <c r="G116" s="639"/>
      <c r="H116" s="639"/>
      <c r="I116" s="668"/>
      <c r="J116" s="80"/>
      <c r="K116" s="79" t="s">
        <v>112</v>
      </c>
      <c r="L116" s="79" t="s">
        <v>517</v>
      </c>
      <c r="M116" s="638"/>
      <c r="N116" s="638"/>
      <c r="O116" s="638"/>
      <c r="P116" s="638"/>
      <c r="Q116" s="638"/>
      <c r="R116" s="638"/>
      <c r="S116" s="351" t="s">
        <v>71</v>
      </c>
      <c r="T116" s="352"/>
      <c r="U116" s="79" t="s">
        <v>108</v>
      </c>
      <c r="V116" s="351"/>
      <c r="W116" s="352"/>
      <c r="X116" s="356"/>
    </row>
  </sheetData>
  <sheetProtection selectLockedCells="1"/>
  <mergeCells count="314">
    <mergeCell ref="N78:P78"/>
    <mergeCell ref="Q78:R78"/>
    <mergeCell ref="S78:V78"/>
    <mergeCell ref="W78:X78"/>
    <mergeCell ref="E79:X79"/>
    <mergeCell ref="E80:I80"/>
    <mergeCell ref="B74:D83"/>
    <mergeCell ref="B115:D116"/>
    <mergeCell ref="E115:I115"/>
    <mergeCell ref="E116:I116"/>
    <mergeCell ref="M116:R116"/>
    <mergeCell ref="P81:T81"/>
    <mergeCell ref="E82:I82"/>
    <mergeCell ref="K82:N82"/>
    <mergeCell ref="P82:T82"/>
    <mergeCell ref="E83:I83"/>
    <mergeCell ref="K83:N83"/>
    <mergeCell ref="P83:T83"/>
    <mergeCell ref="E75:I75"/>
    <mergeCell ref="J75:R75"/>
    <mergeCell ref="E77:I77"/>
    <mergeCell ref="J77:M77"/>
    <mergeCell ref="N77:P77"/>
    <mergeCell ref="E92:I92"/>
    <mergeCell ref="B11:D12"/>
    <mergeCell ref="E11:X12"/>
    <mergeCell ref="P22:Q22"/>
    <mergeCell ref="U22:V22"/>
    <mergeCell ref="H23:J23"/>
    <mergeCell ref="K23:L23"/>
    <mergeCell ref="P23:Q23"/>
    <mergeCell ref="Q77:R77"/>
    <mergeCell ref="S75:X75"/>
    <mergeCell ref="E76:I76"/>
    <mergeCell ref="J76:M76"/>
    <mergeCell ref="N76:P76"/>
    <mergeCell ref="Q76:R76"/>
    <mergeCell ref="S76:V76"/>
    <mergeCell ref="W76:X76"/>
    <mergeCell ref="S77:V77"/>
    <mergeCell ref="W77:X77"/>
    <mergeCell ref="U23:V23"/>
    <mergeCell ref="P24:Q24"/>
    <mergeCell ref="U24:V24"/>
    <mergeCell ref="H25:J25"/>
    <mergeCell ref="K25:L25"/>
    <mergeCell ref="P25:Q25"/>
    <mergeCell ref="U25:V25"/>
    <mergeCell ref="B1:X2"/>
    <mergeCell ref="B4:D5"/>
    <mergeCell ref="E4:I5"/>
    <mergeCell ref="J4:X5"/>
    <mergeCell ref="B6:D7"/>
    <mergeCell ref="E6:F7"/>
    <mergeCell ref="G6:X7"/>
    <mergeCell ref="B8:D10"/>
    <mergeCell ref="E8:G8"/>
    <mergeCell ref="I8:K8"/>
    <mergeCell ref="Q8:R8"/>
    <mergeCell ref="S8:T8"/>
    <mergeCell ref="M10:N10"/>
    <mergeCell ref="O10:R10"/>
    <mergeCell ref="S10:T10"/>
    <mergeCell ref="U10:V10"/>
    <mergeCell ref="AA11:AA27"/>
    <mergeCell ref="B13:D21"/>
    <mergeCell ref="E13:G15"/>
    <mergeCell ref="I13:J13"/>
    <mergeCell ref="I14:K14"/>
    <mergeCell ref="L14:N14"/>
    <mergeCell ref="O14:P14"/>
    <mergeCell ref="R14:S14"/>
    <mergeCell ref="U14:V14"/>
    <mergeCell ref="L15:N15"/>
    <mergeCell ref="O15:P15"/>
    <mergeCell ref="T15:U15"/>
    <mergeCell ref="E16:G18"/>
    <mergeCell ref="I16:J16"/>
    <mergeCell ref="E19:G21"/>
    <mergeCell ref="I19:L19"/>
    <mergeCell ref="B22:D48"/>
    <mergeCell ref="E22:G27"/>
    <mergeCell ref="H22:J22"/>
    <mergeCell ref="K22:L22"/>
    <mergeCell ref="H24:J24"/>
    <mergeCell ref="K24:L24"/>
    <mergeCell ref="H26:J26"/>
    <mergeCell ref="K26:L26"/>
    <mergeCell ref="P26:Q26"/>
    <mergeCell ref="U26:V26"/>
    <mergeCell ref="H27:J27"/>
    <mergeCell ref="K27:L27"/>
    <mergeCell ref="P27:Q27"/>
    <mergeCell ref="U27:V27"/>
    <mergeCell ref="E28:G45"/>
    <mergeCell ref="H28:J28"/>
    <mergeCell ref="L28:M28"/>
    <mergeCell ref="H29:J32"/>
    <mergeCell ref="L29:M29"/>
    <mergeCell ref="K30:L30"/>
    <mergeCell ref="H33:J33"/>
    <mergeCell ref="L33:M33"/>
    <mergeCell ref="H35:J41"/>
    <mergeCell ref="L35:M35"/>
    <mergeCell ref="P30:Q30"/>
    <mergeCell ref="U30:V30"/>
    <mergeCell ref="K31:L31"/>
    <mergeCell ref="P31:Q31"/>
    <mergeCell ref="U31:V31"/>
    <mergeCell ref="K32:L32"/>
    <mergeCell ref="P32:Q32"/>
    <mergeCell ref="U32:V32"/>
    <mergeCell ref="O33:Q33"/>
    <mergeCell ref="T33:X33"/>
    <mergeCell ref="H34:J34"/>
    <mergeCell ref="K34:L34"/>
    <mergeCell ref="M34:O34"/>
    <mergeCell ref="Q34:R34"/>
    <mergeCell ref="K36:L36"/>
    <mergeCell ref="P36:Q36"/>
    <mergeCell ref="U36:V36"/>
    <mergeCell ref="K37:L37"/>
    <mergeCell ref="P37:Q37"/>
    <mergeCell ref="U37:V37"/>
    <mergeCell ref="K38:L38"/>
    <mergeCell ref="P38:Q38"/>
    <mergeCell ref="U38:V38"/>
    <mergeCell ref="K39:L39"/>
    <mergeCell ref="P39:Q39"/>
    <mergeCell ref="U39:V39"/>
    <mergeCell ref="K40:L40"/>
    <mergeCell ref="P40:Q40"/>
    <mergeCell ref="U40:V40"/>
    <mergeCell ref="K41:L41"/>
    <mergeCell ref="P41:Q41"/>
    <mergeCell ref="U41:V41"/>
    <mergeCell ref="H42:J43"/>
    <mergeCell ref="L42:M42"/>
    <mergeCell ref="K43:L43"/>
    <mergeCell ref="P43:Q43"/>
    <mergeCell ref="U43:V43"/>
    <mergeCell ref="H44:J45"/>
    <mergeCell ref="L44:M44"/>
    <mergeCell ref="K45:L45"/>
    <mergeCell ref="M45:X45"/>
    <mergeCell ref="B50:D51"/>
    <mergeCell ref="E50:F51"/>
    <mergeCell ref="G50:J51"/>
    <mergeCell ref="K50:L51"/>
    <mergeCell ref="M50:Q51"/>
    <mergeCell ref="E46:G48"/>
    <mergeCell ref="H46:J46"/>
    <mergeCell ref="L46:N46"/>
    <mergeCell ref="P46:Q46"/>
    <mergeCell ref="S46:V46"/>
    <mergeCell ref="H47:J47"/>
    <mergeCell ref="L47:N47"/>
    <mergeCell ref="P47:Q47"/>
    <mergeCell ref="U47:X47"/>
    <mergeCell ref="H48:J48"/>
    <mergeCell ref="L48:Q48"/>
    <mergeCell ref="R50:S51"/>
    <mergeCell ref="T50:X51"/>
    <mergeCell ref="M54:O54"/>
    <mergeCell ref="P54:Q54"/>
    <mergeCell ref="R54:S55"/>
    <mergeCell ref="T54:V55"/>
    <mergeCell ref="W54:X55"/>
    <mergeCell ref="J55:L55"/>
    <mergeCell ref="N55:O55"/>
    <mergeCell ref="P55:Q55"/>
    <mergeCell ref="L52:L53"/>
    <mergeCell ref="M52:M53"/>
    <mergeCell ref="N52:N53"/>
    <mergeCell ref="O52:Q53"/>
    <mergeCell ref="R52:S53"/>
    <mergeCell ref="T52:V52"/>
    <mergeCell ref="W52:X52"/>
    <mergeCell ref="T53:V53"/>
    <mergeCell ref="W53:X53"/>
    <mergeCell ref="B52:D53"/>
    <mergeCell ref="E52:E53"/>
    <mergeCell ref="F52:G53"/>
    <mergeCell ref="H52:H53"/>
    <mergeCell ref="I52:J53"/>
    <mergeCell ref="K52:K53"/>
    <mergeCell ref="B56:D57"/>
    <mergeCell ref="E56:F56"/>
    <mergeCell ref="G56:H56"/>
    <mergeCell ref="I56:J56"/>
    <mergeCell ref="K56:L56"/>
    <mergeCell ref="B54:D55"/>
    <mergeCell ref="E54:G55"/>
    <mergeCell ref="H54:I55"/>
    <mergeCell ref="J54:L54"/>
    <mergeCell ref="M56:X57"/>
    <mergeCell ref="E57:F57"/>
    <mergeCell ref="G57:H57"/>
    <mergeCell ref="I57:J57"/>
    <mergeCell ref="K57:L57"/>
    <mergeCell ref="O62:Q62"/>
    <mergeCell ref="R62:T62"/>
    <mergeCell ref="V62:X62"/>
    <mergeCell ref="B63:D65"/>
    <mergeCell ref="E63:H63"/>
    <mergeCell ref="O63:R65"/>
    <mergeCell ref="B58:D62"/>
    <mergeCell ref="H58:N58"/>
    <mergeCell ref="O58:X58"/>
    <mergeCell ref="F59:G59"/>
    <mergeCell ref="H59:N59"/>
    <mergeCell ref="O59:Q59"/>
    <mergeCell ref="R59:U59"/>
    <mergeCell ref="V59:X59"/>
    <mergeCell ref="E60:N60"/>
    <mergeCell ref="O60:Q60"/>
    <mergeCell ref="R60:T60"/>
    <mergeCell ref="V60:X60"/>
    <mergeCell ref="E61:N61"/>
    <mergeCell ref="O61:Q61"/>
    <mergeCell ref="R61:T61"/>
    <mergeCell ref="V61:X61"/>
    <mergeCell ref="AH63:AI63"/>
    <mergeCell ref="AK63:AL63"/>
    <mergeCell ref="AH64:AI64"/>
    <mergeCell ref="E65:H65"/>
    <mergeCell ref="B66:D69"/>
    <mergeCell ref="E67:G68"/>
    <mergeCell ref="H67:I67"/>
    <mergeCell ref="J67:N67"/>
    <mergeCell ref="O67:P67"/>
    <mergeCell ref="Q67:S67"/>
    <mergeCell ref="W67:X67"/>
    <mergeCell ref="K68:L68"/>
    <mergeCell ref="M68:P68"/>
    <mergeCell ref="Q68:R68"/>
    <mergeCell ref="W68:X68"/>
    <mergeCell ref="E93:I94"/>
    <mergeCell ref="P94:V94"/>
    <mergeCell ref="B70:D70"/>
    <mergeCell ref="G70:H70"/>
    <mergeCell ref="N70:P70"/>
    <mergeCell ref="S70:T70"/>
    <mergeCell ref="B71:D73"/>
    <mergeCell ref="E71:G71"/>
    <mergeCell ref="I71:J71"/>
    <mergeCell ref="M71:N71"/>
    <mergeCell ref="O71:P71"/>
    <mergeCell ref="E72:G72"/>
    <mergeCell ref="I72:J72"/>
    <mergeCell ref="M72:N72"/>
    <mergeCell ref="O72:P72"/>
    <mergeCell ref="E73:G73"/>
    <mergeCell ref="I73:J73"/>
    <mergeCell ref="M73:N73"/>
    <mergeCell ref="O73:P73"/>
    <mergeCell ref="E81:I81"/>
    <mergeCell ref="K81:N81"/>
    <mergeCell ref="E78:I78"/>
    <mergeCell ref="J78:M78"/>
    <mergeCell ref="J80:L80"/>
    <mergeCell ref="AI84:AJ84"/>
    <mergeCell ref="J85:L85"/>
    <mergeCell ref="M85:O85"/>
    <mergeCell ref="R85:T85"/>
    <mergeCell ref="U85:W85"/>
    <mergeCell ref="J86:L86"/>
    <mergeCell ref="M86:O86"/>
    <mergeCell ref="R86:T86"/>
    <mergeCell ref="U86:W86"/>
    <mergeCell ref="B95:D108"/>
    <mergeCell ref="E95:I95"/>
    <mergeCell ref="E96:I97"/>
    <mergeCell ref="J96:X97"/>
    <mergeCell ref="E98:I98"/>
    <mergeCell ref="L98:O98"/>
    <mergeCell ref="E99:I99"/>
    <mergeCell ref="L99:O99"/>
    <mergeCell ref="E100:I100"/>
    <mergeCell ref="J100:N100"/>
    <mergeCell ref="B84:D94"/>
    <mergeCell ref="E84:I86"/>
    <mergeCell ref="J84:Q84"/>
    <mergeCell ref="R84:X84"/>
    <mergeCell ref="E87:I88"/>
    <mergeCell ref="E89:I90"/>
    <mergeCell ref="M90:W90"/>
    <mergeCell ref="E91:I91"/>
    <mergeCell ref="H113:L113"/>
    <mergeCell ref="M113:N113"/>
    <mergeCell ref="O113:Q113"/>
    <mergeCell ref="R113:T113"/>
    <mergeCell ref="V113:X113"/>
    <mergeCell ref="K106:N106"/>
    <mergeCell ref="B109:D110"/>
    <mergeCell ref="E109:H109"/>
    <mergeCell ref="L109:P109"/>
    <mergeCell ref="E110:H110"/>
    <mergeCell ref="L110:P110"/>
    <mergeCell ref="E101:I102"/>
    <mergeCell ref="K102:N102"/>
    <mergeCell ref="E103:G108"/>
    <mergeCell ref="H103:I104"/>
    <mergeCell ref="H105:I108"/>
    <mergeCell ref="B114:D114"/>
    <mergeCell ref="E114:J114"/>
    <mergeCell ref="K114:L114"/>
    <mergeCell ref="N114:Q114"/>
    <mergeCell ref="R114:S114"/>
    <mergeCell ref="B111:D113"/>
    <mergeCell ref="O111:Q112"/>
    <mergeCell ref="R111:X112"/>
    <mergeCell ref="F112:I112"/>
    <mergeCell ref="E113:G113"/>
  </mergeCells>
  <phoneticPr fontId="4"/>
  <conditionalFormatting sqref="I8:K8 S8:T8 O8:O9 O10:R10 U10:V10 J4">
    <cfRule type="containsBlanks" dxfId="177" priority="70">
      <formula>LEN(TRIM(I4))=0</formula>
    </cfRule>
  </conditionalFormatting>
  <conditionalFormatting sqref="E8 H13:H14 H16 H19 K28:K29 O28:O29 K33 O33 S33 M34 Q34 K35 K42 O42 K44 O44 K46 O46 E52 H52 K52 M52 F59 H71:H73 K71:K73 M71:N73 J101:J108 R109:R111 H113 I109:I111 E111:E112">
    <cfRule type="containsBlanks" dxfId="176" priority="69">
      <formula>LEN(TRIM(E8))=0</formula>
    </cfRule>
  </conditionalFormatting>
  <conditionalFormatting sqref="O35">
    <cfRule type="containsBlanks" dxfId="175" priority="68">
      <formula>LEN(TRIM(O35))=0</formula>
    </cfRule>
  </conditionalFormatting>
  <conditionalFormatting sqref="Q71">
    <cfRule type="containsBlanks" dxfId="174" priority="67">
      <formula>LEN(TRIM(Q71))=0</formula>
    </cfRule>
  </conditionalFormatting>
  <conditionalFormatting sqref="G6">
    <cfRule type="containsBlanks" dxfId="173" priority="66">
      <formula>LEN(TRIM(G6))=0</formula>
    </cfRule>
  </conditionalFormatting>
  <conditionalFormatting sqref="N52:O52">
    <cfRule type="containsBlanks" dxfId="172" priority="65">
      <formula>LEN(TRIM(N52))=0</formula>
    </cfRule>
  </conditionalFormatting>
  <conditionalFormatting sqref="N95">
    <cfRule type="containsBlanks" dxfId="171" priority="64">
      <formula>LEN(TRIM(N95))=0</formula>
    </cfRule>
  </conditionalFormatting>
  <conditionalFormatting sqref="R95">
    <cfRule type="containsBlanks" dxfId="170" priority="63">
      <formula>LEN(TRIM(R95))=0</formula>
    </cfRule>
  </conditionalFormatting>
  <conditionalFormatting sqref="V95">
    <cfRule type="containsBlanks" dxfId="169" priority="62">
      <formula>LEN(TRIM(V95))=0</formula>
    </cfRule>
  </conditionalFormatting>
  <conditionalFormatting sqref="J95">
    <cfRule type="containsBlanks" dxfId="168" priority="61">
      <formula>LEN(TRIM(J95))=0</formula>
    </cfRule>
  </conditionalFormatting>
  <conditionalFormatting sqref="J98">
    <cfRule type="containsBlanks" dxfId="167" priority="60">
      <formula>LEN(TRIM(J98))=0</formula>
    </cfRule>
  </conditionalFormatting>
  <conditionalFormatting sqref="T98">
    <cfRule type="containsBlanks" dxfId="166" priority="59">
      <formula>LEN(TRIM(T98))=0</formula>
    </cfRule>
  </conditionalFormatting>
  <conditionalFormatting sqref="J99">
    <cfRule type="containsBlanks" dxfId="165" priority="58">
      <formula>LEN(TRIM(J99))=0</formula>
    </cfRule>
  </conditionalFormatting>
  <conditionalFormatting sqref="T99">
    <cfRule type="containsBlanks" dxfId="164" priority="57">
      <formula>LEN(TRIM(T99))=0</formula>
    </cfRule>
  </conditionalFormatting>
  <conditionalFormatting sqref="J87">
    <cfRule type="containsBlanks" dxfId="163" priority="56">
      <formula>LEN(TRIM(J87))=0</formula>
    </cfRule>
  </conditionalFormatting>
  <conditionalFormatting sqref="O87">
    <cfRule type="containsBlanks" dxfId="162" priority="55">
      <formula>LEN(TRIM(O87))=0</formula>
    </cfRule>
  </conditionalFormatting>
  <conditionalFormatting sqref="S87">
    <cfRule type="containsBlanks" dxfId="161" priority="54">
      <formula>LEN(TRIM(S87))=0</formula>
    </cfRule>
  </conditionalFormatting>
  <conditionalFormatting sqref="J88">
    <cfRule type="containsBlanks" dxfId="160" priority="53">
      <formula>LEN(TRIM(J88))=0</formula>
    </cfRule>
  </conditionalFormatting>
  <conditionalFormatting sqref="J89">
    <cfRule type="containsBlanks" dxfId="159" priority="52">
      <formula>LEN(TRIM(J89))=0</formula>
    </cfRule>
  </conditionalFormatting>
  <conditionalFormatting sqref="O89">
    <cfRule type="containsBlanks" dxfId="158" priority="51">
      <formula>LEN(TRIM(O89))=0</formula>
    </cfRule>
  </conditionalFormatting>
  <conditionalFormatting sqref="S89">
    <cfRule type="containsBlanks" dxfId="157" priority="50">
      <formula>LEN(TRIM(S89))=0</formula>
    </cfRule>
  </conditionalFormatting>
  <conditionalFormatting sqref="J90">
    <cfRule type="containsBlanks" dxfId="156" priority="49">
      <formula>LEN(TRIM(J90))=0</formula>
    </cfRule>
  </conditionalFormatting>
  <conditionalFormatting sqref="J91">
    <cfRule type="containsBlanks" dxfId="155" priority="48">
      <formula>LEN(TRIM(J91))=0</formula>
    </cfRule>
  </conditionalFormatting>
  <conditionalFormatting sqref="N91">
    <cfRule type="containsBlanks" dxfId="154" priority="47">
      <formula>LEN(TRIM(N91))=0</formula>
    </cfRule>
  </conditionalFormatting>
  <conditionalFormatting sqref="J92">
    <cfRule type="containsBlanks" dxfId="153" priority="46">
      <formula>LEN(TRIM(J92))=0</formula>
    </cfRule>
  </conditionalFormatting>
  <conditionalFormatting sqref="O92">
    <cfRule type="containsBlanks" dxfId="152" priority="45">
      <formula>LEN(TRIM(O92))=0</formula>
    </cfRule>
  </conditionalFormatting>
  <conditionalFormatting sqref="T92">
    <cfRule type="containsBlanks" dxfId="151" priority="44">
      <formula>LEN(TRIM(T92))=0</formula>
    </cfRule>
  </conditionalFormatting>
  <conditionalFormatting sqref="J93">
    <cfRule type="containsBlanks" dxfId="150" priority="43">
      <formula>LEN(TRIM(J93))=0</formula>
    </cfRule>
  </conditionalFormatting>
  <conditionalFormatting sqref="J94">
    <cfRule type="containsBlanks" dxfId="149" priority="42">
      <formula>LEN(TRIM(J94))=0</formula>
    </cfRule>
  </conditionalFormatting>
  <conditionalFormatting sqref="E54:G55 M54:O54 N55:O55 T52:V55 T50:X51 M50:Q51 G50:J51 E57:J57">
    <cfRule type="containsBlanks" dxfId="148" priority="41">
      <formula>LEN(TRIM(E50))=0</formula>
    </cfRule>
  </conditionalFormatting>
  <conditionalFormatting sqref="M36 O36 R36 T36 T43 R43 O43 M43 M30:M32 O30:O32 R30:R32 T30:T32 T22:T27 R22:R27 O22:O27 M22:M27 T39 R39 O39 M39 M41 O41 R41 T41">
    <cfRule type="containsBlanks" dxfId="147" priority="40">
      <formula>LEN(TRIM(M22))=0</formula>
    </cfRule>
  </conditionalFormatting>
  <conditionalFormatting sqref="O14:P15 R14:S14 U14:V14 R15 T15:U15 W15">
    <cfRule type="containsBlanks" dxfId="146" priority="39">
      <formula>LEN(TRIM(O14))=0</formula>
    </cfRule>
  </conditionalFormatting>
  <conditionalFormatting sqref="M85:O86 U85:W86">
    <cfRule type="containsBlanks" dxfId="145" priority="36">
      <formula>LEN(TRIM(M85))=0</formula>
    </cfRule>
  </conditionalFormatting>
  <conditionalFormatting sqref="H59:N59 R60:T61 Q72:Q73 S71:S73 U71:U73 W71:W73">
    <cfRule type="containsBlanks" dxfId="144" priority="38">
      <formula>LEN(TRIM(H59))=0</formula>
    </cfRule>
  </conditionalFormatting>
  <conditionalFormatting sqref="P98:P99 R98:R99">
    <cfRule type="containsBlanks" dxfId="143" priority="35">
      <formula>LEN(TRIM(P98))=0</formula>
    </cfRule>
  </conditionalFormatting>
  <conditionalFormatting sqref="L109:P110">
    <cfRule type="containsBlanks" dxfId="142" priority="34">
      <formula>LEN(TRIM(L109))=0</formula>
    </cfRule>
  </conditionalFormatting>
  <conditionalFormatting sqref="R113:T113 V113:X113 R114:S114 K114:L114">
    <cfRule type="containsBlanks" dxfId="141" priority="33">
      <formula>LEN(TRIM(K113))=0</formula>
    </cfRule>
  </conditionalFormatting>
  <conditionalFormatting sqref="E67 E70 K70 Q70 V70 V67:V68">
    <cfRule type="containsBlanks" dxfId="140" priority="32">
      <formula>LEN(TRIM(E67))=0</formula>
    </cfRule>
  </conditionalFormatting>
  <conditionalFormatting sqref="E63:H63 J67:N67 K68:L68 Q67:S67 Q68:R68 G70:H70 S70:T70">
    <cfRule type="containsBlanks" dxfId="139" priority="31">
      <formula>LEN(TRIM(E63))=0</formula>
    </cfRule>
  </conditionalFormatting>
  <conditionalFormatting sqref="R46">
    <cfRule type="containsBlanks" dxfId="138" priority="30">
      <formula>LEN(TRIM(R46))=0</formula>
    </cfRule>
  </conditionalFormatting>
  <conditionalFormatting sqref="S63:S65">
    <cfRule type="containsBlanks" dxfId="137" priority="29">
      <formula>LEN(TRIM(S63))=0</formula>
    </cfRule>
  </conditionalFormatting>
  <conditionalFormatting sqref="E65:H65">
    <cfRule type="containsBlanks" dxfId="136" priority="28">
      <formula>LEN(TRIM(E65))=0</formula>
    </cfRule>
  </conditionalFormatting>
  <conditionalFormatting sqref="E4">
    <cfRule type="containsBlanks" dxfId="135" priority="27">
      <formula>LEN(TRIM(E4))=0</formula>
    </cfRule>
  </conditionalFormatting>
  <conditionalFormatting sqref="M37 O37 R37 T37">
    <cfRule type="containsBlanks" dxfId="134" priority="26">
      <formula>LEN(TRIM(M37))=0</formula>
    </cfRule>
  </conditionalFormatting>
  <conditionalFormatting sqref="T38 R38 O38 M38">
    <cfRule type="containsBlanks" dxfId="133" priority="25">
      <formula>LEN(TRIM(M38))=0</formula>
    </cfRule>
  </conditionalFormatting>
  <conditionalFormatting sqref="M40 O40 R40 T40">
    <cfRule type="containsBlanks" dxfId="132" priority="24">
      <formula>LEN(TRIM(M40))=0</formula>
    </cfRule>
  </conditionalFormatting>
  <conditionalFormatting sqref="V28">
    <cfRule type="containsBlanks" dxfId="131" priority="23">
      <formula>LEN(TRIM(V28))=0</formula>
    </cfRule>
  </conditionalFormatting>
  <conditionalFormatting sqref="V44">
    <cfRule type="containsBlanks" dxfId="130" priority="19">
      <formula>LEN(TRIM(V44))=0</formula>
    </cfRule>
  </conditionalFormatting>
  <conditionalFormatting sqref="V29">
    <cfRule type="containsBlanks" dxfId="129" priority="22">
      <formula>LEN(TRIM(V29))=0</formula>
    </cfRule>
  </conditionalFormatting>
  <conditionalFormatting sqref="V35">
    <cfRule type="containsBlanks" dxfId="128" priority="21">
      <formula>LEN(TRIM(V35))=0</formula>
    </cfRule>
  </conditionalFormatting>
  <conditionalFormatting sqref="V42">
    <cfRule type="containsBlanks" dxfId="127" priority="20">
      <formula>LEN(TRIM(V42))=0</formula>
    </cfRule>
  </conditionalFormatting>
  <conditionalFormatting sqref="R48">
    <cfRule type="containsBlanks" dxfId="126" priority="14">
      <formula>LEN(TRIM(R48))=0</formula>
    </cfRule>
  </conditionalFormatting>
  <conditionalFormatting sqref="O47 K47">
    <cfRule type="containsBlanks" dxfId="125" priority="18">
      <formula>LEN(TRIM(K47))=0</formula>
    </cfRule>
  </conditionalFormatting>
  <conditionalFormatting sqref="U47:X47">
    <cfRule type="containsBlanks" dxfId="124" priority="17">
      <formula>LEN(TRIM(U47))=0</formula>
    </cfRule>
  </conditionalFormatting>
  <conditionalFormatting sqref="K48 U48">
    <cfRule type="containsBlanks" dxfId="123" priority="16">
      <formula>LEN(TRIM(K48))=0</formula>
    </cfRule>
  </conditionalFormatting>
  <conditionalFormatting sqref="R47">
    <cfRule type="containsBlanks" dxfId="122" priority="15">
      <formula>LEN(TRIM(R47))=0</formula>
    </cfRule>
  </conditionalFormatting>
  <conditionalFormatting sqref="N76:P77 S76:V77 N78 S78">
    <cfRule type="containsBlanks" dxfId="121" priority="13">
      <formula>LEN(TRIM(N76))=0</formula>
    </cfRule>
  </conditionalFormatting>
  <conditionalFormatting sqref="J80">
    <cfRule type="containsBlanks" dxfId="120" priority="12">
      <formula>LEN(TRIM(J80))=0</formula>
    </cfRule>
  </conditionalFormatting>
  <conditionalFormatting sqref="J81">
    <cfRule type="containsBlanks" dxfId="119" priority="11">
      <formula>LEN(TRIM(J81))=0</formula>
    </cfRule>
  </conditionalFormatting>
  <conditionalFormatting sqref="O82">
    <cfRule type="containsBlanks" dxfId="118" priority="8">
      <formula>LEN(TRIM(O82))=0</formula>
    </cfRule>
  </conditionalFormatting>
  <conditionalFormatting sqref="J82">
    <cfRule type="containsBlanks" dxfId="117" priority="9">
      <formula>LEN(TRIM(J82))=0</formula>
    </cfRule>
  </conditionalFormatting>
  <conditionalFormatting sqref="O81">
    <cfRule type="containsBlanks" dxfId="116" priority="10">
      <formula>LEN(TRIM(O81))=0</formula>
    </cfRule>
  </conditionalFormatting>
  <conditionalFormatting sqref="J83">
    <cfRule type="containsBlanks" dxfId="115" priority="7">
      <formula>LEN(TRIM(J83))=0</formula>
    </cfRule>
  </conditionalFormatting>
  <conditionalFormatting sqref="O83">
    <cfRule type="containsBlanks" dxfId="114" priority="6">
      <formula>LEN(TRIM(O83))=0</formula>
    </cfRule>
  </conditionalFormatting>
  <conditionalFormatting sqref="J115">
    <cfRule type="containsBlanks" dxfId="113" priority="5">
      <formula>LEN(TRIM(J115))=0</formula>
    </cfRule>
  </conditionalFormatting>
  <conditionalFormatting sqref="N115">
    <cfRule type="containsBlanks" dxfId="112" priority="4">
      <formula>LEN(TRIM(N115))=0</formula>
    </cfRule>
  </conditionalFormatting>
  <conditionalFormatting sqref="J116">
    <cfRule type="containsBlanks" dxfId="111" priority="3">
      <formula>LEN(TRIM(J116))=0</formula>
    </cfRule>
  </conditionalFormatting>
  <conditionalFormatting sqref="T116">
    <cfRule type="containsBlanks" dxfId="110" priority="2">
      <formula>LEN(TRIM(T116))=0</formula>
    </cfRule>
  </conditionalFormatting>
  <conditionalFormatting sqref="M116">
    <cfRule type="containsBlanks" dxfId="109" priority="1">
      <formula>LEN(TRIM(M116))=0</formula>
    </cfRule>
  </conditionalFormatting>
  <dataValidations count="11">
    <dataValidation type="list" allowBlank="1" showInputMessage="1" showErrorMessage="1" sqref="E8:G8">
      <formula1>"JR,京急,相鉄,東急,市営地下鉄,シーサイドライン"</formula1>
    </dataValidation>
    <dataValidation type="list" allowBlank="1" showInputMessage="1" showErrorMessage="1" sqref="J103:J108 H13">
      <formula1>$AB$1</formula1>
    </dataValidation>
    <dataValidation type="list" allowBlank="1" showInputMessage="1" showErrorMessage="1" sqref="O33:Q33 Q34 M34:O34">
      <formula1>$AB$13:$AB$29</formula1>
    </dataValidation>
    <dataValidation type="list" allowBlank="1" showInputMessage="1" showErrorMessage="1" sqref="E112 F59:G59 E67:G68">
      <formula1>"有,無"</formula1>
    </dataValidation>
    <dataValidation type="list" allowBlank="1" showInputMessage="1" showErrorMessage="1" sqref="H14 H16 H19 K28:K29 O28:O29 S33 K33 K35 K42 O42 O44 K44 V44 M52:M53 K52:K53 H52:H53 E52:E53 E111 H71:H73 K70:K73 J101:J102 R46:R48 J81:J83 O81:O83 I109:I111 O35 R109:R110 N95 R95 V95 J98:J99 T98:T99 S87 O87 J87:J95 S89 O89 N91 T92 O92 S63:S65 V70 E70 Q70 I63 V28:V29 V35 V42 O46:O47 K46:K48 U48 J115:J116 N115 T116">
      <formula1>$AB$1:$AB$2</formula1>
    </dataValidation>
    <dataValidation type="list" allowBlank="1" showInputMessage="1" showErrorMessage="1" sqref="M71:N73">
      <formula1>"有償,無償"</formula1>
    </dataValidation>
    <dataValidation type="list" allowBlank="1" showInputMessage="1" showErrorMessage="1" sqref="V67:V68">
      <formula1>"○, "</formula1>
    </dataValidation>
    <dataValidation type="list" allowBlank="1" showInputMessage="1" showErrorMessage="1" sqref="R111:X112">
      <formula1>$AA$102:$AA$115</formula1>
    </dataValidation>
    <dataValidation type="list" allowBlank="1" showInputMessage="1" showErrorMessage="1" sqref="H113">
      <formula1>$AE$102:$AE$110</formula1>
    </dataValidation>
    <dataValidation type="list" allowBlank="1" showInputMessage="1" sqref="E63:H63">
      <formula1>"代替公園"</formula1>
    </dataValidation>
    <dataValidation type="list" allowBlank="1" showInputMessage="1" sqref="E4:I5">
      <formula1>"鶴見区,神奈川区,西区,中区,磯子区,金沢区,港北区,緑区,青葉区,都筑区,戸塚区,栄区,泉区,瀬谷区"</formula1>
    </dataValidation>
  </dataValidations>
  <printOptions horizontalCentered="1"/>
  <pageMargins left="0.70866141732283472" right="0.70866141732283472" top="0.74803149606299213" bottom="0.74803149606299213" header="0.31496062992125984" footer="0.31496062992125984"/>
  <pageSetup paperSize="9" scale="84" fitToHeight="0" orientation="portrait" blackAndWhite="1" r:id="rId1"/>
  <rowBreaks count="2" manualBreakCount="2">
    <brk id="48" max="24" man="1"/>
    <brk id="83" max="24"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L65"/>
  <sheetViews>
    <sheetView view="pageBreakPreview" zoomScale="90" zoomScaleNormal="100" zoomScaleSheetLayoutView="90" zoomScalePageLayoutView="115" workbookViewId="0">
      <selection activeCell="K39" sqref="K39"/>
    </sheetView>
  </sheetViews>
  <sheetFormatPr defaultColWidth="3.625" defaultRowHeight="18" customHeight="1"/>
  <cols>
    <col min="1" max="7" width="3.625" style="143"/>
    <col min="8" max="8" width="4.25" style="143" customWidth="1"/>
    <col min="9" max="9" width="3" style="143" customWidth="1"/>
    <col min="10" max="10" width="5" style="143" bestFit="1" customWidth="1"/>
    <col min="11" max="11" width="4.5" style="144" customWidth="1"/>
    <col min="12" max="12" width="4.25" style="143" customWidth="1"/>
    <col min="13" max="13" width="3.625" style="143"/>
    <col min="14" max="14" width="5" style="144" customWidth="1"/>
    <col min="15" max="28" width="3.625" style="143"/>
    <col min="29" max="36" width="6.5" style="143" customWidth="1"/>
    <col min="37" max="38" width="3.625" style="143"/>
    <col min="39" max="48" width="3.625" style="143" customWidth="1"/>
    <col min="49" max="16384" width="3.625" style="143"/>
  </cols>
  <sheetData>
    <row r="1" spans="2:38" ht="18" customHeight="1">
      <c r="B1" s="142" t="s">
        <v>407</v>
      </c>
      <c r="AC1" s="145"/>
    </row>
    <row r="2" spans="2:38" ht="18" customHeight="1">
      <c r="B2" s="882" t="s">
        <v>332</v>
      </c>
      <c r="C2" s="882"/>
      <c r="D2" s="882"/>
      <c r="E2" s="882"/>
      <c r="F2" s="882" t="s">
        <v>333</v>
      </c>
      <c r="G2" s="882"/>
      <c r="H2" s="882"/>
      <c r="I2" s="882"/>
      <c r="J2" s="882"/>
      <c r="K2" s="882" t="s">
        <v>334</v>
      </c>
      <c r="L2" s="882"/>
      <c r="M2" s="882"/>
      <c r="N2" s="882"/>
      <c r="O2" s="883" t="s">
        <v>335</v>
      </c>
      <c r="P2" s="884"/>
      <c r="Q2" s="884"/>
      <c r="R2" s="884"/>
      <c r="S2" s="884"/>
      <c r="T2" s="884"/>
      <c r="U2" s="884"/>
      <c r="V2" s="884"/>
      <c r="W2" s="884"/>
      <c r="X2" s="884"/>
      <c r="Y2" s="884"/>
      <c r="Z2" s="884"/>
      <c r="AA2" s="885"/>
      <c r="AB2" s="146"/>
    </row>
    <row r="3" spans="2:38" ht="18" customHeight="1">
      <c r="B3" s="771"/>
      <c r="C3" s="655"/>
      <c r="D3" s="655"/>
      <c r="E3" s="656"/>
      <c r="F3" s="886"/>
      <c r="G3" s="887"/>
      <c r="H3" s="887"/>
      <c r="I3" s="887"/>
      <c r="J3" s="888"/>
      <c r="K3" s="376"/>
      <c r="L3" s="670" t="s">
        <v>336</v>
      </c>
      <c r="M3" s="670"/>
      <c r="N3" s="374"/>
      <c r="O3" s="147" t="s">
        <v>337</v>
      </c>
      <c r="P3" s="894"/>
      <c r="Q3" s="802"/>
      <c r="R3" s="802"/>
      <c r="S3" s="802"/>
      <c r="T3" s="802"/>
      <c r="U3" s="802"/>
      <c r="V3" s="802"/>
      <c r="W3" s="802"/>
      <c r="X3" s="802"/>
      <c r="Y3" s="802"/>
      <c r="Z3" s="802"/>
      <c r="AA3" s="895"/>
      <c r="AB3" s="148"/>
    </row>
    <row r="4" spans="2:38" ht="18" customHeight="1">
      <c r="B4" s="752"/>
      <c r="C4" s="657"/>
      <c r="D4" s="657"/>
      <c r="E4" s="658"/>
      <c r="F4" s="889"/>
      <c r="G4" s="773"/>
      <c r="H4" s="773"/>
      <c r="I4" s="773"/>
      <c r="J4" s="890"/>
      <c r="K4" s="377"/>
      <c r="L4" s="777" t="s">
        <v>338</v>
      </c>
      <c r="M4" s="777"/>
      <c r="N4" s="778"/>
      <c r="O4" s="149" t="s">
        <v>339</v>
      </c>
      <c r="P4" s="896"/>
      <c r="Q4" s="897"/>
      <c r="R4" s="897"/>
      <c r="S4" s="897"/>
      <c r="T4" s="897"/>
      <c r="U4" s="897"/>
      <c r="V4" s="897"/>
      <c r="W4" s="897"/>
      <c r="X4" s="897"/>
      <c r="Y4" s="897"/>
      <c r="Z4" s="897"/>
      <c r="AA4" s="898"/>
      <c r="AB4" s="148"/>
    </row>
    <row r="5" spans="2:38" ht="18" customHeight="1">
      <c r="B5" s="150"/>
      <c r="C5" s="899"/>
      <c r="D5" s="899"/>
      <c r="E5" s="151" t="s">
        <v>340</v>
      </c>
      <c r="F5" s="891"/>
      <c r="G5" s="892"/>
      <c r="H5" s="892"/>
      <c r="I5" s="892"/>
      <c r="J5" s="893"/>
      <c r="K5" s="386"/>
      <c r="L5" s="387" t="s">
        <v>120</v>
      </c>
      <c r="M5" s="821"/>
      <c r="N5" s="900"/>
      <c r="O5" s="388"/>
      <c r="P5" s="673"/>
      <c r="Q5" s="673"/>
      <c r="R5" s="673"/>
      <c r="S5" s="673"/>
      <c r="T5" s="673"/>
      <c r="U5" s="673"/>
      <c r="V5" s="673"/>
      <c r="W5" s="673"/>
      <c r="X5" s="673"/>
      <c r="Y5" s="673"/>
      <c r="Z5" s="673"/>
      <c r="AA5" s="674"/>
      <c r="AB5" s="148"/>
    </row>
    <row r="6" spans="2:38" ht="18" customHeight="1">
      <c r="B6" s="878" t="s">
        <v>341</v>
      </c>
      <c r="C6" s="878"/>
      <c r="D6" s="878"/>
      <c r="E6" s="878"/>
      <c r="F6" s="377"/>
      <c r="G6" s="879" t="s">
        <v>342</v>
      </c>
      <c r="H6" s="879"/>
      <c r="I6" s="375"/>
      <c r="J6" s="880" t="s">
        <v>343</v>
      </c>
      <c r="K6" s="880"/>
      <c r="L6" s="880"/>
      <c r="M6" s="375"/>
      <c r="N6" s="820" t="s">
        <v>344</v>
      </c>
      <c r="O6" s="820"/>
      <c r="P6" s="820"/>
      <c r="Q6" s="820"/>
      <c r="R6" s="820"/>
      <c r="S6" s="820"/>
      <c r="T6" s="820"/>
      <c r="U6" s="820"/>
      <c r="V6" s="820"/>
      <c r="W6" s="820"/>
      <c r="X6" s="820"/>
      <c r="Y6" s="820"/>
      <c r="Z6" s="820"/>
      <c r="AA6" s="385"/>
    </row>
    <row r="7" spans="2:38" ht="18" customHeight="1">
      <c r="B7" s="878" t="s">
        <v>345</v>
      </c>
      <c r="C7" s="878"/>
      <c r="D7" s="878"/>
      <c r="E7" s="878"/>
      <c r="F7" s="158"/>
      <c r="G7" s="881" t="s">
        <v>346</v>
      </c>
      <c r="H7" s="881"/>
      <c r="I7" s="881"/>
      <c r="J7" s="881"/>
      <c r="K7" s="156"/>
      <c r="L7" s="881" t="s">
        <v>347</v>
      </c>
      <c r="M7" s="881"/>
      <c r="N7" s="881"/>
      <c r="O7" s="881"/>
      <c r="P7" s="881"/>
      <c r="Q7" s="156"/>
      <c r="R7" s="153"/>
      <c r="S7" s="159"/>
      <c r="T7" s="159"/>
      <c r="U7" s="153"/>
      <c r="V7" s="156"/>
      <c r="W7" s="153"/>
      <c r="X7" s="156"/>
      <c r="Y7" s="156"/>
      <c r="Z7" s="160"/>
      <c r="AA7" s="161"/>
    </row>
    <row r="8" spans="2:38" ht="18" customHeight="1">
      <c r="B8" s="878" t="s">
        <v>348</v>
      </c>
      <c r="C8" s="878"/>
      <c r="D8" s="878"/>
      <c r="E8" s="878"/>
      <c r="F8" s="878" t="s">
        <v>349</v>
      </c>
      <c r="G8" s="878"/>
      <c r="H8" s="878"/>
      <c r="I8" s="878"/>
      <c r="J8" s="878"/>
      <c r="K8" s="878" t="s">
        <v>350</v>
      </c>
      <c r="L8" s="878"/>
      <c r="M8" s="878"/>
      <c r="N8" s="901" t="s">
        <v>351</v>
      </c>
      <c r="O8" s="902"/>
      <c r="P8" s="878" t="s">
        <v>352</v>
      </c>
      <c r="Q8" s="878"/>
      <c r="R8" s="878"/>
      <c r="S8" s="878" t="s">
        <v>353</v>
      </c>
      <c r="T8" s="878"/>
      <c r="U8" s="878"/>
      <c r="V8" s="878"/>
      <c r="W8" s="878"/>
      <c r="X8" s="878"/>
      <c r="Y8" s="878" t="s">
        <v>341</v>
      </c>
      <c r="Z8" s="878"/>
      <c r="AA8" s="878"/>
      <c r="AB8" s="157"/>
      <c r="AC8" s="157"/>
      <c r="AE8" s="162"/>
      <c r="AF8" s="162"/>
      <c r="AG8" s="162"/>
      <c r="AH8" s="162"/>
    </row>
    <row r="9" spans="2:38" ht="18" customHeight="1">
      <c r="B9" s="878"/>
      <c r="C9" s="878"/>
      <c r="D9" s="878"/>
      <c r="E9" s="878"/>
      <c r="F9" s="878"/>
      <c r="G9" s="878"/>
      <c r="H9" s="878"/>
      <c r="I9" s="878"/>
      <c r="J9" s="878"/>
      <c r="K9" s="878"/>
      <c r="L9" s="878"/>
      <c r="M9" s="878"/>
      <c r="N9" s="901"/>
      <c r="O9" s="902"/>
      <c r="P9" s="903"/>
      <c r="Q9" s="903"/>
      <c r="R9" s="903"/>
      <c r="S9" s="904"/>
      <c r="T9" s="904"/>
      <c r="U9" s="904"/>
      <c r="V9" s="904"/>
      <c r="W9" s="904"/>
      <c r="X9" s="904"/>
      <c r="Y9" s="878"/>
      <c r="Z9" s="878"/>
      <c r="AA9" s="878"/>
      <c r="AB9" s="157"/>
      <c r="AC9" s="157"/>
      <c r="AE9" s="163"/>
      <c r="AF9" s="163"/>
      <c r="AG9" s="164"/>
      <c r="AH9" s="165"/>
      <c r="AI9" s="163"/>
      <c r="AJ9" s="163"/>
      <c r="AK9" s="163"/>
      <c r="AL9" s="166"/>
    </row>
    <row r="10" spans="2:38" ht="18" customHeight="1">
      <c r="B10" s="878"/>
      <c r="C10" s="878"/>
      <c r="D10" s="878"/>
      <c r="E10" s="878"/>
      <c r="F10" s="878"/>
      <c r="G10" s="878"/>
      <c r="H10" s="878"/>
      <c r="I10" s="878"/>
      <c r="J10" s="878"/>
      <c r="K10" s="878"/>
      <c r="L10" s="878"/>
      <c r="M10" s="878"/>
      <c r="N10" s="901"/>
      <c r="O10" s="902"/>
      <c r="P10" s="903"/>
      <c r="Q10" s="903"/>
      <c r="R10" s="903"/>
      <c r="S10" s="904"/>
      <c r="T10" s="904"/>
      <c r="U10" s="904"/>
      <c r="V10" s="904"/>
      <c r="W10" s="904"/>
      <c r="X10" s="904"/>
      <c r="Y10" s="878"/>
      <c r="Z10" s="878"/>
      <c r="AA10" s="878"/>
      <c r="AB10" s="157"/>
      <c r="AC10" s="157"/>
      <c r="AE10" s="165"/>
      <c r="AF10" s="167"/>
      <c r="AG10" s="168"/>
      <c r="AH10" s="169"/>
      <c r="AI10" s="165"/>
      <c r="AJ10" s="170"/>
      <c r="AK10" s="168"/>
      <c r="AL10" s="171"/>
    </row>
    <row r="11" spans="2:38" ht="18" customHeight="1">
      <c r="B11" s="878"/>
      <c r="C11" s="878"/>
      <c r="D11" s="878"/>
      <c r="E11" s="878"/>
      <c r="F11" s="878"/>
      <c r="G11" s="878"/>
      <c r="H11" s="878"/>
      <c r="I11" s="878"/>
      <c r="J11" s="878"/>
      <c r="K11" s="878"/>
      <c r="L11" s="878"/>
      <c r="M11" s="878"/>
      <c r="N11" s="901"/>
      <c r="O11" s="902"/>
      <c r="P11" s="903"/>
      <c r="Q11" s="903"/>
      <c r="R11" s="903"/>
      <c r="S11" s="904"/>
      <c r="T11" s="904"/>
      <c r="U11" s="904"/>
      <c r="V11" s="904"/>
      <c r="W11" s="904"/>
      <c r="X11" s="904"/>
      <c r="Y11" s="878"/>
      <c r="Z11" s="878"/>
      <c r="AA11" s="878"/>
      <c r="AB11" s="157"/>
      <c r="AC11" s="157"/>
      <c r="AE11" s="165"/>
      <c r="AF11" s="167"/>
      <c r="AG11" s="906"/>
      <c r="AH11" s="169"/>
      <c r="AI11" s="165"/>
      <c r="AJ11" s="170"/>
      <c r="AK11" s="168"/>
      <c r="AL11" s="171"/>
    </row>
    <row r="12" spans="2:38" ht="18" customHeight="1">
      <c r="B12" s="905"/>
      <c r="C12" s="905"/>
      <c r="D12" s="905"/>
      <c r="E12" s="905"/>
      <c r="F12" s="905"/>
      <c r="G12" s="905"/>
      <c r="H12" s="905"/>
      <c r="I12" s="905"/>
      <c r="J12" s="905"/>
      <c r="K12" s="905"/>
      <c r="L12" s="905"/>
      <c r="M12" s="905"/>
      <c r="N12" s="901"/>
      <c r="O12" s="902"/>
      <c r="P12" s="907"/>
      <c r="Q12" s="907"/>
      <c r="R12" s="907"/>
      <c r="S12" s="908"/>
      <c r="T12" s="908"/>
      <c r="U12" s="908"/>
      <c r="V12" s="908"/>
      <c r="W12" s="908"/>
      <c r="X12" s="908"/>
      <c r="Y12" s="878"/>
      <c r="Z12" s="878"/>
      <c r="AA12" s="878"/>
      <c r="AB12" s="157"/>
      <c r="AC12" s="157"/>
      <c r="AE12" s="165"/>
      <c r="AF12" s="167"/>
      <c r="AG12" s="906"/>
      <c r="AH12" s="169"/>
      <c r="AI12" s="165"/>
      <c r="AJ12" s="170"/>
      <c r="AK12" s="168"/>
      <c r="AL12" s="171"/>
    </row>
    <row r="13" spans="2:38" ht="18" customHeight="1">
      <c r="B13" s="850" t="s">
        <v>354</v>
      </c>
      <c r="C13" s="851"/>
      <c r="D13" s="851"/>
      <c r="E13" s="929"/>
      <c r="F13" s="152"/>
      <c r="G13" s="931" t="s">
        <v>355</v>
      </c>
      <c r="H13" s="931"/>
      <c r="I13" s="931"/>
      <c r="J13" s="931"/>
      <c r="K13" s="931"/>
      <c r="L13" s="931"/>
      <c r="M13" s="931"/>
      <c r="N13" s="172"/>
      <c r="O13" s="173"/>
      <c r="P13" s="173"/>
      <c r="Q13" s="173"/>
      <c r="R13" s="173"/>
      <c r="S13" s="173"/>
      <c r="T13" s="174"/>
      <c r="U13" s="152"/>
      <c r="V13" s="152"/>
      <c r="W13" s="131"/>
      <c r="X13" s="131"/>
      <c r="Y13" s="131"/>
      <c r="Z13" s="174"/>
      <c r="AA13" s="175"/>
      <c r="AC13" s="165"/>
      <c r="AD13" s="176"/>
      <c r="AE13" s="168"/>
      <c r="AF13" s="177"/>
      <c r="AG13" s="165"/>
      <c r="AH13" s="170"/>
      <c r="AI13" s="168"/>
      <c r="AJ13" s="178"/>
    </row>
    <row r="14" spans="2:38" ht="18" customHeight="1">
      <c r="B14" s="930"/>
      <c r="C14" s="821"/>
      <c r="D14" s="821"/>
      <c r="E14" s="900"/>
      <c r="F14" s="179"/>
      <c r="G14" s="879" t="s">
        <v>356</v>
      </c>
      <c r="H14" s="879"/>
      <c r="I14" s="879"/>
      <c r="J14" s="879"/>
      <c r="K14" s="879"/>
      <c r="L14" s="879"/>
      <c r="M14" s="879"/>
      <c r="N14" s="892" t="s">
        <v>357</v>
      </c>
      <c r="O14" s="892"/>
      <c r="P14" s="821"/>
      <c r="Q14" s="821"/>
      <c r="R14" s="892" t="s">
        <v>358</v>
      </c>
      <c r="S14" s="892"/>
      <c r="T14" s="892"/>
      <c r="U14" s="892"/>
      <c r="V14" s="892"/>
      <c r="W14" s="37"/>
      <c r="X14" s="821" t="s">
        <v>359</v>
      </c>
      <c r="Y14" s="821"/>
      <c r="Z14" s="180"/>
      <c r="AA14" s="181"/>
      <c r="AC14" s="165"/>
      <c r="AD14" s="165"/>
      <c r="AE14" s="168"/>
      <c r="AF14" s="177"/>
      <c r="AG14" s="165"/>
      <c r="AH14" s="170"/>
      <c r="AI14" s="906"/>
      <c r="AJ14" s="178"/>
      <c r="AL14" s="182"/>
    </row>
    <row r="15" spans="2:38" ht="18" customHeight="1">
      <c r="B15" s="183"/>
      <c r="C15" s="183"/>
      <c r="D15" s="183"/>
      <c r="E15" s="183"/>
      <c r="F15" s="137"/>
      <c r="G15" s="184"/>
      <c r="H15" s="137"/>
      <c r="I15" s="185"/>
      <c r="J15" s="185"/>
      <c r="K15" s="137"/>
      <c r="L15" s="184"/>
      <c r="M15" s="137"/>
      <c r="N15" s="185"/>
      <c r="O15" s="185"/>
      <c r="P15" s="137"/>
      <c r="Q15" s="184"/>
      <c r="R15" s="137"/>
      <c r="S15" s="185"/>
      <c r="T15" s="185"/>
      <c r="U15" s="137"/>
      <c r="V15" s="184"/>
      <c r="W15" s="137"/>
      <c r="X15" s="184"/>
      <c r="Y15" s="184"/>
      <c r="Z15" s="157"/>
      <c r="AA15" s="157"/>
      <c r="AC15" s="186"/>
      <c r="AD15" s="186"/>
      <c r="AE15" s="186"/>
      <c r="AF15" s="177"/>
      <c r="AG15" s="165"/>
      <c r="AH15" s="170"/>
      <c r="AI15" s="906"/>
      <c r="AJ15" s="178"/>
    </row>
    <row r="16" spans="2:38" ht="18" customHeight="1">
      <c r="B16" s="187"/>
      <c r="C16" s="187"/>
      <c r="D16" s="188"/>
      <c r="E16" s="188"/>
      <c r="F16" s="189"/>
      <c r="G16" s="189"/>
      <c r="H16" s="189"/>
      <c r="I16" s="189"/>
      <c r="J16" s="189"/>
      <c r="K16" s="189"/>
      <c r="L16" s="190"/>
      <c r="M16" s="190"/>
      <c r="N16" s="190"/>
      <c r="O16" s="191"/>
      <c r="P16" s="192"/>
      <c r="Q16" s="192"/>
      <c r="R16" s="192"/>
      <c r="S16" s="192"/>
      <c r="T16" s="193"/>
      <c r="U16" s="193"/>
      <c r="V16" s="193"/>
      <c r="W16" s="193"/>
      <c r="X16" s="193"/>
      <c r="Y16" s="193"/>
      <c r="Z16" s="193"/>
      <c r="AA16" s="193"/>
      <c r="AB16" s="148"/>
      <c r="AC16" s="186"/>
      <c r="AD16" s="186"/>
      <c r="AE16" s="186"/>
      <c r="AF16" s="165"/>
      <c r="AG16" s="165"/>
      <c r="AH16" s="165"/>
      <c r="AI16" s="168"/>
      <c r="AJ16" s="166"/>
    </row>
    <row r="17" spans="1:38" ht="18" customHeight="1">
      <c r="B17" s="142" t="s">
        <v>360</v>
      </c>
      <c r="C17" s="194"/>
      <c r="D17" s="194"/>
      <c r="E17" s="194"/>
      <c r="F17" s="195"/>
      <c r="G17" s="195"/>
      <c r="H17" s="187"/>
      <c r="I17" s="195"/>
      <c r="J17" s="166"/>
      <c r="K17" s="189"/>
      <c r="L17" s="195"/>
      <c r="M17" s="195"/>
      <c r="N17" s="196"/>
      <c r="O17" s="196"/>
      <c r="P17" s="166"/>
      <c r="Q17" s="166"/>
      <c r="R17" s="166"/>
      <c r="S17" s="166"/>
      <c r="T17" s="166"/>
      <c r="U17" s="166"/>
      <c r="V17" s="166"/>
      <c r="W17" s="166"/>
      <c r="X17" s="166"/>
      <c r="Y17" s="166"/>
      <c r="Z17" s="166"/>
      <c r="AA17" s="166"/>
      <c r="AC17" s="186"/>
      <c r="AD17" s="186"/>
      <c r="AE17" s="186"/>
      <c r="AF17" s="165"/>
      <c r="AG17" s="165"/>
      <c r="AH17" s="197"/>
      <c r="AI17" s="168"/>
      <c r="AJ17" s="166"/>
    </row>
    <row r="18" spans="1:38" s="198" customFormat="1" ht="18" customHeight="1">
      <c r="A18" s="143"/>
      <c r="B18" s="142" t="s">
        <v>795</v>
      </c>
      <c r="C18" s="194"/>
      <c r="D18" s="194"/>
      <c r="E18" s="194"/>
      <c r="F18" s="195"/>
      <c r="G18" s="195"/>
      <c r="H18" s="187"/>
      <c r="I18" s="195"/>
      <c r="J18" s="166"/>
      <c r="K18" s="189"/>
      <c r="L18" s="195"/>
      <c r="M18" s="195"/>
      <c r="N18" s="196"/>
      <c r="O18" s="196"/>
      <c r="P18" s="166"/>
      <c r="Q18" s="166"/>
      <c r="R18" s="166"/>
      <c r="S18" s="166"/>
      <c r="T18" s="166"/>
      <c r="U18" s="166"/>
      <c r="V18" s="166"/>
      <c r="W18" s="166"/>
      <c r="X18" s="166"/>
      <c r="Y18" s="166"/>
      <c r="Z18" s="166"/>
      <c r="AA18" s="166"/>
      <c r="AB18" s="143"/>
    </row>
    <row r="19" spans="1:38" s="198" customFormat="1" ht="18" customHeight="1">
      <c r="A19" s="143"/>
      <c r="B19" s="199" t="s">
        <v>361</v>
      </c>
      <c r="C19" s="166"/>
      <c r="D19" s="166"/>
      <c r="E19" s="166"/>
      <c r="F19" s="166"/>
      <c r="G19" s="166"/>
      <c r="H19" s="911">
        <f>AE27</f>
        <v>1</v>
      </c>
      <c r="I19" s="821"/>
      <c r="J19" s="143" t="s">
        <v>362</v>
      </c>
      <c r="K19" s="200"/>
      <c r="L19" s="166"/>
      <c r="M19" s="166"/>
      <c r="N19" s="201"/>
      <c r="O19" s="166"/>
      <c r="P19" s="166"/>
      <c r="Q19" s="166"/>
      <c r="R19" s="166"/>
      <c r="S19" s="166"/>
      <c r="T19" s="166"/>
      <c r="U19" s="166"/>
      <c r="V19" s="166"/>
      <c r="W19" s="166"/>
      <c r="X19" s="166"/>
      <c r="Y19" s="166"/>
      <c r="Z19" s="166"/>
      <c r="AA19" s="166"/>
      <c r="AB19" s="143"/>
    </row>
    <row r="20" spans="1:38" s="198" customFormat="1" ht="18" customHeight="1">
      <c r="A20" s="143"/>
      <c r="B20" s="912" t="s">
        <v>339</v>
      </c>
      <c r="C20" s="913"/>
      <c r="D20" s="914"/>
      <c r="E20" s="912" t="s">
        <v>349</v>
      </c>
      <c r="F20" s="913"/>
      <c r="G20" s="913"/>
      <c r="H20" s="918"/>
      <c r="I20" s="919"/>
      <c r="J20" s="920" t="s">
        <v>351</v>
      </c>
      <c r="K20" s="922" t="s">
        <v>363</v>
      </c>
      <c r="L20" s="922"/>
      <c r="M20" s="923" t="s">
        <v>364</v>
      </c>
      <c r="N20" s="924"/>
      <c r="O20" s="925"/>
      <c r="P20" s="923" t="s">
        <v>334</v>
      </c>
      <c r="Q20" s="924"/>
      <c r="R20" s="925"/>
      <c r="S20" s="923" t="s">
        <v>365</v>
      </c>
      <c r="T20" s="924"/>
      <c r="U20" s="925"/>
      <c r="V20" s="166"/>
      <c r="W20" s="166"/>
      <c r="X20" s="166"/>
      <c r="Y20" s="166"/>
      <c r="Z20" s="143"/>
    </row>
    <row r="21" spans="1:38" s="198" customFormat="1" ht="18" customHeight="1">
      <c r="A21" s="143"/>
      <c r="B21" s="915"/>
      <c r="C21" s="916"/>
      <c r="D21" s="917"/>
      <c r="E21" s="915"/>
      <c r="F21" s="916"/>
      <c r="G21" s="916"/>
      <c r="H21" s="916"/>
      <c r="I21" s="917"/>
      <c r="J21" s="921"/>
      <c r="K21" s="909" t="s">
        <v>366</v>
      </c>
      <c r="L21" s="909"/>
      <c r="M21" s="926"/>
      <c r="N21" s="927"/>
      <c r="O21" s="928"/>
      <c r="P21" s="926"/>
      <c r="Q21" s="927"/>
      <c r="R21" s="928"/>
      <c r="S21" s="926"/>
      <c r="T21" s="927"/>
      <c r="U21" s="928"/>
      <c r="V21" s="166"/>
      <c r="W21" s="166"/>
      <c r="X21" s="166"/>
      <c r="Y21" s="166"/>
      <c r="Z21" s="143"/>
    </row>
    <row r="22" spans="1:38" s="198" customFormat="1" ht="18" customHeight="1">
      <c r="A22" s="143"/>
      <c r="B22" s="878" t="s">
        <v>367</v>
      </c>
      <c r="C22" s="878"/>
      <c r="D22" s="878"/>
      <c r="E22" s="878"/>
      <c r="F22" s="878"/>
      <c r="G22" s="878"/>
      <c r="H22" s="878"/>
      <c r="I22" s="878"/>
      <c r="J22" s="155"/>
      <c r="K22" s="878"/>
      <c r="L22" s="878"/>
      <c r="M22" s="910"/>
      <c r="N22" s="878"/>
      <c r="O22" s="878"/>
      <c r="P22" s="878"/>
      <c r="Q22" s="878"/>
      <c r="R22" s="878"/>
      <c r="S22" s="910"/>
      <c r="T22" s="878"/>
      <c r="U22" s="878"/>
      <c r="V22" s="166"/>
      <c r="W22" s="166"/>
      <c r="X22" s="166"/>
      <c r="Y22" s="166"/>
      <c r="Z22" s="143"/>
      <c r="AC22" s="143" t="s">
        <v>713</v>
      </c>
      <c r="AD22" s="143"/>
      <c r="AE22" s="143"/>
      <c r="AK22" s="143"/>
      <c r="AL22" s="143"/>
    </row>
    <row r="23" spans="1:38" s="198" customFormat="1" ht="18" customHeight="1">
      <c r="A23" s="143"/>
      <c r="B23" s="878" t="s">
        <v>368</v>
      </c>
      <c r="C23" s="878"/>
      <c r="D23" s="878"/>
      <c r="E23" s="878"/>
      <c r="F23" s="878"/>
      <c r="G23" s="878"/>
      <c r="H23" s="878"/>
      <c r="I23" s="878"/>
      <c r="J23" s="155"/>
      <c r="K23" s="878"/>
      <c r="L23" s="878"/>
      <c r="M23" s="878"/>
      <c r="N23" s="878"/>
      <c r="O23" s="878"/>
      <c r="P23" s="878"/>
      <c r="Q23" s="878"/>
      <c r="R23" s="878"/>
      <c r="S23" s="878"/>
      <c r="T23" s="878"/>
      <c r="U23" s="878"/>
      <c r="V23" s="166"/>
      <c r="W23" s="166"/>
      <c r="X23" s="166"/>
      <c r="Y23" s="166"/>
      <c r="Z23" s="143"/>
      <c r="AC23" s="338"/>
      <c r="AD23" s="338" t="s">
        <v>714</v>
      </c>
      <c r="AE23" s="339" t="s">
        <v>715</v>
      </c>
      <c r="AK23" s="143"/>
      <c r="AL23" s="143"/>
    </row>
    <row r="24" spans="1:38" s="198" customFormat="1" ht="18" customHeight="1">
      <c r="A24" s="143"/>
      <c r="B24" s="878"/>
      <c r="C24" s="878"/>
      <c r="D24" s="878"/>
      <c r="E24" s="878"/>
      <c r="F24" s="878"/>
      <c r="G24" s="878"/>
      <c r="H24" s="878"/>
      <c r="I24" s="878"/>
      <c r="J24" s="155"/>
      <c r="K24" s="878"/>
      <c r="L24" s="878"/>
      <c r="M24" s="878"/>
      <c r="N24" s="878"/>
      <c r="O24" s="878"/>
      <c r="P24" s="878"/>
      <c r="Q24" s="878"/>
      <c r="R24" s="878"/>
      <c r="S24" s="878"/>
      <c r="T24" s="878"/>
      <c r="U24" s="878"/>
      <c r="V24" s="154"/>
      <c r="W24" s="154"/>
      <c r="X24" s="166"/>
      <c r="Y24" s="166"/>
      <c r="Z24" s="143"/>
      <c r="AA24" s="143"/>
      <c r="AB24" s="143"/>
      <c r="AC24" s="340" t="s">
        <v>716</v>
      </c>
      <c r="AD24" s="341"/>
      <c r="AE24" s="342">
        <f>ROUNDDOWN(AD24/3,1)</f>
        <v>0</v>
      </c>
    </row>
    <row r="25" spans="1:38" s="198" customFormat="1" ht="18" customHeight="1">
      <c r="A25" s="143"/>
      <c r="B25" s="878"/>
      <c r="C25" s="878"/>
      <c r="D25" s="878"/>
      <c r="E25" s="878"/>
      <c r="F25" s="878"/>
      <c r="G25" s="878"/>
      <c r="H25" s="878"/>
      <c r="I25" s="878"/>
      <c r="J25" s="155"/>
      <c r="K25" s="878"/>
      <c r="L25" s="878"/>
      <c r="M25" s="878"/>
      <c r="N25" s="878"/>
      <c r="O25" s="878"/>
      <c r="P25" s="878"/>
      <c r="Q25" s="878"/>
      <c r="R25" s="878"/>
      <c r="S25" s="878"/>
      <c r="T25" s="878"/>
      <c r="U25" s="878"/>
      <c r="V25" s="154"/>
      <c r="W25" s="154"/>
      <c r="X25" s="166"/>
      <c r="Y25" s="166"/>
      <c r="Z25" s="143"/>
      <c r="AA25" s="143"/>
      <c r="AB25" s="143"/>
      <c r="AC25" s="340" t="s">
        <v>717</v>
      </c>
      <c r="AD25" s="341"/>
      <c r="AE25" s="932">
        <f>ROUNDDOWN((AD25+AD26)/6,1)</f>
        <v>0</v>
      </c>
    </row>
    <row r="26" spans="1:38" s="198" customFormat="1" ht="18" customHeight="1">
      <c r="A26" s="143"/>
      <c r="B26" s="878"/>
      <c r="C26" s="878"/>
      <c r="D26" s="878"/>
      <c r="E26" s="878"/>
      <c r="F26" s="878"/>
      <c r="G26" s="878"/>
      <c r="H26" s="878"/>
      <c r="I26" s="878"/>
      <c r="J26" s="155"/>
      <c r="K26" s="878"/>
      <c r="L26" s="878"/>
      <c r="M26" s="878"/>
      <c r="N26" s="878"/>
      <c r="O26" s="878"/>
      <c r="P26" s="878"/>
      <c r="Q26" s="878"/>
      <c r="R26" s="878"/>
      <c r="S26" s="878"/>
      <c r="T26" s="878"/>
      <c r="U26" s="878"/>
      <c r="V26" s="154"/>
      <c r="W26" s="154"/>
      <c r="X26" s="166"/>
      <c r="Y26" s="166"/>
      <c r="Z26" s="143"/>
      <c r="AA26" s="143"/>
      <c r="AB26" s="143"/>
      <c r="AC26" s="340" t="s">
        <v>718</v>
      </c>
      <c r="AD26" s="341"/>
      <c r="AE26" s="933"/>
    </row>
    <row r="27" spans="1:38" s="198" customFormat="1" ht="18" customHeight="1">
      <c r="B27" s="901"/>
      <c r="C27" s="743"/>
      <c r="D27" s="902"/>
      <c r="E27" s="901"/>
      <c r="F27" s="743"/>
      <c r="G27" s="743"/>
      <c r="H27" s="743"/>
      <c r="I27" s="902"/>
      <c r="J27" s="155"/>
      <c r="K27" s="878"/>
      <c r="L27" s="878"/>
      <c r="M27" s="878"/>
      <c r="N27" s="878"/>
      <c r="O27" s="878"/>
      <c r="P27" s="878"/>
      <c r="Q27" s="878"/>
      <c r="R27" s="878"/>
      <c r="S27" s="878"/>
      <c r="T27" s="878"/>
      <c r="U27" s="878"/>
      <c r="V27" s="154"/>
      <c r="W27" s="154"/>
      <c r="X27" s="202"/>
      <c r="Y27" s="202"/>
      <c r="Z27" s="202"/>
      <c r="AA27" s="202"/>
      <c r="AC27" s="340" t="s">
        <v>719</v>
      </c>
      <c r="AD27" s="343">
        <f>SUM(AD24:AD26)</f>
        <v>0</v>
      </c>
      <c r="AE27" s="342">
        <f>SUM(AE24+AE25+1)</f>
        <v>1</v>
      </c>
    </row>
    <row r="28" spans="1:38" customFormat="1" ht="18" hidden="1" customHeight="1">
      <c r="A28" s="198"/>
      <c r="B28" s="878"/>
      <c r="C28" s="878"/>
      <c r="D28" s="878"/>
      <c r="E28" s="878"/>
      <c r="F28" s="878"/>
      <c r="G28" s="878"/>
      <c r="H28" s="878"/>
      <c r="I28" s="878"/>
      <c r="J28" s="203"/>
      <c r="K28" s="878"/>
      <c r="L28" s="878"/>
      <c r="M28" s="878"/>
      <c r="N28" s="878"/>
      <c r="O28" s="878"/>
      <c r="P28" s="878"/>
      <c r="Q28" s="878"/>
      <c r="R28" s="878"/>
      <c r="S28" s="878"/>
      <c r="T28" s="878"/>
      <c r="U28" s="878"/>
      <c r="V28" s="154"/>
      <c r="W28" s="154"/>
      <c r="X28" s="202"/>
      <c r="Y28" s="202"/>
      <c r="Z28" s="202"/>
      <c r="AA28" s="202"/>
      <c r="AB28" s="198"/>
      <c r="AC28" s="336"/>
      <c r="AD28" s="336" t="s">
        <v>720</v>
      </c>
      <c r="AE28" s="337">
        <f>ROUND(AE27,0)</f>
        <v>1</v>
      </c>
      <c r="AF28" s="198"/>
      <c r="AG28" s="198"/>
      <c r="AH28" s="198"/>
      <c r="AI28" s="198"/>
      <c r="AJ28" s="198"/>
      <c r="AK28" s="198"/>
      <c r="AL28" s="198"/>
    </row>
    <row r="29" spans="1:38" customFormat="1" ht="18" hidden="1" customHeight="1">
      <c r="A29" s="198"/>
      <c r="B29" s="878"/>
      <c r="C29" s="878"/>
      <c r="D29" s="878"/>
      <c r="E29" s="878"/>
      <c r="F29" s="878"/>
      <c r="G29" s="878"/>
      <c r="H29" s="878"/>
      <c r="I29" s="878"/>
      <c r="J29" s="203"/>
      <c r="K29" s="878"/>
      <c r="L29" s="878"/>
      <c r="M29" s="878"/>
      <c r="N29" s="878"/>
      <c r="O29" s="878"/>
      <c r="P29" s="878"/>
      <c r="Q29" s="878"/>
      <c r="R29" s="878"/>
      <c r="S29" s="878"/>
      <c r="T29" s="878"/>
      <c r="U29" s="878"/>
      <c r="V29" s="154"/>
      <c r="W29" s="154"/>
      <c r="X29" s="202"/>
      <c r="Y29" s="202"/>
      <c r="Z29" s="202"/>
      <c r="AA29" s="202"/>
      <c r="AB29" s="198"/>
      <c r="AC29" s="198"/>
      <c r="AD29" s="198"/>
      <c r="AE29" s="198"/>
      <c r="AF29" s="198"/>
      <c r="AG29" s="198"/>
      <c r="AH29" s="198"/>
      <c r="AI29" s="198"/>
      <c r="AJ29" s="198"/>
      <c r="AK29" s="198"/>
      <c r="AL29" s="198"/>
    </row>
    <row r="30" spans="1:38" ht="18" hidden="1" customHeight="1">
      <c r="A30" s="198"/>
      <c r="B30" s="878"/>
      <c r="C30" s="878"/>
      <c r="D30" s="878"/>
      <c r="E30" s="878"/>
      <c r="F30" s="878"/>
      <c r="G30" s="878"/>
      <c r="H30" s="878"/>
      <c r="I30" s="878"/>
      <c r="J30" s="203"/>
      <c r="K30" s="878"/>
      <c r="L30" s="878"/>
      <c r="M30" s="878"/>
      <c r="N30" s="878"/>
      <c r="O30" s="878"/>
      <c r="P30" s="878"/>
      <c r="Q30" s="878"/>
      <c r="R30" s="878"/>
      <c r="S30" s="878"/>
      <c r="T30" s="878"/>
      <c r="U30" s="878"/>
      <c r="V30" s="154"/>
      <c r="W30" s="154"/>
      <c r="X30" s="202"/>
      <c r="Y30" s="202"/>
      <c r="Z30" s="202"/>
      <c r="AA30" s="202"/>
      <c r="AB30" s="198"/>
      <c r="AK30" s="198"/>
      <c r="AL30" s="198"/>
    </row>
    <row r="31" spans="1:38" ht="18" hidden="1" customHeight="1">
      <c r="A31" s="198"/>
      <c r="B31" s="901"/>
      <c r="C31" s="743"/>
      <c r="D31" s="902"/>
      <c r="E31" s="901"/>
      <c r="F31" s="743"/>
      <c r="G31" s="743"/>
      <c r="H31" s="743"/>
      <c r="I31" s="902"/>
      <c r="J31" s="155"/>
      <c r="K31" s="878"/>
      <c r="L31" s="878"/>
      <c r="M31" s="878"/>
      <c r="N31" s="878"/>
      <c r="O31" s="878"/>
      <c r="P31" s="878"/>
      <c r="Q31" s="878"/>
      <c r="R31" s="878"/>
      <c r="S31" s="878"/>
      <c r="T31" s="878"/>
      <c r="U31" s="878"/>
      <c r="V31" s="154"/>
      <c r="W31" s="154"/>
      <c r="X31" s="202"/>
      <c r="Y31" s="202"/>
      <c r="Z31" s="202"/>
      <c r="AA31" s="202"/>
      <c r="AB31" s="198"/>
      <c r="AK31" s="198"/>
      <c r="AL31" s="198"/>
    </row>
    <row r="32" spans="1:38" ht="18" hidden="1" customHeight="1">
      <c r="A32" s="198"/>
      <c r="B32" s="901"/>
      <c r="C32" s="743"/>
      <c r="D32" s="902"/>
      <c r="E32" s="901"/>
      <c r="F32" s="743"/>
      <c r="G32" s="743"/>
      <c r="H32" s="743"/>
      <c r="I32" s="902"/>
      <c r="J32" s="155"/>
      <c r="K32" s="878"/>
      <c r="L32" s="878"/>
      <c r="M32" s="878"/>
      <c r="N32" s="878"/>
      <c r="O32" s="878"/>
      <c r="P32" s="878"/>
      <c r="Q32" s="878"/>
      <c r="R32" s="878"/>
      <c r="S32" s="878"/>
      <c r="T32" s="878"/>
      <c r="U32" s="878"/>
      <c r="V32" s="154"/>
      <c r="W32" s="154"/>
      <c r="X32" s="202"/>
      <c r="Y32" s="202"/>
      <c r="Z32" s="202"/>
      <c r="AA32" s="202"/>
      <c r="AB32" s="198"/>
      <c r="AK32" s="198"/>
      <c r="AL32" s="198"/>
    </row>
    <row r="33" spans="1:28" ht="18" hidden="1" customHeight="1">
      <c r="A33" s="198"/>
      <c r="B33" s="878"/>
      <c r="C33" s="878"/>
      <c r="D33" s="878"/>
      <c r="E33" s="878"/>
      <c r="F33" s="878"/>
      <c r="G33" s="878"/>
      <c r="H33" s="878"/>
      <c r="I33" s="878"/>
      <c r="J33" s="155"/>
      <c r="K33" s="878"/>
      <c r="L33" s="878"/>
      <c r="M33" s="878"/>
      <c r="N33" s="878"/>
      <c r="O33" s="878"/>
      <c r="P33" s="878"/>
      <c r="Q33" s="878"/>
      <c r="R33" s="878"/>
      <c r="S33" s="878"/>
      <c r="T33" s="878"/>
      <c r="U33" s="878"/>
      <c r="V33" s="204"/>
      <c r="W33" s="154"/>
      <c r="X33" s="202"/>
      <c r="Y33" s="202"/>
      <c r="Z33" s="202"/>
      <c r="AA33" s="202"/>
      <c r="AB33" s="198"/>
    </row>
    <row r="34" spans="1:28" ht="18" hidden="1" customHeight="1">
      <c r="A34"/>
      <c r="B34" t="s">
        <v>369</v>
      </c>
      <c r="C34"/>
      <c r="D34"/>
      <c r="E34"/>
      <c r="F34"/>
      <c r="G34"/>
      <c r="H34"/>
      <c r="I34"/>
      <c r="J34"/>
      <c r="K34"/>
      <c r="L34"/>
      <c r="M34"/>
      <c r="N34"/>
      <c r="O34"/>
      <c r="P34"/>
      <c r="Q34"/>
      <c r="R34"/>
      <c r="S34"/>
      <c r="T34"/>
      <c r="U34"/>
      <c r="V34"/>
      <c r="W34"/>
      <c r="X34"/>
      <c r="Y34"/>
      <c r="Z34"/>
      <c r="AA34"/>
      <c r="AB34"/>
    </row>
    <row r="35" spans="1:28" ht="18" customHeight="1">
      <c r="A35"/>
      <c r="B35"/>
      <c r="C35"/>
      <c r="D35"/>
      <c r="E35"/>
      <c r="F35"/>
      <c r="G35"/>
      <c r="H35"/>
      <c r="I35"/>
      <c r="J35"/>
      <c r="K35"/>
      <c r="L35"/>
      <c r="M35"/>
      <c r="N35"/>
      <c r="O35"/>
      <c r="P35"/>
      <c r="Q35"/>
      <c r="R35"/>
      <c r="S35"/>
      <c r="T35"/>
      <c r="U35"/>
      <c r="V35"/>
      <c r="W35"/>
      <c r="X35"/>
      <c r="Y35"/>
      <c r="Z35"/>
      <c r="AA35"/>
      <c r="AB35"/>
    </row>
    <row r="36" spans="1:28" ht="18" customHeight="1">
      <c r="A36"/>
      <c r="B36" s="441" t="s">
        <v>370</v>
      </c>
      <c r="C36"/>
      <c r="D36"/>
      <c r="E36"/>
      <c r="F36"/>
      <c r="G36"/>
      <c r="H36"/>
      <c r="I36"/>
      <c r="J36"/>
      <c r="K36"/>
      <c r="L36"/>
      <c r="M36"/>
      <c r="N36"/>
      <c r="O36"/>
      <c r="P36"/>
      <c r="Q36"/>
      <c r="R36"/>
      <c r="S36"/>
      <c r="T36"/>
      <c r="U36"/>
      <c r="V36"/>
      <c r="W36"/>
      <c r="X36"/>
      <c r="Y36"/>
      <c r="Z36"/>
      <c r="AA36"/>
      <c r="AB36"/>
    </row>
    <row r="37" spans="1:28" ht="18" customHeight="1">
      <c r="A37"/>
      <c r="B37" s="939" t="s">
        <v>371</v>
      </c>
      <c r="C37" s="940"/>
      <c r="D37" s="940"/>
      <c r="E37" s="940"/>
      <c r="F37" s="941"/>
      <c r="G37" s="941"/>
      <c r="H37" s="941"/>
      <c r="I37" s="941"/>
      <c r="J37" s="941"/>
      <c r="K37" s="941"/>
      <c r="L37" s="941"/>
      <c r="M37" s="941"/>
      <c r="N37" s="941"/>
      <c r="O37" s="941"/>
      <c r="P37" s="941"/>
      <c r="Q37" s="941"/>
      <c r="R37" s="941"/>
      <c r="S37" s="941"/>
      <c r="T37" s="941"/>
      <c r="U37" s="941"/>
      <c r="V37" s="941"/>
      <c r="W37" s="941"/>
      <c r="X37"/>
      <c r="Y37"/>
      <c r="Z37"/>
      <c r="AA37"/>
      <c r="AB37"/>
    </row>
    <row r="38" spans="1:28" ht="18" customHeight="1">
      <c r="A38"/>
      <c r="B38" s="205"/>
      <c r="C38" s="206"/>
      <c r="D38" s="206"/>
      <c r="E38" s="206"/>
      <c r="F38" s="137"/>
      <c r="G38" s="137"/>
      <c r="H38" s="137"/>
      <c r="I38" s="137"/>
      <c r="J38" s="137"/>
      <c r="K38" s="137"/>
      <c r="L38" s="137"/>
      <c r="M38" s="137"/>
      <c r="N38" s="137"/>
      <c r="O38" s="137"/>
      <c r="P38" s="137"/>
      <c r="Q38" s="137"/>
      <c r="R38" s="137"/>
      <c r="S38" s="137"/>
      <c r="T38" s="137"/>
      <c r="U38" s="137"/>
      <c r="V38" s="137"/>
      <c r="W38" s="137"/>
      <c r="X38"/>
      <c r="Y38"/>
      <c r="Z38"/>
      <c r="AA38"/>
      <c r="AB38"/>
    </row>
    <row r="39" spans="1:28" ht="18" customHeight="1">
      <c r="A39"/>
      <c r="B39" s="441" t="s">
        <v>372</v>
      </c>
      <c r="C39" s="206"/>
      <c r="D39" s="206"/>
      <c r="E39" s="206"/>
      <c r="F39" s="137"/>
      <c r="G39" s="137"/>
      <c r="H39" s="137"/>
      <c r="I39" s="137"/>
      <c r="J39" s="137"/>
      <c r="K39" s="137"/>
      <c r="L39" s="137"/>
      <c r="M39" s="137"/>
      <c r="N39" s="137"/>
      <c r="O39" s="137"/>
      <c r="P39" s="137"/>
      <c r="Q39" s="137"/>
      <c r="R39" s="137"/>
      <c r="S39" s="137"/>
      <c r="T39" s="137"/>
      <c r="U39" s="137"/>
      <c r="V39" s="137"/>
      <c r="W39" s="137"/>
      <c r="X39"/>
      <c r="Y39"/>
      <c r="Z39"/>
      <c r="AA39"/>
      <c r="AB39"/>
    </row>
    <row r="40" spans="1:28" ht="18" customHeight="1">
      <c r="A40"/>
      <c r="B40" s="942"/>
      <c r="C40" s="943"/>
      <c r="D40" s="943"/>
      <c r="E40" s="943"/>
      <c r="F40" s="943"/>
      <c r="G40" s="943"/>
      <c r="H40" s="943"/>
      <c r="I40" s="943"/>
      <c r="J40" s="943"/>
      <c r="K40" s="943"/>
      <c r="L40" s="943"/>
      <c r="M40" s="943"/>
      <c r="N40" s="943"/>
      <c r="O40" s="943"/>
      <c r="P40" s="943"/>
      <c r="Q40" s="943"/>
      <c r="R40" s="943"/>
      <c r="S40" s="943"/>
      <c r="T40" s="943"/>
      <c r="U40" s="943"/>
      <c r="V40" s="943"/>
      <c r="W40" s="943"/>
      <c r="X40" s="943"/>
      <c r="Y40" s="943"/>
      <c r="Z40" s="943"/>
      <c r="AA40" s="944"/>
      <c r="AB40"/>
    </row>
    <row r="41" spans="1:28" ht="18" customHeight="1">
      <c r="A41"/>
      <c r="B41" s="945"/>
      <c r="C41" s="946"/>
      <c r="D41" s="946"/>
      <c r="E41" s="946"/>
      <c r="F41" s="946"/>
      <c r="G41" s="946"/>
      <c r="H41" s="946"/>
      <c r="I41" s="946"/>
      <c r="J41" s="946"/>
      <c r="K41" s="946"/>
      <c r="L41" s="946"/>
      <c r="M41" s="946"/>
      <c r="N41" s="946"/>
      <c r="O41" s="946"/>
      <c r="P41" s="946"/>
      <c r="Q41" s="946"/>
      <c r="R41" s="946"/>
      <c r="S41" s="946"/>
      <c r="T41" s="946"/>
      <c r="U41" s="946"/>
      <c r="V41" s="946"/>
      <c r="W41" s="946"/>
      <c r="X41" s="946"/>
      <c r="Y41" s="946"/>
      <c r="Z41" s="946"/>
      <c r="AA41" s="947"/>
      <c r="AB41"/>
    </row>
    <row r="42" spans="1:28" ht="18" customHeight="1">
      <c r="A42"/>
      <c r="B42" s="948"/>
      <c r="C42" s="949"/>
      <c r="D42" s="949"/>
      <c r="E42" s="949"/>
      <c r="F42" s="949"/>
      <c r="G42" s="949"/>
      <c r="H42" s="949"/>
      <c r="I42" s="949"/>
      <c r="J42" s="949"/>
      <c r="K42" s="949"/>
      <c r="L42" s="949"/>
      <c r="M42" s="949"/>
      <c r="N42" s="949"/>
      <c r="O42" s="949"/>
      <c r="P42" s="949"/>
      <c r="Q42" s="949"/>
      <c r="R42" s="949"/>
      <c r="S42" s="949"/>
      <c r="T42" s="949"/>
      <c r="U42" s="949"/>
      <c r="V42" s="949"/>
      <c r="W42" s="949"/>
      <c r="X42" s="949"/>
      <c r="Y42" s="949"/>
      <c r="Z42" s="949"/>
      <c r="AA42" s="950"/>
      <c r="AB42"/>
    </row>
    <row r="43" spans="1:28" ht="18" customHeight="1">
      <c r="B43" s="951"/>
      <c r="C43" s="951"/>
      <c r="D43" s="951"/>
      <c r="E43" s="951"/>
      <c r="F43" s="951"/>
      <c r="G43" s="951"/>
      <c r="H43" s="951"/>
      <c r="I43" s="951"/>
      <c r="J43" s="166"/>
      <c r="K43" s="951"/>
      <c r="L43" s="951"/>
      <c r="M43" s="951"/>
      <c r="N43" s="951"/>
      <c r="O43" s="951"/>
      <c r="P43" s="951"/>
      <c r="Q43" s="951"/>
      <c r="R43" s="951"/>
      <c r="S43" s="951"/>
      <c r="T43" s="951"/>
      <c r="U43" s="951"/>
      <c r="V43" s="951"/>
      <c r="W43" s="951"/>
      <c r="X43" s="166"/>
      <c r="Y43" s="166"/>
      <c r="Z43" s="166"/>
      <c r="AA43" s="166"/>
    </row>
    <row r="44" spans="1:28" ht="18" customHeight="1">
      <c r="B44" s="207" t="s">
        <v>373</v>
      </c>
      <c r="X44" s="208"/>
      <c r="Y44" s="208"/>
      <c r="Z44" s="208"/>
    </row>
    <row r="45" spans="1:28" ht="18" customHeight="1">
      <c r="B45" s="882" t="s">
        <v>374</v>
      </c>
      <c r="C45" s="882"/>
      <c r="D45" s="882"/>
      <c r="E45" s="935" t="s">
        <v>789</v>
      </c>
      <c r="F45" s="935"/>
      <c r="G45" s="935"/>
      <c r="H45" s="935"/>
      <c r="I45" s="935"/>
      <c r="J45" s="935"/>
      <c r="K45" s="935"/>
      <c r="L45" s="935"/>
      <c r="M45" s="935"/>
      <c r="N45" s="935"/>
      <c r="O45" s="935"/>
      <c r="P45" s="935"/>
      <c r="Q45" s="935"/>
      <c r="R45" s="935"/>
      <c r="S45" s="935"/>
      <c r="T45" s="935"/>
      <c r="U45" s="935"/>
      <c r="V45" s="935"/>
      <c r="W45" s="935"/>
      <c r="X45" s="208"/>
      <c r="Y45" s="208"/>
      <c r="Z45" s="208"/>
    </row>
    <row r="46" spans="1:28" ht="18" customHeight="1">
      <c r="B46" s="882" t="s">
        <v>375</v>
      </c>
      <c r="C46" s="882"/>
      <c r="D46" s="882"/>
      <c r="E46" s="936" t="s">
        <v>790</v>
      </c>
      <c r="F46" s="937"/>
      <c r="G46" s="937"/>
      <c r="H46" s="937"/>
      <c r="I46" s="937"/>
      <c r="J46" s="937"/>
      <c r="K46" s="937"/>
      <c r="L46" s="937"/>
      <c r="M46" s="937"/>
      <c r="N46" s="937"/>
      <c r="O46" s="937"/>
      <c r="P46" s="937"/>
      <c r="Q46" s="937"/>
      <c r="R46" s="937"/>
      <c r="S46" s="937"/>
      <c r="T46" s="937"/>
      <c r="U46" s="937"/>
      <c r="V46" s="937"/>
      <c r="W46" s="938"/>
      <c r="X46" s="208"/>
      <c r="Y46" s="208"/>
      <c r="Z46" s="208"/>
    </row>
    <row r="48" spans="1:28" ht="18" customHeight="1">
      <c r="B48" s="209" t="s">
        <v>376</v>
      </c>
    </row>
    <row r="49" spans="1:16" ht="18" customHeight="1">
      <c r="B49" s="882" t="s">
        <v>377</v>
      </c>
      <c r="C49" s="882"/>
      <c r="D49" s="882"/>
      <c r="E49" s="882"/>
      <c r="F49" s="882"/>
      <c r="G49" s="882"/>
      <c r="H49" s="882"/>
      <c r="I49" s="882" t="s">
        <v>378</v>
      </c>
      <c r="J49" s="882"/>
      <c r="K49" s="882"/>
      <c r="L49" s="882"/>
      <c r="M49" s="882"/>
      <c r="N49" s="882"/>
      <c r="O49" s="882"/>
      <c r="P49" s="882"/>
    </row>
    <row r="50" spans="1:16" ht="18" customHeight="1">
      <c r="B50" s="934"/>
      <c r="C50" s="934"/>
      <c r="D50" s="934"/>
      <c r="E50" s="934"/>
      <c r="F50" s="934"/>
      <c r="G50" s="934"/>
      <c r="H50" s="934"/>
      <c r="I50" s="934"/>
      <c r="J50" s="934"/>
      <c r="K50" s="934"/>
      <c r="L50" s="934"/>
      <c r="M50" s="934"/>
      <c r="N50" s="934"/>
      <c r="O50" s="934"/>
      <c r="P50" s="934"/>
    </row>
    <row r="53" spans="1:16" ht="18" customHeight="1">
      <c r="A53" s="143" t="s">
        <v>379</v>
      </c>
      <c r="C53" s="143" t="s">
        <v>329</v>
      </c>
      <c r="D53" s="143" t="s">
        <v>380</v>
      </c>
      <c r="E53" s="143" t="s">
        <v>381</v>
      </c>
      <c r="F53" s="143" t="s">
        <v>382</v>
      </c>
      <c r="H53" s="143" t="s">
        <v>336</v>
      </c>
      <c r="K53" s="143"/>
      <c r="N53" s="143"/>
    </row>
    <row r="54" spans="1:16" ht="18" customHeight="1">
      <c r="A54" s="143" t="s">
        <v>383</v>
      </c>
      <c r="D54" s="143" t="s">
        <v>384</v>
      </c>
      <c r="E54" s="143" t="s">
        <v>385</v>
      </c>
      <c r="F54" s="143" t="s">
        <v>386</v>
      </c>
      <c r="H54" s="143" t="s">
        <v>338</v>
      </c>
      <c r="K54" s="143"/>
      <c r="N54" s="143"/>
      <c r="P54" s="143" t="s">
        <v>387</v>
      </c>
    </row>
    <row r="55" spans="1:16" ht="18" customHeight="1">
      <c r="A55" s="143" t="s">
        <v>388</v>
      </c>
      <c r="E55" s="143" t="s">
        <v>389</v>
      </c>
      <c r="H55" s="143" t="s">
        <v>390</v>
      </c>
      <c r="K55" s="143"/>
      <c r="N55" s="143"/>
      <c r="P55" s="143" t="s">
        <v>391</v>
      </c>
    </row>
    <row r="56" spans="1:16" ht="18" customHeight="1">
      <c r="A56" s="143" t="s">
        <v>392</v>
      </c>
      <c r="H56" s="143" t="s">
        <v>393</v>
      </c>
      <c r="K56" s="143"/>
      <c r="N56" s="143"/>
      <c r="P56" s="143" t="s">
        <v>394</v>
      </c>
    </row>
    <row r="57" spans="1:16" ht="18" customHeight="1">
      <c r="A57" s="143" t="s">
        <v>395</v>
      </c>
      <c r="H57" s="143" t="s">
        <v>396</v>
      </c>
      <c r="K57" s="143"/>
      <c r="N57" s="143"/>
      <c r="P57" s="143" t="s">
        <v>397</v>
      </c>
    </row>
    <row r="58" spans="1:16" ht="18" customHeight="1">
      <c r="A58" s="143" t="s">
        <v>398</v>
      </c>
      <c r="E58" s="143" t="s">
        <v>367</v>
      </c>
      <c r="H58" s="143" t="s">
        <v>108</v>
      </c>
      <c r="K58" s="143"/>
      <c r="N58" s="143"/>
      <c r="P58" s="143" t="s">
        <v>399</v>
      </c>
    </row>
    <row r="59" spans="1:16" ht="18" customHeight="1">
      <c r="A59" s="143" t="s">
        <v>400</v>
      </c>
      <c r="E59" s="143" t="s">
        <v>368</v>
      </c>
      <c r="K59" s="143"/>
      <c r="N59" s="143"/>
      <c r="P59" s="143" t="s">
        <v>401</v>
      </c>
    </row>
    <row r="60" spans="1:16" ht="18" customHeight="1">
      <c r="A60" s="143" t="s">
        <v>402</v>
      </c>
      <c r="E60" s="143" t="s">
        <v>390</v>
      </c>
      <c r="K60" s="143"/>
      <c r="N60" s="143"/>
      <c r="P60" s="143" t="s">
        <v>403</v>
      </c>
    </row>
    <row r="61" spans="1:16" ht="18" customHeight="1">
      <c r="E61" s="143" t="s">
        <v>404</v>
      </c>
      <c r="K61" s="143"/>
      <c r="N61" s="143"/>
      <c r="P61" s="143" t="s">
        <v>405</v>
      </c>
    </row>
    <row r="62" spans="1:16" ht="18" customHeight="1">
      <c r="E62" s="143" t="s">
        <v>396</v>
      </c>
      <c r="K62" s="143"/>
      <c r="N62" s="143"/>
    </row>
    <row r="63" spans="1:16" ht="18" customHeight="1">
      <c r="E63" s="143" t="s">
        <v>393</v>
      </c>
      <c r="K63" s="143"/>
      <c r="N63" s="143"/>
    </row>
    <row r="64" spans="1:16" ht="18" customHeight="1">
      <c r="E64" s="143" t="s">
        <v>406</v>
      </c>
      <c r="K64" s="143"/>
      <c r="N64" s="143"/>
    </row>
    <row r="65" spans="5:14" ht="18" customHeight="1">
      <c r="E65" s="143" t="s">
        <v>120</v>
      </c>
      <c r="K65" s="143"/>
      <c r="N65" s="143"/>
    </row>
  </sheetData>
  <sheetProtection selectLockedCells="1"/>
  <mergeCells count="161">
    <mergeCell ref="AE25:AE26"/>
    <mergeCell ref="B50:H50"/>
    <mergeCell ref="I50:P50"/>
    <mergeCell ref="B45:D45"/>
    <mergeCell ref="E45:W45"/>
    <mergeCell ref="B46:D46"/>
    <mergeCell ref="E46:W46"/>
    <mergeCell ref="B49:H49"/>
    <mergeCell ref="I49:P49"/>
    <mergeCell ref="B37:E37"/>
    <mergeCell ref="F37:W37"/>
    <mergeCell ref="B40:AA42"/>
    <mergeCell ref="B43:D43"/>
    <mergeCell ref="E43:I43"/>
    <mergeCell ref="K43:L43"/>
    <mergeCell ref="M43:N43"/>
    <mergeCell ref="O43:Q43"/>
    <mergeCell ref="R43:T43"/>
    <mergeCell ref="U43:W43"/>
    <mergeCell ref="B33:D33"/>
    <mergeCell ref="E33:I33"/>
    <mergeCell ref="K33:L33"/>
    <mergeCell ref="M33:O33"/>
    <mergeCell ref="P33:R33"/>
    <mergeCell ref="S33:U33"/>
    <mergeCell ref="B32:D32"/>
    <mergeCell ref="E32:I32"/>
    <mergeCell ref="K32:L32"/>
    <mergeCell ref="M32:O32"/>
    <mergeCell ref="P32:R32"/>
    <mergeCell ref="S32:U32"/>
    <mergeCell ref="B31:D31"/>
    <mergeCell ref="E31:I31"/>
    <mergeCell ref="K31:L31"/>
    <mergeCell ref="M31:O31"/>
    <mergeCell ref="P31:R31"/>
    <mergeCell ref="S31:U31"/>
    <mergeCell ref="B30:D30"/>
    <mergeCell ref="E30:I30"/>
    <mergeCell ref="K30:L30"/>
    <mergeCell ref="M30:O30"/>
    <mergeCell ref="P30:R30"/>
    <mergeCell ref="S30:U30"/>
    <mergeCell ref="B29:D29"/>
    <mergeCell ref="E29:I29"/>
    <mergeCell ref="K29:L29"/>
    <mergeCell ref="M29:O29"/>
    <mergeCell ref="P29:R29"/>
    <mergeCell ref="S29:U29"/>
    <mergeCell ref="B28:D28"/>
    <mergeCell ref="E28:I28"/>
    <mergeCell ref="K28:L28"/>
    <mergeCell ref="M28:O28"/>
    <mergeCell ref="P28:R28"/>
    <mergeCell ref="S28:U28"/>
    <mergeCell ref="B27:D27"/>
    <mergeCell ref="E27:I27"/>
    <mergeCell ref="K27:L27"/>
    <mergeCell ref="M27:O27"/>
    <mergeCell ref="P27:R27"/>
    <mergeCell ref="S27:U27"/>
    <mergeCell ref="B26:D26"/>
    <mergeCell ref="E26:I26"/>
    <mergeCell ref="K26:L26"/>
    <mergeCell ref="M26:O26"/>
    <mergeCell ref="P26:R26"/>
    <mergeCell ref="S26:U26"/>
    <mergeCell ref="B25:D25"/>
    <mergeCell ref="E25:I25"/>
    <mergeCell ref="K25:L25"/>
    <mergeCell ref="M25:O25"/>
    <mergeCell ref="P25:R25"/>
    <mergeCell ref="S25:U25"/>
    <mergeCell ref="B24:D24"/>
    <mergeCell ref="E24:I24"/>
    <mergeCell ref="K24:L24"/>
    <mergeCell ref="M24:O24"/>
    <mergeCell ref="P24:R24"/>
    <mergeCell ref="S24:U24"/>
    <mergeCell ref="S22:U22"/>
    <mergeCell ref="B23:D23"/>
    <mergeCell ref="E23:I23"/>
    <mergeCell ref="K23:L23"/>
    <mergeCell ref="M23:O23"/>
    <mergeCell ref="P23:R23"/>
    <mergeCell ref="S23:U23"/>
    <mergeCell ref="K21:L21"/>
    <mergeCell ref="B22:D22"/>
    <mergeCell ref="E22:I22"/>
    <mergeCell ref="K22:L22"/>
    <mergeCell ref="M22:O22"/>
    <mergeCell ref="P22:R22"/>
    <mergeCell ref="X14:Y14"/>
    <mergeCell ref="AI14:AI15"/>
    <mergeCell ref="H19:I19"/>
    <mergeCell ref="B20:D21"/>
    <mergeCell ref="E20:I21"/>
    <mergeCell ref="J20:J21"/>
    <mergeCell ref="K20:L20"/>
    <mergeCell ref="M20:O21"/>
    <mergeCell ref="P20:R21"/>
    <mergeCell ref="S20:U21"/>
    <mergeCell ref="B13:E14"/>
    <mergeCell ref="G13:M13"/>
    <mergeCell ref="G14:M14"/>
    <mergeCell ref="N14:O14"/>
    <mergeCell ref="P14:Q14"/>
    <mergeCell ref="R14:V14"/>
    <mergeCell ref="AG11:AG12"/>
    <mergeCell ref="F12:J12"/>
    <mergeCell ref="K12:M12"/>
    <mergeCell ref="N12:O12"/>
    <mergeCell ref="P12:R12"/>
    <mergeCell ref="S12:X12"/>
    <mergeCell ref="Y12:AA12"/>
    <mergeCell ref="S10:X10"/>
    <mergeCell ref="Y10:AA10"/>
    <mergeCell ref="F11:J11"/>
    <mergeCell ref="K11:M11"/>
    <mergeCell ref="N11:O11"/>
    <mergeCell ref="P11:R11"/>
    <mergeCell ref="S11:X11"/>
    <mergeCell ref="Y11:AA11"/>
    <mergeCell ref="Y8:AA8"/>
    <mergeCell ref="F9:J9"/>
    <mergeCell ref="K9:M9"/>
    <mergeCell ref="N9:O9"/>
    <mergeCell ref="P9:R9"/>
    <mergeCell ref="S9:X9"/>
    <mergeCell ref="Y9:AA9"/>
    <mergeCell ref="B8:E12"/>
    <mergeCell ref="F8:J8"/>
    <mergeCell ref="K8:M8"/>
    <mergeCell ref="N8:O8"/>
    <mergeCell ref="P8:R8"/>
    <mergeCell ref="S8:X8"/>
    <mergeCell ref="F10:J10"/>
    <mergeCell ref="K10:M10"/>
    <mergeCell ref="N10:O10"/>
    <mergeCell ref="P10:R10"/>
    <mergeCell ref="B6:E6"/>
    <mergeCell ref="G6:H6"/>
    <mergeCell ref="J6:L6"/>
    <mergeCell ref="N6:Q6"/>
    <mergeCell ref="R6:Z6"/>
    <mergeCell ref="B7:E7"/>
    <mergeCell ref="G7:J7"/>
    <mergeCell ref="L7:P7"/>
    <mergeCell ref="B2:E2"/>
    <mergeCell ref="F2:J2"/>
    <mergeCell ref="K2:N2"/>
    <mergeCell ref="O2:AA2"/>
    <mergeCell ref="B3:E4"/>
    <mergeCell ref="F3:J5"/>
    <mergeCell ref="L3:M3"/>
    <mergeCell ref="P3:AA3"/>
    <mergeCell ref="L4:N4"/>
    <mergeCell ref="P4:AA4"/>
    <mergeCell ref="C5:D5"/>
    <mergeCell ref="M5:N5"/>
    <mergeCell ref="P5:AA5"/>
  </mergeCells>
  <phoneticPr fontId="4"/>
  <conditionalFormatting sqref="B3 F3 E22:J33 B50 I50 M5 E45:W46 P4 S22:U33">
    <cfRule type="containsBlanks" dxfId="108" priority="29">
      <formula>LEN(TRIM(B3))=0</formula>
    </cfRule>
  </conditionalFormatting>
  <conditionalFormatting sqref="B22:D33 K3:K5 P22:R33 K22:L33">
    <cfRule type="containsBlanks" dxfId="107" priority="28">
      <formula>LEN(TRIM(B3))=0</formula>
    </cfRule>
  </conditionalFormatting>
  <conditionalFormatting sqref="C5">
    <cfRule type="containsBlanks" dxfId="106" priority="15">
      <formula>LEN(TRIM(C5))=0</formula>
    </cfRule>
  </conditionalFormatting>
  <conditionalFormatting sqref="F37">
    <cfRule type="containsBlanks" dxfId="105" priority="14">
      <formula>LEN(TRIM(F37))=0</formula>
    </cfRule>
  </conditionalFormatting>
  <conditionalFormatting sqref="P3">
    <cfRule type="containsBlanks" dxfId="104" priority="13">
      <formula>LEN(TRIM(P3))=0</formula>
    </cfRule>
  </conditionalFormatting>
  <conditionalFormatting sqref="F6">
    <cfRule type="containsBlanks" dxfId="103" priority="12">
      <formula>LEN(TRIM(F6))=0</formula>
    </cfRule>
  </conditionalFormatting>
  <conditionalFormatting sqref="I6">
    <cfRule type="containsBlanks" dxfId="102" priority="11">
      <formula>LEN(TRIM(I6))=0</formula>
    </cfRule>
  </conditionalFormatting>
  <conditionalFormatting sqref="M6">
    <cfRule type="containsBlanks" dxfId="101" priority="10">
      <formula>LEN(TRIM(M6))=0</formula>
    </cfRule>
  </conditionalFormatting>
  <conditionalFormatting sqref="M22:O33">
    <cfRule type="containsBlanks" dxfId="100" priority="6">
      <formula>LEN(TRIM(M22))=0</formula>
    </cfRule>
  </conditionalFormatting>
  <conditionalFormatting sqref="R6">
    <cfRule type="containsBlanks" dxfId="99" priority="9">
      <formula>LEN(TRIM(R6))=0</formula>
    </cfRule>
  </conditionalFormatting>
  <conditionalFormatting sqref="F7">
    <cfRule type="containsBlanks" dxfId="98" priority="8">
      <formula>LEN(TRIM(F7))=0</formula>
    </cfRule>
  </conditionalFormatting>
  <conditionalFormatting sqref="K7">
    <cfRule type="containsBlanks" dxfId="97" priority="7">
      <formula>LEN(TRIM(K7))=0</formula>
    </cfRule>
  </conditionalFormatting>
  <conditionalFormatting sqref="H19">
    <cfRule type="containsBlanks" dxfId="96" priority="5">
      <formula>LEN(TRIM(H19))=0</formula>
    </cfRule>
  </conditionalFormatting>
  <conditionalFormatting sqref="F13">
    <cfRule type="containsBlanks" dxfId="95" priority="4">
      <formula>LEN(TRIM(F13))=0</formula>
    </cfRule>
  </conditionalFormatting>
  <conditionalFormatting sqref="F14">
    <cfRule type="containsBlanks" dxfId="94" priority="3">
      <formula>LEN(TRIM(F14))=0</formula>
    </cfRule>
  </conditionalFormatting>
  <conditionalFormatting sqref="W14">
    <cfRule type="containsBlanks" dxfId="93" priority="1">
      <formula>LEN(TRIM(W14))=0</formula>
    </cfRule>
  </conditionalFormatting>
  <conditionalFormatting sqref="P14">
    <cfRule type="containsBlanks" dxfId="92" priority="2">
      <formula>LEN(TRIM(P14))=0</formula>
    </cfRule>
  </conditionalFormatting>
  <dataValidations count="7">
    <dataValidation type="list" allowBlank="1" showInputMessage="1" showErrorMessage="1" sqref="B22:D22">
      <formula1>$E$58:$E$65</formula1>
    </dataValidation>
    <dataValidation type="list" allowBlank="1" showInputMessage="1" showErrorMessage="1" sqref="B23:D29 B31:D33">
      <formula1>$E$57:$E$65</formula1>
    </dataValidation>
    <dataValidation type="list" allowBlank="1" showInputMessage="1" showErrorMessage="1" sqref="R43:T43 P22:R33">
      <formula1>$H$53:$H$58</formula1>
    </dataValidation>
    <dataValidation type="list" allowBlank="1" showInputMessage="1" showErrorMessage="1" sqref="O43:Q43">
      <formula1>$A$53:$A$60</formula1>
    </dataValidation>
    <dataValidation type="list" allowBlank="1" showInputMessage="1" showErrorMessage="1" sqref="M43:N43 K22:L33">
      <formula1>$F$53:$F$54</formula1>
    </dataValidation>
    <dataValidation type="list" allowBlank="1" showInputMessage="1" showErrorMessage="1" sqref="K43:L43">
      <formula1>$E$53:$E$55</formula1>
    </dataValidation>
    <dataValidation type="list" allowBlank="1" showInputMessage="1" showErrorMessage="1" sqref="N3 K3:K5 K7 I6 M6 F6:F7 K16 F13:F14">
      <formula1>$C$53:$C$54</formula1>
    </dataValidation>
  </dataValidations>
  <printOptions horizontalCentered="1"/>
  <pageMargins left="0.70866141732283472" right="0.70866141732283472" top="0.74803149606299213" bottom="0.74803149606299213" header="0.31496062992125984" footer="0.31496062992125984"/>
  <pageSetup paperSize="9" scale="75" fitToHeight="0" orientation="portrait" blackAndWhite="1"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AH49"/>
  <sheetViews>
    <sheetView view="pageBreakPreview" zoomScale="115" zoomScaleNormal="100" zoomScaleSheetLayoutView="115" workbookViewId="0">
      <selection activeCell="AI59" sqref="AI59"/>
    </sheetView>
  </sheetViews>
  <sheetFormatPr defaultColWidth="3.625" defaultRowHeight="18" customHeight="1"/>
  <cols>
    <col min="1" max="16384" width="3.625" style="211"/>
  </cols>
  <sheetData>
    <row r="1" spans="2:34" ht="18" customHeight="1">
      <c r="B1" s="210" t="s">
        <v>425</v>
      </c>
    </row>
    <row r="2" spans="2:34" ht="18" customHeight="1">
      <c r="B2" s="211" t="s">
        <v>408</v>
      </c>
    </row>
    <row r="3" spans="2:34" ht="18" customHeight="1">
      <c r="B3" s="971" t="s">
        <v>409</v>
      </c>
      <c r="C3" s="972"/>
      <c r="D3" s="973"/>
      <c r="E3" s="212" t="s">
        <v>410</v>
      </c>
      <c r="F3" s="212"/>
      <c r="G3" s="212"/>
      <c r="H3" s="212"/>
      <c r="I3" s="212"/>
      <c r="J3" s="212"/>
      <c r="K3" s="212"/>
      <c r="L3" s="212"/>
      <c r="M3" s="212"/>
      <c r="N3" s="212"/>
      <c r="O3" s="212"/>
      <c r="P3" s="212"/>
      <c r="Q3" s="212"/>
      <c r="R3" s="212"/>
      <c r="S3" s="212"/>
      <c r="T3" s="212"/>
      <c r="U3" s="212"/>
      <c r="V3" s="213"/>
    </row>
    <row r="4" spans="2:34" ht="18" customHeight="1">
      <c r="B4" s="974"/>
      <c r="C4" s="975"/>
      <c r="D4" s="976"/>
      <c r="E4" s="214"/>
      <c r="F4" s="215" t="s">
        <v>411</v>
      </c>
      <c r="G4" s="215"/>
      <c r="H4" s="215"/>
      <c r="I4" s="215"/>
      <c r="J4" s="215"/>
      <c r="K4" s="215"/>
      <c r="L4" s="215"/>
      <c r="M4" s="215"/>
      <c r="N4" s="215"/>
      <c r="O4" s="215"/>
      <c r="P4" s="215"/>
      <c r="Q4" s="215"/>
      <c r="R4" s="215"/>
      <c r="S4" s="215"/>
      <c r="T4" s="215"/>
      <c r="U4" s="215"/>
      <c r="V4" s="216"/>
    </row>
    <row r="5" spans="2:34" ht="18" customHeight="1">
      <c r="B5" s="974"/>
      <c r="C5" s="975"/>
      <c r="D5" s="976"/>
      <c r="E5" s="214"/>
      <c r="F5" s="215" t="s">
        <v>412</v>
      </c>
      <c r="G5" s="215"/>
      <c r="H5" s="215"/>
      <c r="I5" s="215"/>
      <c r="J5" s="215"/>
      <c r="K5" s="215"/>
      <c r="L5" s="217" t="s">
        <v>413</v>
      </c>
      <c r="N5" s="215"/>
      <c r="O5" s="215"/>
      <c r="P5" s="215"/>
      <c r="Q5" s="215"/>
      <c r="R5" s="215"/>
      <c r="S5" s="215"/>
      <c r="T5" s="215"/>
      <c r="U5" s="215"/>
      <c r="V5" s="216"/>
    </row>
    <row r="6" spans="2:34" ht="18" customHeight="1">
      <c r="B6" s="974"/>
      <c r="C6" s="975"/>
      <c r="D6" s="976"/>
      <c r="E6" s="218"/>
      <c r="F6" s="215" t="s">
        <v>414</v>
      </c>
      <c r="G6" s="215"/>
      <c r="H6" s="985"/>
      <c r="I6" s="985"/>
      <c r="J6" s="985"/>
      <c r="K6" s="985"/>
      <c r="L6" s="215" t="s">
        <v>415</v>
      </c>
      <c r="M6" s="219"/>
      <c r="N6" s="219"/>
      <c r="O6" s="219"/>
      <c r="P6" s="219"/>
      <c r="Q6" s="439"/>
      <c r="R6" s="986"/>
      <c r="S6" s="986"/>
      <c r="T6" s="986"/>
      <c r="U6" s="986"/>
      <c r="V6" s="440" t="s">
        <v>416</v>
      </c>
    </row>
    <row r="7" spans="2:34" ht="18" customHeight="1">
      <c r="B7" s="974"/>
      <c r="C7" s="975"/>
      <c r="D7" s="976"/>
      <c r="E7" s="214"/>
      <c r="F7" s="215" t="s">
        <v>417</v>
      </c>
      <c r="G7" s="215"/>
      <c r="H7" s="215"/>
      <c r="I7" s="215"/>
      <c r="J7" s="215"/>
      <c r="K7" s="215"/>
      <c r="L7" s="215"/>
      <c r="M7" s="219"/>
      <c r="N7" s="219"/>
      <c r="O7" s="219"/>
      <c r="P7" s="219"/>
      <c r="Q7" s="219"/>
      <c r="R7" s="219"/>
      <c r="S7" s="219"/>
      <c r="T7" s="219"/>
      <c r="U7" s="219"/>
      <c r="V7" s="220"/>
    </row>
    <row r="8" spans="2:34" ht="18" customHeight="1">
      <c r="B8" s="974"/>
      <c r="C8" s="975"/>
      <c r="D8" s="976"/>
      <c r="E8" s="215" t="s">
        <v>734</v>
      </c>
      <c r="F8" s="215"/>
      <c r="G8" s="215"/>
      <c r="H8" s="215"/>
      <c r="I8" s="215"/>
      <c r="J8" s="215"/>
      <c r="K8" s="215"/>
      <c r="L8" s="215"/>
      <c r="M8" s="215"/>
      <c r="N8" s="215"/>
      <c r="O8" s="215"/>
      <c r="P8" s="215"/>
      <c r="Q8" s="215"/>
      <c r="R8" s="215"/>
      <c r="S8" s="215"/>
      <c r="T8" s="215"/>
      <c r="U8" s="215"/>
      <c r="V8" s="216"/>
    </row>
    <row r="9" spans="2:34" ht="18" customHeight="1">
      <c r="B9" s="974"/>
      <c r="C9" s="975"/>
      <c r="D9" s="976"/>
      <c r="E9" s="965"/>
      <c r="F9" s="966"/>
      <c r="G9" s="966"/>
      <c r="H9" s="966"/>
      <c r="I9" s="966"/>
      <c r="J9" s="966"/>
      <c r="K9" s="966"/>
      <c r="L9" s="966"/>
      <c r="M9" s="966"/>
      <c r="N9" s="966"/>
      <c r="O9" s="966"/>
      <c r="P9" s="966"/>
      <c r="Q9" s="966"/>
      <c r="R9" s="966"/>
      <c r="S9" s="966"/>
      <c r="T9" s="966"/>
      <c r="U9" s="966"/>
      <c r="V9" s="967"/>
    </row>
    <row r="10" spans="2:34" ht="18" customHeight="1">
      <c r="B10" s="974"/>
      <c r="C10" s="975"/>
      <c r="D10" s="976"/>
      <c r="E10" s="965"/>
      <c r="F10" s="966"/>
      <c r="G10" s="966"/>
      <c r="H10" s="966"/>
      <c r="I10" s="966"/>
      <c r="J10" s="966"/>
      <c r="K10" s="966"/>
      <c r="L10" s="966"/>
      <c r="M10" s="966"/>
      <c r="N10" s="966"/>
      <c r="O10" s="966"/>
      <c r="P10" s="966"/>
      <c r="Q10" s="966"/>
      <c r="R10" s="966"/>
      <c r="S10" s="966"/>
      <c r="T10" s="966"/>
      <c r="U10" s="966"/>
      <c r="V10" s="967"/>
    </row>
    <row r="11" spans="2:34" ht="18" customHeight="1">
      <c r="B11" s="974"/>
      <c r="C11" s="975"/>
      <c r="D11" s="976"/>
      <c r="E11" s="965"/>
      <c r="F11" s="966"/>
      <c r="G11" s="966"/>
      <c r="H11" s="966"/>
      <c r="I11" s="966"/>
      <c r="J11" s="966"/>
      <c r="K11" s="966"/>
      <c r="L11" s="966"/>
      <c r="M11" s="966"/>
      <c r="N11" s="966"/>
      <c r="O11" s="966"/>
      <c r="P11" s="966"/>
      <c r="Q11" s="966"/>
      <c r="R11" s="966"/>
      <c r="S11" s="966"/>
      <c r="T11" s="966"/>
      <c r="U11" s="966"/>
      <c r="V11" s="967"/>
    </row>
    <row r="12" spans="2:34" ht="18" customHeight="1">
      <c r="B12" s="974"/>
      <c r="C12" s="975"/>
      <c r="D12" s="976"/>
      <c r="E12" s="965"/>
      <c r="F12" s="966"/>
      <c r="G12" s="966"/>
      <c r="H12" s="966"/>
      <c r="I12" s="966"/>
      <c r="J12" s="966"/>
      <c r="K12" s="966"/>
      <c r="L12" s="966"/>
      <c r="M12" s="966"/>
      <c r="N12" s="966"/>
      <c r="O12" s="966"/>
      <c r="P12" s="966"/>
      <c r="Q12" s="966"/>
      <c r="R12" s="966"/>
      <c r="S12" s="966"/>
      <c r="T12" s="966"/>
      <c r="U12" s="966"/>
      <c r="V12" s="967"/>
    </row>
    <row r="13" spans="2:34" ht="18" customHeight="1">
      <c r="B13" s="974"/>
      <c r="C13" s="975"/>
      <c r="D13" s="976"/>
      <c r="E13" s="965"/>
      <c r="F13" s="966"/>
      <c r="G13" s="966"/>
      <c r="H13" s="966"/>
      <c r="I13" s="966"/>
      <c r="J13" s="966"/>
      <c r="K13" s="966"/>
      <c r="L13" s="966"/>
      <c r="M13" s="966"/>
      <c r="N13" s="966"/>
      <c r="O13" s="966"/>
      <c r="P13" s="966"/>
      <c r="Q13" s="966"/>
      <c r="R13" s="966"/>
      <c r="S13" s="966"/>
      <c r="T13" s="966"/>
      <c r="U13" s="966"/>
      <c r="V13" s="967"/>
      <c r="AH13" s="221"/>
    </row>
    <row r="14" spans="2:34" ht="18" customHeight="1">
      <c r="B14" s="974"/>
      <c r="C14" s="975"/>
      <c r="D14" s="976"/>
      <c r="E14" s="965"/>
      <c r="F14" s="966"/>
      <c r="G14" s="966"/>
      <c r="H14" s="966"/>
      <c r="I14" s="966"/>
      <c r="J14" s="966"/>
      <c r="K14" s="966"/>
      <c r="L14" s="966"/>
      <c r="M14" s="966"/>
      <c r="N14" s="966"/>
      <c r="O14" s="966"/>
      <c r="P14" s="966"/>
      <c r="Q14" s="966"/>
      <c r="R14" s="966"/>
      <c r="S14" s="966"/>
      <c r="T14" s="966"/>
      <c r="U14" s="966"/>
      <c r="V14" s="967"/>
    </row>
    <row r="15" spans="2:34" ht="18" customHeight="1">
      <c r="B15" s="977"/>
      <c r="C15" s="978"/>
      <c r="D15" s="979"/>
      <c r="E15" s="968"/>
      <c r="F15" s="969"/>
      <c r="G15" s="969"/>
      <c r="H15" s="969"/>
      <c r="I15" s="969"/>
      <c r="J15" s="969"/>
      <c r="K15" s="969"/>
      <c r="L15" s="969"/>
      <c r="M15" s="969"/>
      <c r="N15" s="969"/>
      <c r="O15" s="969"/>
      <c r="P15" s="969"/>
      <c r="Q15" s="969"/>
      <c r="R15" s="969"/>
      <c r="S15" s="969"/>
      <c r="T15" s="969"/>
      <c r="U15" s="969"/>
      <c r="V15" s="970"/>
    </row>
    <row r="16" spans="2:34" ht="18" customHeight="1">
      <c r="B16" s="971" t="s">
        <v>418</v>
      </c>
      <c r="C16" s="972"/>
      <c r="D16" s="973"/>
      <c r="E16" s="212"/>
      <c r="F16" s="212" t="s">
        <v>419</v>
      </c>
      <c r="G16" s="212"/>
      <c r="H16" s="212"/>
      <c r="I16" s="984" t="s">
        <v>420</v>
      </c>
      <c r="J16" s="984"/>
      <c r="K16" s="984"/>
      <c r="L16" s="212" t="s">
        <v>421</v>
      </c>
      <c r="N16" s="212"/>
      <c r="O16" s="212" t="s">
        <v>142</v>
      </c>
      <c r="Q16" s="980"/>
      <c r="R16" s="980"/>
      <c r="S16" s="980"/>
      <c r="T16" s="980"/>
      <c r="U16" s="980"/>
      <c r="V16" s="222" t="s">
        <v>71</v>
      </c>
      <c r="AD16" s="223"/>
    </row>
    <row r="17" spans="2:30" ht="18" customHeight="1">
      <c r="B17" s="974"/>
      <c r="C17" s="975"/>
      <c r="D17" s="976"/>
      <c r="E17" s="215"/>
      <c r="F17" s="217" t="s">
        <v>413</v>
      </c>
      <c r="G17" s="215"/>
      <c r="H17" s="215"/>
      <c r="I17" s="215"/>
      <c r="K17" s="215"/>
      <c r="L17" s="219"/>
      <c r="M17" s="224"/>
      <c r="N17" s="219"/>
      <c r="O17" s="219"/>
      <c r="P17" s="224"/>
      <c r="Q17" s="225"/>
      <c r="R17" s="225"/>
      <c r="S17" s="225"/>
      <c r="T17" s="225"/>
      <c r="U17" s="225"/>
      <c r="V17" s="226"/>
      <c r="AD17" s="223"/>
    </row>
    <row r="18" spans="2:30" ht="18" customHeight="1">
      <c r="B18" s="974"/>
      <c r="C18" s="975"/>
      <c r="D18" s="976"/>
      <c r="E18" s="227" t="s">
        <v>422</v>
      </c>
      <c r="F18" s="215"/>
      <c r="G18" s="215"/>
      <c r="H18" s="215"/>
      <c r="I18" s="215"/>
      <c r="J18" s="215"/>
      <c r="K18" s="215"/>
      <c r="L18" s="224"/>
      <c r="M18" s="219"/>
      <c r="N18" s="219"/>
      <c r="O18" s="224"/>
      <c r="P18" s="219"/>
      <c r="Q18" s="219"/>
      <c r="R18" s="219"/>
      <c r="S18" s="219"/>
      <c r="T18" s="219"/>
      <c r="U18" s="219"/>
      <c r="V18" s="226"/>
    </row>
    <row r="19" spans="2:30" ht="18" customHeight="1">
      <c r="B19" s="974"/>
      <c r="C19" s="975"/>
      <c r="D19" s="976"/>
      <c r="E19" s="981"/>
      <c r="F19" s="982"/>
      <c r="G19" s="982"/>
      <c r="H19" s="982"/>
      <c r="I19" s="982"/>
      <c r="J19" s="982"/>
      <c r="K19" s="982"/>
      <c r="L19" s="982"/>
      <c r="M19" s="982"/>
      <c r="N19" s="982"/>
      <c r="O19" s="982"/>
      <c r="P19" s="982"/>
      <c r="Q19" s="982"/>
      <c r="R19" s="982"/>
      <c r="S19" s="982"/>
      <c r="T19" s="982"/>
      <c r="U19" s="982"/>
      <c r="V19" s="983"/>
    </row>
    <row r="20" spans="2:30" ht="18" customHeight="1">
      <c r="B20" s="974"/>
      <c r="C20" s="975"/>
      <c r="D20" s="976"/>
      <c r="E20" s="981"/>
      <c r="F20" s="982"/>
      <c r="G20" s="982"/>
      <c r="H20" s="982"/>
      <c r="I20" s="982"/>
      <c r="J20" s="982"/>
      <c r="K20" s="982"/>
      <c r="L20" s="982"/>
      <c r="M20" s="982"/>
      <c r="N20" s="982"/>
      <c r="O20" s="982"/>
      <c r="P20" s="982"/>
      <c r="Q20" s="982"/>
      <c r="R20" s="982"/>
      <c r="S20" s="982"/>
      <c r="T20" s="982"/>
      <c r="U20" s="982"/>
      <c r="V20" s="983"/>
    </row>
    <row r="21" spans="2:30" ht="18" customHeight="1">
      <c r="B21" s="974"/>
      <c r="C21" s="975"/>
      <c r="D21" s="976"/>
      <c r="E21" s="215" t="s">
        <v>423</v>
      </c>
      <c r="F21" s="215"/>
      <c r="G21" s="215"/>
      <c r="H21" s="215"/>
      <c r="I21" s="215"/>
      <c r="J21" s="215"/>
      <c r="K21" s="215"/>
      <c r="L21" s="215"/>
      <c r="M21" s="215"/>
      <c r="N21" s="215"/>
      <c r="O21" s="215"/>
      <c r="P21" s="215"/>
      <c r="Q21" s="215"/>
      <c r="R21" s="215"/>
      <c r="S21" s="215"/>
      <c r="T21" s="215"/>
      <c r="U21" s="215"/>
      <c r="V21" s="216"/>
    </row>
    <row r="22" spans="2:30" ht="18" customHeight="1">
      <c r="B22" s="974"/>
      <c r="C22" s="975"/>
      <c r="D22" s="976"/>
      <c r="E22" s="965"/>
      <c r="F22" s="966"/>
      <c r="G22" s="966"/>
      <c r="H22" s="966"/>
      <c r="I22" s="966"/>
      <c r="J22" s="966"/>
      <c r="K22" s="966"/>
      <c r="L22" s="966"/>
      <c r="M22" s="966"/>
      <c r="N22" s="966"/>
      <c r="O22" s="966"/>
      <c r="P22" s="966"/>
      <c r="Q22" s="966"/>
      <c r="R22" s="966"/>
      <c r="S22" s="966"/>
      <c r="T22" s="966"/>
      <c r="U22" s="966"/>
      <c r="V22" s="967"/>
    </row>
    <row r="23" spans="2:30" ht="18" customHeight="1">
      <c r="B23" s="974"/>
      <c r="C23" s="975"/>
      <c r="D23" s="976"/>
      <c r="E23" s="965"/>
      <c r="F23" s="966"/>
      <c r="G23" s="966"/>
      <c r="H23" s="966"/>
      <c r="I23" s="966"/>
      <c r="J23" s="966"/>
      <c r="K23" s="966"/>
      <c r="L23" s="966"/>
      <c r="M23" s="966"/>
      <c r="N23" s="966"/>
      <c r="O23" s="966"/>
      <c r="P23" s="966"/>
      <c r="Q23" s="966"/>
      <c r="R23" s="966"/>
      <c r="S23" s="966"/>
      <c r="T23" s="966"/>
      <c r="U23" s="966"/>
      <c r="V23" s="967"/>
    </row>
    <row r="24" spans="2:30" ht="18" customHeight="1">
      <c r="B24" s="974"/>
      <c r="C24" s="975"/>
      <c r="D24" s="976"/>
      <c r="E24" s="965"/>
      <c r="F24" s="966"/>
      <c r="G24" s="966"/>
      <c r="H24" s="966"/>
      <c r="I24" s="966"/>
      <c r="J24" s="966"/>
      <c r="K24" s="966"/>
      <c r="L24" s="966"/>
      <c r="M24" s="966"/>
      <c r="N24" s="966"/>
      <c r="O24" s="966"/>
      <c r="P24" s="966"/>
      <c r="Q24" s="966"/>
      <c r="R24" s="966"/>
      <c r="S24" s="966"/>
      <c r="T24" s="966"/>
      <c r="U24" s="966"/>
      <c r="V24" s="967"/>
    </row>
    <row r="25" spans="2:30" ht="18" customHeight="1">
      <c r="B25" s="974"/>
      <c r="C25" s="975"/>
      <c r="D25" s="976"/>
      <c r="E25" s="965"/>
      <c r="F25" s="966"/>
      <c r="G25" s="966"/>
      <c r="H25" s="966"/>
      <c r="I25" s="966"/>
      <c r="J25" s="966"/>
      <c r="K25" s="966"/>
      <c r="L25" s="966"/>
      <c r="M25" s="966"/>
      <c r="N25" s="966"/>
      <c r="O25" s="966"/>
      <c r="P25" s="966"/>
      <c r="Q25" s="966"/>
      <c r="R25" s="966"/>
      <c r="S25" s="966"/>
      <c r="T25" s="966"/>
      <c r="U25" s="966"/>
      <c r="V25" s="967"/>
    </row>
    <row r="26" spans="2:30" ht="18" customHeight="1">
      <c r="B26" s="974"/>
      <c r="C26" s="975"/>
      <c r="D26" s="976"/>
      <c r="E26" s="965"/>
      <c r="F26" s="966"/>
      <c r="G26" s="966"/>
      <c r="H26" s="966"/>
      <c r="I26" s="966"/>
      <c r="J26" s="966"/>
      <c r="K26" s="966"/>
      <c r="L26" s="966"/>
      <c r="M26" s="966"/>
      <c r="N26" s="966"/>
      <c r="O26" s="966"/>
      <c r="P26" s="966"/>
      <c r="Q26" s="966"/>
      <c r="R26" s="966"/>
      <c r="S26" s="966"/>
      <c r="T26" s="966"/>
      <c r="U26" s="966"/>
      <c r="V26" s="967"/>
    </row>
    <row r="27" spans="2:30" ht="18" customHeight="1">
      <c r="B27" s="974"/>
      <c r="C27" s="975"/>
      <c r="D27" s="976"/>
      <c r="E27" s="965"/>
      <c r="F27" s="966"/>
      <c r="G27" s="966"/>
      <c r="H27" s="966"/>
      <c r="I27" s="966"/>
      <c r="J27" s="966"/>
      <c r="K27" s="966"/>
      <c r="L27" s="966"/>
      <c r="M27" s="966"/>
      <c r="N27" s="966"/>
      <c r="O27" s="966"/>
      <c r="P27" s="966"/>
      <c r="Q27" s="966"/>
      <c r="R27" s="966"/>
      <c r="S27" s="966"/>
      <c r="T27" s="966"/>
      <c r="U27" s="966"/>
      <c r="V27" s="967"/>
    </row>
    <row r="28" spans="2:30" ht="18" customHeight="1">
      <c r="B28" s="977"/>
      <c r="C28" s="978"/>
      <c r="D28" s="979"/>
      <c r="E28" s="968"/>
      <c r="F28" s="969"/>
      <c r="G28" s="969"/>
      <c r="H28" s="969"/>
      <c r="I28" s="969"/>
      <c r="J28" s="969"/>
      <c r="K28" s="969"/>
      <c r="L28" s="969"/>
      <c r="M28" s="969"/>
      <c r="N28" s="969"/>
      <c r="O28" s="969"/>
      <c r="P28" s="969"/>
      <c r="Q28" s="969"/>
      <c r="R28" s="969"/>
      <c r="S28" s="969"/>
      <c r="T28" s="969"/>
      <c r="U28" s="969"/>
      <c r="V28" s="970"/>
    </row>
    <row r="29" spans="2:30" ht="18" customHeight="1">
      <c r="B29" s="971" t="s">
        <v>424</v>
      </c>
      <c r="C29" s="972"/>
      <c r="D29" s="973"/>
      <c r="E29" s="212"/>
      <c r="F29" s="212" t="s">
        <v>419</v>
      </c>
      <c r="G29" s="212"/>
      <c r="H29" s="212"/>
      <c r="I29" s="984" t="s">
        <v>420</v>
      </c>
      <c r="J29" s="984"/>
      <c r="K29" s="984"/>
      <c r="L29" s="212" t="s">
        <v>421</v>
      </c>
      <c r="N29" s="212"/>
      <c r="O29" s="228" t="s">
        <v>142</v>
      </c>
      <c r="Q29" s="980"/>
      <c r="R29" s="980"/>
      <c r="S29" s="980"/>
      <c r="T29" s="980"/>
      <c r="U29" s="980"/>
      <c r="V29" s="222" t="s">
        <v>71</v>
      </c>
    </row>
    <row r="30" spans="2:30" ht="18" customHeight="1">
      <c r="B30" s="974"/>
      <c r="C30" s="975"/>
      <c r="D30" s="976"/>
      <c r="E30" s="215"/>
      <c r="F30" s="217" t="s">
        <v>413</v>
      </c>
      <c r="G30" s="215"/>
      <c r="H30" s="215"/>
      <c r="I30" s="215"/>
      <c r="K30" s="215"/>
      <c r="L30" s="219"/>
      <c r="M30" s="224"/>
      <c r="N30" s="219"/>
      <c r="O30" s="219"/>
      <c r="P30" s="224"/>
      <c r="Q30" s="225"/>
      <c r="R30" s="225"/>
      <c r="S30" s="225"/>
      <c r="T30" s="225"/>
      <c r="U30" s="225"/>
      <c r="V30" s="226"/>
    </row>
    <row r="31" spans="2:30" ht="18" customHeight="1">
      <c r="B31" s="974"/>
      <c r="C31" s="975"/>
      <c r="D31" s="976"/>
      <c r="E31" s="227" t="s">
        <v>422</v>
      </c>
      <c r="F31" s="215"/>
      <c r="G31" s="215"/>
      <c r="H31" s="215"/>
      <c r="I31" s="215"/>
      <c r="J31" s="215"/>
      <c r="K31" s="215"/>
      <c r="L31" s="219"/>
      <c r="M31" s="219"/>
      <c r="N31" s="219"/>
      <c r="O31" s="219"/>
      <c r="P31" s="219"/>
      <c r="Q31" s="219"/>
      <c r="R31" s="219"/>
      <c r="S31" s="219"/>
      <c r="T31" s="219"/>
      <c r="U31" s="219"/>
      <c r="V31" s="226"/>
    </row>
    <row r="32" spans="2:30" ht="18" customHeight="1">
      <c r="B32" s="974"/>
      <c r="C32" s="975"/>
      <c r="D32" s="976"/>
      <c r="E32" s="981"/>
      <c r="F32" s="982"/>
      <c r="G32" s="982"/>
      <c r="H32" s="982"/>
      <c r="I32" s="982"/>
      <c r="J32" s="982"/>
      <c r="K32" s="982"/>
      <c r="L32" s="982"/>
      <c r="M32" s="982"/>
      <c r="N32" s="982"/>
      <c r="O32" s="982"/>
      <c r="P32" s="982"/>
      <c r="Q32" s="982"/>
      <c r="R32" s="982"/>
      <c r="S32" s="982"/>
      <c r="T32" s="982"/>
      <c r="U32" s="982"/>
      <c r="V32" s="983"/>
    </row>
    <row r="33" spans="2:23" ht="18" customHeight="1">
      <c r="B33" s="974"/>
      <c r="C33" s="975"/>
      <c r="D33" s="976"/>
      <c r="E33" s="981"/>
      <c r="F33" s="982"/>
      <c r="G33" s="982"/>
      <c r="H33" s="982"/>
      <c r="I33" s="982"/>
      <c r="J33" s="982"/>
      <c r="K33" s="982"/>
      <c r="L33" s="982"/>
      <c r="M33" s="982"/>
      <c r="N33" s="982"/>
      <c r="O33" s="982"/>
      <c r="P33" s="982"/>
      <c r="Q33" s="982"/>
      <c r="R33" s="982"/>
      <c r="S33" s="982"/>
      <c r="T33" s="982"/>
      <c r="U33" s="982"/>
      <c r="V33" s="983"/>
    </row>
    <row r="34" spans="2:23" ht="18" customHeight="1">
      <c r="B34" s="974"/>
      <c r="C34" s="975"/>
      <c r="D34" s="976"/>
      <c r="E34" s="215" t="s">
        <v>423</v>
      </c>
      <c r="F34" s="215"/>
      <c r="G34" s="215"/>
      <c r="H34" s="215"/>
      <c r="I34" s="215"/>
      <c r="J34" s="215"/>
      <c r="K34" s="215"/>
      <c r="L34" s="215"/>
      <c r="M34" s="215"/>
      <c r="N34" s="215"/>
      <c r="O34" s="215"/>
      <c r="P34" s="215"/>
      <c r="Q34" s="215"/>
      <c r="R34" s="215"/>
      <c r="S34" s="215"/>
      <c r="T34" s="215"/>
      <c r="U34" s="215"/>
      <c r="V34" s="216"/>
    </row>
    <row r="35" spans="2:23" ht="18" customHeight="1">
      <c r="B35" s="974"/>
      <c r="C35" s="975"/>
      <c r="D35" s="976"/>
      <c r="E35" s="965"/>
      <c r="F35" s="966"/>
      <c r="G35" s="966"/>
      <c r="H35" s="966"/>
      <c r="I35" s="966"/>
      <c r="J35" s="966"/>
      <c r="K35" s="966"/>
      <c r="L35" s="966"/>
      <c r="M35" s="966"/>
      <c r="N35" s="966"/>
      <c r="O35" s="966"/>
      <c r="P35" s="966"/>
      <c r="Q35" s="966"/>
      <c r="R35" s="966"/>
      <c r="S35" s="966"/>
      <c r="T35" s="966"/>
      <c r="U35" s="966"/>
      <c r="V35" s="967"/>
    </row>
    <row r="36" spans="2:23" ht="18" customHeight="1">
      <c r="B36" s="974"/>
      <c r="C36" s="975"/>
      <c r="D36" s="976"/>
      <c r="E36" s="965"/>
      <c r="F36" s="966"/>
      <c r="G36" s="966"/>
      <c r="H36" s="966"/>
      <c r="I36" s="966"/>
      <c r="J36" s="966"/>
      <c r="K36" s="966"/>
      <c r="L36" s="966"/>
      <c r="M36" s="966"/>
      <c r="N36" s="966"/>
      <c r="O36" s="966"/>
      <c r="P36" s="966"/>
      <c r="Q36" s="966"/>
      <c r="R36" s="966"/>
      <c r="S36" s="966"/>
      <c r="T36" s="966"/>
      <c r="U36" s="966"/>
      <c r="V36" s="967"/>
    </row>
    <row r="37" spans="2:23" ht="18" customHeight="1">
      <c r="B37" s="974"/>
      <c r="C37" s="975"/>
      <c r="D37" s="976"/>
      <c r="E37" s="965"/>
      <c r="F37" s="966"/>
      <c r="G37" s="966"/>
      <c r="H37" s="966"/>
      <c r="I37" s="966"/>
      <c r="J37" s="966"/>
      <c r="K37" s="966"/>
      <c r="L37" s="966"/>
      <c r="M37" s="966"/>
      <c r="N37" s="966"/>
      <c r="O37" s="966"/>
      <c r="P37" s="966"/>
      <c r="Q37" s="966"/>
      <c r="R37" s="966"/>
      <c r="S37" s="966"/>
      <c r="T37" s="966"/>
      <c r="U37" s="966"/>
      <c r="V37" s="967"/>
    </row>
    <row r="38" spans="2:23" ht="18" customHeight="1">
      <c r="B38" s="974"/>
      <c r="C38" s="975"/>
      <c r="D38" s="976"/>
      <c r="E38" s="965"/>
      <c r="F38" s="966"/>
      <c r="G38" s="966"/>
      <c r="H38" s="966"/>
      <c r="I38" s="966"/>
      <c r="J38" s="966"/>
      <c r="K38" s="966"/>
      <c r="L38" s="966"/>
      <c r="M38" s="966"/>
      <c r="N38" s="966"/>
      <c r="O38" s="966"/>
      <c r="P38" s="966"/>
      <c r="Q38" s="966"/>
      <c r="R38" s="966"/>
      <c r="S38" s="966"/>
      <c r="T38" s="966"/>
      <c r="U38" s="966"/>
      <c r="V38" s="967"/>
    </row>
    <row r="39" spans="2:23" ht="18" customHeight="1">
      <c r="B39" s="974"/>
      <c r="C39" s="975"/>
      <c r="D39" s="976"/>
      <c r="E39" s="965"/>
      <c r="F39" s="966"/>
      <c r="G39" s="966"/>
      <c r="H39" s="966"/>
      <c r="I39" s="966"/>
      <c r="J39" s="966"/>
      <c r="K39" s="966"/>
      <c r="L39" s="966"/>
      <c r="M39" s="966"/>
      <c r="N39" s="966"/>
      <c r="O39" s="966"/>
      <c r="P39" s="966"/>
      <c r="Q39" s="966"/>
      <c r="R39" s="966"/>
      <c r="S39" s="966"/>
      <c r="T39" s="966"/>
      <c r="U39" s="966"/>
      <c r="V39" s="967"/>
    </row>
    <row r="40" spans="2:23" ht="18" customHeight="1">
      <c r="B40" s="974"/>
      <c r="C40" s="975"/>
      <c r="D40" s="976"/>
      <c r="E40" s="965"/>
      <c r="F40" s="966"/>
      <c r="G40" s="966"/>
      <c r="H40" s="966"/>
      <c r="I40" s="966"/>
      <c r="J40" s="966"/>
      <c r="K40" s="966"/>
      <c r="L40" s="966"/>
      <c r="M40" s="966"/>
      <c r="N40" s="966"/>
      <c r="O40" s="966"/>
      <c r="P40" s="966"/>
      <c r="Q40" s="966"/>
      <c r="R40" s="966"/>
      <c r="S40" s="966"/>
      <c r="T40" s="966"/>
      <c r="U40" s="966"/>
      <c r="V40" s="967"/>
    </row>
    <row r="41" spans="2:23" ht="18" customHeight="1">
      <c r="B41" s="977"/>
      <c r="C41" s="978"/>
      <c r="D41" s="979"/>
      <c r="E41" s="968"/>
      <c r="F41" s="969"/>
      <c r="G41" s="969"/>
      <c r="H41" s="969"/>
      <c r="I41" s="969"/>
      <c r="J41" s="969"/>
      <c r="K41" s="969"/>
      <c r="L41" s="969"/>
      <c r="M41" s="969"/>
      <c r="N41" s="969"/>
      <c r="O41" s="969"/>
      <c r="P41" s="969"/>
      <c r="Q41" s="969"/>
      <c r="R41" s="969"/>
      <c r="S41" s="969"/>
      <c r="T41" s="969"/>
      <c r="U41" s="969"/>
      <c r="V41" s="970"/>
    </row>
    <row r="42" spans="2:23" ht="18" customHeight="1">
      <c r="B42" s="952" t="s">
        <v>796</v>
      </c>
      <c r="C42" s="952"/>
      <c r="D42" s="952"/>
      <c r="E42" s="952"/>
      <c r="F42" s="952"/>
      <c r="G42" s="952"/>
      <c r="H42" s="952"/>
      <c r="I42" s="952"/>
      <c r="J42" s="952"/>
      <c r="K42" s="952"/>
      <c r="L42" s="952"/>
      <c r="M42" s="952"/>
      <c r="N42" s="952"/>
      <c r="O42" s="952"/>
      <c r="P42" s="952"/>
      <c r="Q42" s="952"/>
      <c r="R42" s="952"/>
      <c r="S42" s="952"/>
      <c r="T42" s="952"/>
      <c r="U42" s="952"/>
      <c r="V42" s="952"/>
      <c r="W42" s="952"/>
    </row>
    <row r="43" spans="2:23" ht="18" customHeight="1">
      <c r="B43" s="953" t="s">
        <v>797</v>
      </c>
      <c r="C43" s="954"/>
      <c r="D43" s="955"/>
      <c r="E43" s="962"/>
      <c r="F43" s="963"/>
      <c r="G43" s="963"/>
      <c r="H43" s="963"/>
      <c r="I43" s="963"/>
      <c r="J43" s="963"/>
      <c r="K43" s="963"/>
      <c r="L43" s="963"/>
      <c r="M43" s="963"/>
      <c r="N43" s="963"/>
      <c r="O43" s="963"/>
      <c r="P43" s="963"/>
      <c r="Q43" s="963"/>
      <c r="R43" s="963"/>
      <c r="S43" s="963"/>
      <c r="T43" s="963"/>
      <c r="U43" s="963"/>
      <c r="V43" s="964"/>
      <c r="W43" s="442"/>
    </row>
    <row r="44" spans="2:23" ht="18" customHeight="1">
      <c r="B44" s="956"/>
      <c r="C44" s="957"/>
      <c r="D44" s="958"/>
      <c r="E44" s="965"/>
      <c r="F44" s="966"/>
      <c r="G44" s="966"/>
      <c r="H44" s="966"/>
      <c r="I44" s="966"/>
      <c r="J44" s="966"/>
      <c r="K44" s="966"/>
      <c r="L44" s="966"/>
      <c r="M44" s="966"/>
      <c r="N44" s="966"/>
      <c r="O44" s="966"/>
      <c r="P44" s="966"/>
      <c r="Q44" s="966"/>
      <c r="R44" s="966"/>
      <c r="S44" s="966"/>
      <c r="T44" s="966"/>
      <c r="U44" s="966"/>
      <c r="V44" s="967"/>
      <c r="W44" s="443"/>
    </row>
    <row r="45" spans="2:23" ht="18" customHeight="1">
      <c r="B45" s="956"/>
      <c r="C45" s="957"/>
      <c r="D45" s="958"/>
      <c r="E45" s="965"/>
      <c r="F45" s="966"/>
      <c r="G45" s="966"/>
      <c r="H45" s="966"/>
      <c r="I45" s="966"/>
      <c r="J45" s="966"/>
      <c r="K45" s="966"/>
      <c r="L45" s="966"/>
      <c r="M45" s="966"/>
      <c r="N45" s="966"/>
      <c r="O45" s="966"/>
      <c r="P45" s="966"/>
      <c r="Q45" s="966"/>
      <c r="R45" s="966"/>
      <c r="S45" s="966"/>
      <c r="T45" s="966"/>
      <c r="U45" s="966"/>
      <c r="V45" s="967"/>
      <c r="W45" s="442"/>
    </row>
    <row r="46" spans="2:23" ht="18" customHeight="1">
      <c r="B46" s="956"/>
      <c r="C46" s="957"/>
      <c r="D46" s="958"/>
      <c r="E46" s="965"/>
      <c r="F46" s="966"/>
      <c r="G46" s="966"/>
      <c r="H46" s="966"/>
      <c r="I46" s="966"/>
      <c r="J46" s="966"/>
      <c r="K46" s="966"/>
      <c r="L46" s="966"/>
      <c r="M46" s="966"/>
      <c r="N46" s="966"/>
      <c r="O46" s="966"/>
      <c r="P46" s="966"/>
      <c r="Q46" s="966"/>
      <c r="R46" s="966"/>
      <c r="S46" s="966"/>
      <c r="T46" s="966"/>
      <c r="U46" s="966"/>
      <c r="V46" s="967"/>
      <c r="W46" s="443"/>
    </row>
    <row r="47" spans="2:23" ht="18" customHeight="1">
      <c r="B47" s="956"/>
      <c r="C47" s="957"/>
      <c r="D47" s="958"/>
      <c r="E47" s="965"/>
      <c r="F47" s="966"/>
      <c r="G47" s="966"/>
      <c r="H47" s="966"/>
      <c r="I47" s="966"/>
      <c r="J47" s="966"/>
      <c r="K47" s="966"/>
      <c r="L47" s="966"/>
      <c r="M47" s="966"/>
      <c r="N47" s="966"/>
      <c r="O47" s="966"/>
      <c r="P47" s="966"/>
      <c r="Q47" s="966"/>
      <c r="R47" s="966"/>
      <c r="S47" s="966"/>
      <c r="T47" s="966"/>
      <c r="U47" s="966"/>
      <c r="V47" s="967"/>
      <c r="W47" s="443"/>
    </row>
    <row r="48" spans="2:23" ht="18" customHeight="1">
      <c r="B48" s="956"/>
      <c r="C48" s="957"/>
      <c r="D48" s="958"/>
      <c r="E48" s="965"/>
      <c r="F48" s="966"/>
      <c r="G48" s="966"/>
      <c r="H48" s="966"/>
      <c r="I48" s="966"/>
      <c r="J48" s="966"/>
      <c r="K48" s="966"/>
      <c r="L48" s="966"/>
      <c r="M48" s="966"/>
      <c r="N48" s="966"/>
      <c r="O48" s="966"/>
      <c r="P48" s="966"/>
      <c r="Q48" s="966"/>
      <c r="R48" s="966"/>
      <c r="S48" s="966"/>
      <c r="T48" s="966"/>
      <c r="U48" s="966"/>
      <c r="V48" s="967"/>
      <c r="W48" s="443"/>
    </row>
    <row r="49" spans="2:23" ht="18" customHeight="1">
      <c r="B49" s="959"/>
      <c r="C49" s="960"/>
      <c r="D49" s="961"/>
      <c r="E49" s="968"/>
      <c r="F49" s="969"/>
      <c r="G49" s="969"/>
      <c r="H49" s="969"/>
      <c r="I49" s="969"/>
      <c r="J49" s="969"/>
      <c r="K49" s="969"/>
      <c r="L49" s="969"/>
      <c r="M49" s="969"/>
      <c r="N49" s="969"/>
      <c r="O49" s="969"/>
      <c r="P49" s="969"/>
      <c r="Q49" s="969"/>
      <c r="R49" s="969"/>
      <c r="S49" s="969"/>
      <c r="T49" s="969"/>
      <c r="U49" s="969"/>
      <c r="V49" s="970"/>
      <c r="W49" s="443"/>
    </row>
  </sheetData>
  <sheetProtection selectLockedCells="1"/>
  <dataConsolidate/>
  <mergeCells count="17">
    <mergeCell ref="B3:D15"/>
    <mergeCell ref="H6:K6"/>
    <mergeCell ref="R6:U6"/>
    <mergeCell ref="E9:V15"/>
    <mergeCell ref="B16:D28"/>
    <mergeCell ref="Q16:U16"/>
    <mergeCell ref="E19:V20"/>
    <mergeCell ref="E22:V28"/>
    <mergeCell ref="I16:K16"/>
    <mergeCell ref="B42:W42"/>
    <mergeCell ref="B43:D49"/>
    <mergeCell ref="E43:V49"/>
    <mergeCell ref="B29:D41"/>
    <mergeCell ref="Q29:U29"/>
    <mergeCell ref="E32:V33"/>
    <mergeCell ref="E35:V41"/>
    <mergeCell ref="I29:K29"/>
  </mergeCells>
  <phoneticPr fontId="4"/>
  <conditionalFormatting sqref="E9:V15 R6:U6 H6:K6 E19:V20 E22:V28 Q16:U16 Q29:U29 E32:V33 E35:V41">
    <cfRule type="containsBlanks" dxfId="91" priority="4">
      <formula>LEN(TRIM(E6))=0</formula>
    </cfRule>
  </conditionalFormatting>
  <conditionalFormatting sqref="E4:E5">
    <cfRule type="containsBlanks" dxfId="90" priority="3">
      <formula>LEN(TRIM(E4))=0</formula>
    </cfRule>
  </conditionalFormatting>
  <conditionalFormatting sqref="E7">
    <cfRule type="containsBlanks" dxfId="89" priority="2">
      <formula>LEN(TRIM(E7))=0</formula>
    </cfRule>
  </conditionalFormatting>
  <conditionalFormatting sqref="E43:V49">
    <cfRule type="containsBlanks" dxfId="88" priority="1">
      <formula>LEN(TRIM(E43))=0</formula>
    </cfRule>
  </conditionalFormatting>
  <dataValidations count="1">
    <dataValidation type="list" allowBlank="1" showInputMessage="1" showErrorMessage="1" sqref="E4:E5 E7">
      <formula1>"✔"</formula1>
    </dataValidation>
  </dataValidations>
  <printOptions horizontalCentered="1"/>
  <pageMargins left="0.70866141732283472" right="0.70866141732283472" top="0.74803149606299213" bottom="0.74803149606299213" header="0.31496062992125984" footer="0.31496062992125984"/>
  <pageSetup paperSize="9" scale="96" fitToHeight="0" orientation="portrait" blackAndWhite="1" r:id="rId1"/>
  <rowBreaks count="1" manualBreakCount="1">
    <brk id="41" max="2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AD107"/>
  <sheetViews>
    <sheetView showWhiteSpace="0" view="pageBreakPreview" zoomScaleNormal="100" zoomScaleSheetLayoutView="100" zoomScalePageLayoutView="85" workbookViewId="0">
      <selection activeCell="L73" sqref="L73:P73"/>
    </sheetView>
  </sheetViews>
  <sheetFormatPr defaultColWidth="3.625" defaultRowHeight="18" customHeight="1"/>
  <cols>
    <col min="1" max="1" width="2.5" style="230" customWidth="1"/>
    <col min="2" max="6" width="3.625" style="230"/>
    <col min="7" max="7" width="6.5" style="230" customWidth="1"/>
    <col min="8" max="14" width="3.625" style="230"/>
    <col min="15" max="15" width="6.625" style="230" customWidth="1"/>
    <col min="16" max="23" width="3.625" style="230"/>
    <col min="24" max="24" width="5.25" style="230" customWidth="1"/>
    <col min="25" max="25" width="1.875" style="230" customWidth="1"/>
    <col min="26" max="27" width="0" style="230" hidden="1" customWidth="1"/>
    <col min="28" max="29" width="3.625" style="230"/>
    <col min="30" max="31" width="10" style="230" bestFit="1" customWidth="1"/>
    <col min="32" max="16384" width="3.625" style="230"/>
  </cols>
  <sheetData>
    <row r="1" spans="2:30" ht="18" customHeight="1">
      <c r="B1" s="229" t="s">
        <v>488</v>
      </c>
      <c r="Z1" s="230" t="s">
        <v>329</v>
      </c>
      <c r="AA1" s="230" t="s">
        <v>426</v>
      </c>
    </row>
    <row r="2" spans="2:30" ht="18" customHeight="1">
      <c r="B2" s="231" t="s">
        <v>427</v>
      </c>
      <c r="AA2" s="230" t="s">
        <v>428</v>
      </c>
    </row>
    <row r="3" spans="2:30" ht="17.25" customHeight="1">
      <c r="C3" s="229" t="s">
        <v>429</v>
      </c>
    </row>
    <row r="4" spans="2:30" ht="20.100000000000001" customHeight="1">
      <c r="C4" s="993"/>
      <c r="D4" s="994"/>
      <c r="E4" s="994"/>
      <c r="F4" s="994"/>
      <c r="G4" s="995"/>
      <c r="H4" s="996" t="s">
        <v>430</v>
      </c>
      <c r="I4" s="997"/>
      <c r="J4" s="997"/>
      <c r="K4" s="997"/>
      <c r="L4" s="997"/>
      <c r="M4" s="998"/>
      <c r="N4" s="999" t="s">
        <v>459</v>
      </c>
      <c r="O4" s="1000"/>
      <c r="P4" s="997" t="s">
        <v>431</v>
      </c>
      <c r="Q4" s="997"/>
      <c r="R4" s="997"/>
      <c r="S4" s="997"/>
      <c r="T4" s="997"/>
      <c r="U4" s="997"/>
      <c r="V4" s="997"/>
      <c r="W4" s="997"/>
      <c r="X4" s="998"/>
    </row>
    <row r="5" spans="2:30" ht="35.25" customHeight="1">
      <c r="C5" s="1001" t="s">
        <v>489</v>
      </c>
      <c r="D5" s="1001"/>
      <c r="E5" s="1001"/>
      <c r="F5" s="1001"/>
      <c r="G5" s="1001"/>
      <c r="H5" s="1002"/>
      <c r="I5" s="1002"/>
      <c r="J5" s="1002"/>
      <c r="K5" s="1002"/>
      <c r="L5" s="1002"/>
      <c r="M5" s="1002"/>
      <c r="N5" s="1003"/>
      <c r="O5" s="1003"/>
      <c r="P5" s="1004" t="s">
        <v>490</v>
      </c>
      <c r="Q5" s="1004"/>
      <c r="R5" s="1004"/>
      <c r="S5" s="1004"/>
      <c r="T5" s="1004"/>
      <c r="U5" s="1004"/>
      <c r="V5" s="1004"/>
      <c r="W5" s="1004"/>
      <c r="X5" s="1004"/>
    </row>
    <row r="6" spans="2:30" ht="18.75" customHeight="1">
      <c r="C6" s="987" t="s">
        <v>432</v>
      </c>
      <c r="D6" s="988"/>
      <c r="E6" s="988"/>
      <c r="F6" s="988"/>
      <c r="G6" s="989"/>
      <c r="H6" s="990"/>
      <c r="I6" s="990"/>
      <c r="J6" s="990"/>
      <c r="K6" s="990"/>
      <c r="L6" s="990"/>
      <c r="M6" s="990"/>
      <c r="N6" s="1193"/>
      <c r="O6" s="1194"/>
      <c r="P6" s="991"/>
      <c r="Q6" s="991"/>
      <c r="R6" s="991"/>
      <c r="S6" s="991"/>
      <c r="T6" s="991"/>
      <c r="U6" s="991"/>
      <c r="V6" s="991"/>
      <c r="W6" s="991"/>
      <c r="X6" s="991"/>
    </row>
    <row r="7" spans="2:30" ht="18.75" customHeight="1">
      <c r="C7" s="987" t="s">
        <v>433</v>
      </c>
      <c r="D7" s="988"/>
      <c r="E7" s="988"/>
      <c r="F7" s="988"/>
      <c r="G7" s="989"/>
      <c r="H7" s="990"/>
      <c r="I7" s="990"/>
      <c r="J7" s="990"/>
      <c r="K7" s="990"/>
      <c r="L7" s="990"/>
      <c r="M7" s="990"/>
      <c r="N7" s="1195"/>
      <c r="O7" s="1196"/>
      <c r="P7" s="992"/>
      <c r="Q7" s="992"/>
      <c r="R7" s="992"/>
      <c r="S7" s="992"/>
      <c r="T7" s="992"/>
      <c r="U7" s="992"/>
      <c r="V7" s="992"/>
      <c r="W7" s="992"/>
      <c r="X7" s="992"/>
    </row>
    <row r="8" spans="2:30" ht="18.75" customHeight="1">
      <c r="C8" s="987" t="s">
        <v>434</v>
      </c>
      <c r="D8" s="988"/>
      <c r="E8" s="988"/>
      <c r="F8" s="988"/>
      <c r="G8" s="989"/>
      <c r="H8" s="1014"/>
      <c r="I8" s="1015"/>
      <c r="J8" s="1015"/>
      <c r="K8" s="1015"/>
      <c r="L8" s="1015"/>
      <c r="M8" s="1016"/>
      <c r="N8" s="1003"/>
      <c r="O8" s="1003"/>
      <c r="P8" s="1017" t="s">
        <v>491</v>
      </c>
      <c r="Q8" s="1018"/>
      <c r="R8" s="1018"/>
      <c r="S8" s="1018"/>
      <c r="T8" s="1018"/>
      <c r="U8" s="1018"/>
      <c r="V8" s="1018"/>
      <c r="W8" s="1018"/>
      <c r="X8" s="1019"/>
    </row>
    <row r="9" spans="2:30" ht="18.75" customHeight="1">
      <c r="C9" s="1005" t="s">
        <v>435</v>
      </c>
      <c r="D9" s="1005"/>
      <c r="E9" s="1005"/>
      <c r="F9" s="1005"/>
      <c r="G9" s="1005"/>
      <c r="H9" s="990"/>
      <c r="I9" s="990"/>
      <c r="J9" s="990"/>
      <c r="K9" s="990"/>
      <c r="L9" s="990"/>
      <c r="M9" s="990"/>
      <c r="N9" s="1193"/>
      <c r="O9" s="1194"/>
      <c r="P9" s="1006"/>
      <c r="Q9" s="1006"/>
      <c r="R9" s="1006"/>
      <c r="S9" s="1006"/>
      <c r="T9" s="1006"/>
      <c r="U9" s="1006"/>
      <c r="V9" s="1006"/>
      <c r="W9" s="1006"/>
      <c r="X9" s="1006"/>
      <c r="AD9" s="232"/>
    </row>
    <row r="10" spans="2:30" ht="18.75" customHeight="1">
      <c r="C10" s="1007" t="s">
        <v>460</v>
      </c>
      <c r="D10" s="1008"/>
      <c r="E10" s="1008"/>
      <c r="F10" s="1008"/>
      <c r="G10" s="1009"/>
      <c r="H10" s="1010"/>
      <c r="I10" s="1011"/>
      <c r="J10" s="1011"/>
      <c r="K10" s="1011"/>
      <c r="L10" s="1011"/>
      <c r="M10" s="1012"/>
      <c r="N10" s="1195"/>
      <c r="O10" s="1196"/>
      <c r="P10" s="242" t="s">
        <v>461</v>
      </c>
      <c r="Q10" s="1013"/>
      <c r="R10" s="1013"/>
      <c r="S10" s="1013"/>
      <c r="T10" s="243" t="s">
        <v>450</v>
      </c>
      <c r="U10" s="236" t="s">
        <v>462</v>
      </c>
      <c r="V10" s="243"/>
      <c r="W10" s="243" t="s">
        <v>463</v>
      </c>
      <c r="X10" s="244"/>
      <c r="AD10" s="232"/>
    </row>
    <row r="11" spans="2:30" ht="18.75" customHeight="1" thickBot="1">
      <c r="C11" s="1045" t="s">
        <v>464</v>
      </c>
      <c r="D11" s="1045"/>
      <c r="E11" s="1045"/>
      <c r="F11" s="1045"/>
      <c r="G11" s="1045"/>
      <c r="H11" s="1046">
        <f>SUM(H5:M10)</f>
        <v>0</v>
      </c>
      <c r="I11" s="1046"/>
      <c r="J11" s="1046"/>
      <c r="K11" s="1046"/>
      <c r="L11" s="1046"/>
      <c r="M11" s="1046"/>
      <c r="N11" s="1047"/>
      <c r="O11" s="1048"/>
      <c r="P11" s="1049"/>
      <c r="Q11" s="1049"/>
      <c r="R11" s="1049"/>
      <c r="S11" s="1049"/>
      <c r="T11" s="1049"/>
      <c r="U11" s="1049"/>
      <c r="V11" s="1049"/>
      <c r="W11" s="1049"/>
      <c r="X11" s="1049"/>
    </row>
    <row r="12" spans="2:30" ht="12.95" customHeight="1" thickTop="1">
      <c r="C12" s="1050" t="s">
        <v>436</v>
      </c>
      <c r="D12" s="1051"/>
      <c r="E12" s="1051"/>
      <c r="F12" s="1051"/>
      <c r="G12" s="1052"/>
      <c r="H12" s="1053">
        <f>SUM(R12:X13)</f>
        <v>0</v>
      </c>
      <c r="I12" s="1054"/>
      <c r="J12" s="1054"/>
      <c r="K12" s="1054"/>
      <c r="L12" s="1054"/>
      <c r="M12" s="1055"/>
      <c r="N12" s="1056"/>
      <c r="O12" s="1057"/>
      <c r="P12" s="1058" t="s">
        <v>437</v>
      </c>
      <c r="Q12" s="1059"/>
      <c r="R12" s="1060"/>
      <c r="S12" s="1061"/>
      <c r="T12" s="1061"/>
      <c r="U12" s="1061"/>
      <c r="V12" s="1061"/>
      <c r="W12" s="1061"/>
      <c r="X12" s="1062"/>
    </row>
    <row r="13" spans="2:30" ht="12.95" customHeight="1">
      <c r="C13" s="1023"/>
      <c r="D13" s="1024"/>
      <c r="E13" s="1024"/>
      <c r="F13" s="1024"/>
      <c r="G13" s="1025"/>
      <c r="H13" s="1014"/>
      <c r="I13" s="1015"/>
      <c r="J13" s="1015"/>
      <c r="K13" s="1015"/>
      <c r="L13" s="1015"/>
      <c r="M13" s="1016"/>
      <c r="N13" s="1056"/>
      <c r="O13" s="1057"/>
      <c r="P13" s="1063" t="s">
        <v>172</v>
      </c>
      <c r="Q13" s="1064"/>
      <c r="R13" s="1020"/>
      <c r="S13" s="1021"/>
      <c r="T13" s="1021"/>
      <c r="U13" s="1021"/>
      <c r="V13" s="1021"/>
      <c r="W13" s="1021"/>
      <c r="X13" s="1022"/>
    </row>
    <row r="14" spans="2:30" ht="12.95" customHeight="1">
      <c r="C14" s="1023" t="s">
        <v>438</v>
      </c>
      <c r="D14" s="1024"/>
      <c r="E14" s="1024"/>
      <c r="F14" s="1024"/>
      <c r="G14" s="1025"/>
      <c r="H14" s="1029">
        <f>SUM(R14:X15)</f>
        <v>0</v>
      </c>
      <c r="I14" s="1030"/>
      <c r="J14" s="1030"/>
      <c r="K14" s="1030"/>
      <c r="L14" s="1030"/>
      <c r="M14" s="1031"/>
      <c r="N14" s="1056"/>
      <c r="O14" s="1057"/>
      <c r="P14" s="1035" t="s">
        <v>437</v>
      </c>
      <c r="Q14" s="1036"/>
      <c r="R14" s="1037"/>
      <c r="S14" s="1038"/>
      <c r="T14" s="1038"/>
      <c r="U14" s="1038"/>
      <c r="V14" s="1038"/>
      <c r="W14" s="1038"/>
      <c r="X14" s="1039"/>
    </row>
    <row r="15" spans="2:30" ht="12.95" customHeight="1">
      <c r="C15" s="1026"/>
      <c r="D15" s="1027"/>
      <c r="E15" s="1027"/>
      <c r="F15" s="1027"/>
      <c r="G15" s="1028"/>
      <c r="H15" s="1032"/>
      <c r="I15" s="1033"/>
      <c r="J15" s="1033"/>
      <c r="K15" s="1033"/>
      <c r="L15" s="1033"/>
      <c r="M15" s="1034"/>
      <c r="N15" s="1056"/>
      <c r="O15" s="1057"/>
      <c r="P15" s="1040" t="s">
        <v>172</v>
      </c>
      <c r="Q15" s="1041"/>
      <c r="R15" s="1042"/>
      <c r="S15" s="1043"/>
      <c r="T15" s="1043"/>
      <c r="U15" s="1043"/>
      <c r="V15" s="1043"/>
      <c r="W15" s="1043"/>
      <c r="X15" s="1044"/>
      <c r="AD15" s="232"/>
    </row>
    <row r="16" spans="2:30" ht="20.100000000000001" customHeight="1">
      <c r="C16" s="1065" t="s">
        <v>439</v>
      </c>
      <c r="D16" s="1065"/>
      <c r="E16" s="1065"/>
      <c r="F16" s="1065"/>
      <c r="G16" s="1065"/>
      <c r="H16" s="1066"/>
      <c r="I16" s="1066"/>
      <c r="J16" s="1066"/>
      <c r="K16" s="1066"/>
      <c r="L16" s="1066"/>
      <c r="M16" s="1066"/>
      <c r="N16" s="1197"/>
      <c r="O16" s="1198"/>
      <c r="P16" s="1067" t="s">
        <v>440</v>
      </c>
      <c r="Q16" s="1068"/>
      <c r="R16" s="1068"/>
      <c r="S16" s="1068"/>
      <c r="T16" s="1068"/>
      <c r="U16" s="1068"/>
      <c r="V16" s="1068"/>
      <c r="W16" s="1068"/>
      <c r="X16" s="1069"/>
    </row>
    <row r="17" spans="3:24" ht="20.100000000000001" customHeight="1">
      <c r="C17" s="1065" t="s">
        <v>441</v>
      </c>
      <c r="D17" s="1065"/>
      <c r="E17" s="1065"/>
      <c r="F17" s="1065"/>
      <c r="G17" s="1065"/>
      <c r="H17" s="1066"/>
      <c r="I17" s="1066"/>
      <c r="J17" s="1066"/>
      <c r="K17" s="1066"/>
      <c r="L17" s="1066"/>
      <c r="M17" s="1066"/>
      <c r="N17" s="1056"/>
      <c r="O17" s="1057"/>
      <c r="P17" s="1070"/>
      <c r="Q17" s="1071"/>
      <c r="R17" s="1071"/>
      <c r="S17" s="1071"/>
      <c r="T17" s="1071"/>
      <c r="U17" s="1071"/>
      <c r="V17" s="1071"/>
      <c r="W17" s="1071"/>
      <c r="X17" s="1072"/>
    </row>
    <row r="18" spans="3:24" ht="20.100000000000001" customHeight="1" thickBot="1">
      <c r="C18" s="1073" t="s">
        <v>465</v>
      </c>
      <c r="D18" s="1073"/>
      <c r="E18" s="1073"/>
      <c r="F18" s="1073"/>
      <c r="G18" s="1073"/>
      <c r="H18" s="1074">
        <f>SUM(H12:M17)</f>
        <v>0</v>
      </c>
      <c r="I18" s="1074"/>
      <c r="J18" s="1074"/>
      <c r="K18" s="1074"/>
      <c r="L18" s="1074"/>
      <c r="M18" s="1074"/>
      <c r="N18" s="1047"/>
      <c r="O18" s="1048"/>
      <c r="P18" s="1075"/>
      <c r="Q18" s="1076"/>
      <c r="R18" s="1076"/>
      <c r="S18" s="1076"/>
      <c r="T18" s="1076"/>
      <c r="U18" s="1076"/>
      <c r="V18" s="1076"/>
      <c r="W18" s="1076"/>
      <c r="X18" s="1077"/>
    </row>
    <row r="19" spans="3:24" ht="20.100000000000001" customHeight="1" thickTop="1">
      <c r="C19" s="1089" t="s">
        <v>466</v>
      </c>
      <c r="D19" s="1089"/>
      <c r="E19" s="1089"/>
      <c r="F19" s="1089"/>
      <c r="G19" s="1089"/>
      <c r="H19" s="1090">
        <f>SUM(H11,H18)</f>
        <v>0</v>
      </c>
      <c r="I19" s="1090"/>
      <c r="J19" s="1090"/>
      <c r="K19" s="1090"/>
      <c r="L19" s="1090"/>
      <c r="M19" s="1090"/>
      <c r="N19" s="1091"/>
      <c r="O19" s="1092"/>
      <c r="P19" s="1093" t="s">
        <v>467</v>
      </c>
      <c r="Q19" s="1094"/>
      <c r="R19" s="1094"/>
      <c r="S19" s="1094"/>
      <c r="T19" s="1094"/>
      <c r="U19" s="1094"/>
      <c r="V19" s="1094"/>
      <c r="W19" s="1094"/>
      <c r="X19" s="1095"/>
    </row>
    <row r="20" spans="3:24" ht="21" customHeight="1">
      <c r="C20" s="234"/>
      <c r="D20" s="234"/>
      <c r="E20" s="234"/>
      <c r="F20" s="234"/>
      <c r="G20" s="234"/>
      <c r="H20" s="234"/>
      <c r="I20" s="234"/>
      <c r="J20" s="234"/>
      <c r="K20" s="234"/>
      <c r="L20" s="234"/>
      <c r="M20" s="234"/>
      <c r="N20" s="234"/>
      <c r="O20" s="234"/>
      <c r="P20" s="234"/>
      <c r="Q20" s="234"/>
      <c r="R20" s="234"/>
      <c r="S20" s="234"/>
      <c r="T20" s="234"/>
      <c r="U20" s="234"/>
      <c r="V20" s="234"/>
      <c r="W20" s="234"/>
      <c r="X20" s="234"/>
    </row>
    <row r="21" spans="3:24" ht="21" customHeight="1">
      <c r="C21" s="233" t="s">
        <v>442</v>
      </c>
      <c r="D21" s="234"/>
      <c r="E21" s="234"/>
      <c r="F21" s="234"/>
      <c r="G21" s="234"/>
      <c r="H21" s="234"/>
      <c r="I21" s="234"/>
      <c r="J21" s="234"/>
      <c r="K21" s="234"/>
      <c r="L21" s="234"/>
      <c r="M21" s="234"/>
      <c r="N21" s="234"/>
      <c r="O21" s="234"/>
      <c r="P21" s="234"/>
      <c r="Q21" s="234"/>
      <c r="R21" s="234"/>
      <c r="S21" s="234"/>
      <c r="T21" s="234"/>
      <c r="U21" s="234"/>
      <c r="V21" s="234"/>
      <c r="W21" s="234"/>
      <c r="X21" s="234"/>
    </row>
    <row r="22" spans="3:24" ht="21" customHeight="1">
      <c r="C22" s="1065" t="s">
        <v>443</v>
      </c>
      <c r="D22" s="1065"/>
      <c r="E22" s="1065"/>
      <c r="F22" s="1065"/>
      <c r="G22" s="1065"/>
      <c r="H22" s="1066"/>
      <c r="I22" s="1066"/>
      <c r="J22" s="1066"/>
      <c r="K22" s="1066"/>
      <c r="L22" s="1066"/>
      <c r="M22" s="1066"/>
      <c r="N22" s="1096" t="s">
        <v>444</v>
      </c>
      <c r="O22" s="1096"/>
      <c r="P22" s="234"/>
      <c r="Q22" s="234"/>
      <c r="R22" s="234"/>
      <c r="S22" s="234"/>
      <c r="T22" s="234"/>
      <c r="U22" s="234"/>
      <c r="V22" s="234"/>
      <c r="W22" s="234"/>
      <c r="X22" s="234"/>
    </row>
    <row r="23" spans="3:24" ht="21" customHeight="1">
      <c r="C23" s="234"/>
      <c r="D23" s="234"/>
      <c r="E23" s="234"/>
      <c r="F23" s="234"/>
      <c r="G23" s="234"/>
      <c r="H23" s="234"/>
      <c r="I23" s="234"/>
      <c r="J23" s="234"/>
      <c r="K23" s="234"/>
      <c r="L23" s="234"/>
      <c r="M23" s="234"/>
      <c r="N23" s="234"/>
      <c r="O23" s="234"/>
      <c r="P23" s="234"/>
      <c r="Q23" s="234"/>
      <c r="R23" s="234"/>
      <c r="S23" s="234"/>
      <c r="T23" s="234"/>
      <c r="U23" s="234"/>
      <c r="V23" s="234"/>
      <c r="W23" s="234"/>
      <c r="X23" s="234"/>
    </row>
    <row r="24" spans="3:24" ht="21" customHeight="1">
      <c r="C24" s="233" t="s">
        <v>736</v>
      </c>
      <c r="D24" s="234"/>
      <c r="E24" s="234"/>
      <c r="F24" s="234"/>
      <c r="G24" s="234"/>
      <c r="H24" s="234"/>
      <c r="I24" s="234"/>
      <c r="J24" s="234"/>
      <c r="K24" s="234"/>
      <c r="L24" s="234"/>
      <c r="M24" s="234"/>
      <c r="N24" s="234"/>
      <c r="O24" s="234"/>
      <c r="P24" s="234"/>
      <c r="Q24" s="234"/>
      <c r="R24" s="234"/>
      <c r="S24" s="234"/>
      <c r="T24" s="234"/>
      <c r="U24" s="234"/>
      <c r="V24" s="234"/>
      <c r="W24" s="234"/>
      <c r="X24" s="234"/>
    </row>
    <row r="25" spans="3:24" ht="21" customHeight="1">
      <c r="C25" s="1065" t="s">
        <v>735</v>
      </c>
      <c r="D25" s="1065"/>
      <c r="E25" s="1065"/>
      <c r="F25" s="1065"/>
      <c r="G25" s="1065"/>
      <c r="H25" s="1066">
        <f>H19-H29+(H22*2)</f>
        <v>0</v>
      </c>
      <c r="I25" s="1066"/>
      <c r="J25" s="1066"/>
      <c r="K25" s="1066"/>
      <c r="L25" s="1066"/>
      <c r="M25" s="1066"/>
      <c r="N25" s="1078" t="s">
        <v>468</v>
      </c>
      <c r="O25" s="1078"/>
      <c r="P25" s="234"/>
      <c r="Q25" s="234"/>
      <c r="R25" s="234"/>
      <c r="S25" s="234"/>
      <c r="T25" s="234"/>
      <c r="U25" s="234"/>
      <c r="V25" s="234"/>
      <c r="W25" s="234"/>
      <c r="X25" s="234"/>
    </row>
    <row r="26" spans="3:24" ht="21" customHeight="1">
      <c r="C26" s="235"/>
      <c r="D26" s="235"/>
      <c r="E26" s="235"/>
      <c r="F26" s="235"/>
      <c r="G26" s="235"/>
      <c r="H26" s="245"/>
      <c r="I26" s="245"/>
      <c r="J26" s="245"/>
      <c r="K26" s="245"/>
      <c r="L26" s="245"/>
      <c r="M26" s="245"/>
      <c r="N26" s="245"/>
      <c r="O26" s="245"/>
      <c r="P26" s="234"/>
      <c r="Q26" s="234"/>
      <c r="R26" s="234"/>
      <c r="S26" s="234"/>
      <c r="T26" s="234"/>
      <c r="U26" s="234"/>
      <c r="V26" s="234"/>
      <c r="W26" s="234"/>
      <c r="X26" s="234"/>
    </row>
    <row r="27" spans="3:24" ht="18" customHeight="1">
      <c r="C27" s="233" t="s">
        <v>737</v>
      </c>
      <c r="D27" s="239"/>
      <c r="E27" s="239"/>
      <c r="F27" s="239"/>
      <c r="G27" s="239"/>
      <c r="H27" s="239"/>
      <c r="I27" s="239"/>
      <c r="J27" s="380"/>
      <c r="K27" s="380"/>
      <c r="L27" s="380"/>
      <c r="M27" s="380"/>
      <c r="N27" s="239"/>
      <c r="O27" s="236"/>
      <c r="P27" s="236"/>
      <c r="Q27" s="236"/>
      <c r="R27" s="236"/>
      <c r="S27" s="236"/>
      <c r="T27" s="236"/>
      <c r="U27" s="236"/>
      <c r="V27" s="236"/>
      <c r="W27" s="236"/>
      <c r="X27" s="236"/>
    </row>
    <row r="28" spans="3:24" ht="21.75" customHeight="1">
      <c r="C28" s="237"/>
      <c r="D28" s="238"/>
      <c r="E28" s="238"/>
      <c r="F28" s="238"/>
      <c r="G28" s="238"/>
      <c r="H28" s="1079" t="s">
        <v>430</v>
      </c>
      <c r="I28" s="1080"/>
      <c r="J28" s="1080"/>
      <c r="K28" s="1080"/>
      <c r="L28" s="1080"/>
      <c r="M28" s="1080"/>
      <c r="N28" s="1080"/>
      <c r="O28" s="1081"/>
      <c r="P28" s="1082" t="s">
        <v>431</v>
      </c>
      <c r="Q28" s="1082"/>
      <c r="R28" s="1082"/>
      <c r="S28" s="1082"/>
      <c r="T28" s="1082"/>
      <c r="U28" s="1082"/>
      <c r="V28" s="1082"/>
      <c r="W28" s="1082"/>
      <c r="X28" s="1083"/>
    </row>
    <row r="29" spans="3:24" ht="21.75" customHeight="1">
      <c r="C29" s="1084" t="s">
        <v>445</v>
      </c>
      <c r="D29" s="1084"/>
      <c r="E29" s="1084"/>
      <c r="F29" s="1084"/>
      <c r="G29" s="1084"/>
      <c r="H29" s="1085"/>
      <c r="I29" s="1086"/>
      <c r="J29" s="1086"/>
      <c r="K29" s="1086"/>
      <c r="L29" s="1086"/>
      <c r="M29" s="1086"/>
      <c r="N29" s="1086"/>
      <c r="O29" s="1087"/>
      <c r="P29" s="1088" t="s">
        <v>492</v>
      </c>
      <c r="Q29" s="1088"/>
      <c r="R29" s="1088"/>
      <c r="S29" s="1088"/>
      <c r="T29" s="1088"/>
      <c r="U29" s="1088"/>
      <c r="V29" s="1088"/>
      <c r="W29" s="1088"/>
      <c r="X29" s="1088"/>
    </row>
    <row r="30" spans="3:24" ht="11.25" customHeight="1">
      <c r="C30" s="1187" t="s">
        <v>446</v>
      </c>
      <c r="D30" s="1188"/>
      <c r="E30" s="1188"/>
      <c r="F30" s="1188"/>
      <c r="G30" s="1189"/>
      <c r="H30" s="1181"/>
      <c r="I30" s="1182"/>
      <c r="J30" s="1182"/>
      <c r="K30" s="1182"/>
      <c r="L30" s="1182"/>
      <c r="M30" s="1182"/>
      <c r="N30" s="1182"/>
      <c r="O30" s="1183"/>
      <c r="P30" s="1175" t="s">
        <v>469</v>
      </c>
      <c r="Q30" s="1176"/>
      <c r="R30" s="1176"/>
      <c r="S30" s="1176"/>
      <c r="T30" s="1176"/>
      <c r="U30" s="1176"/>
      <c r="V30" s="1176"/>
      <c r="W30" s="1176"/>
      <c r="X30" s="1177"/>
    </row>
    <row r="31" spans="3:24" ht="11.25" customHeight="1">
      <c r="C31" s="1190"/>
      <c r="D31" s="1191"/>
      <c r="E31" s="1191"/>
      <c r="F31" s="1191"/>
      <c r="G31" s="1192"/>
      <c r="H31" s="1184"/>
      <c r="I31" s="1185"/>
      <c r="J31" s="1185"/>
      <c r="K31" s="1185"/>
      <c r="L31" s="1185"/>
      <c r="M31" s="1185"/>
      <c r="N31" s="1185"/>
      <c r="O31" s="1186"/>
      <c r="P31" s="1178"/>
      <c r="Q31" s="1179"/>
      <c r="R31" s="1179"/>
      <c r="S31" s="1179"/>
      <c r="T31" s="1179"/>
      <c r="U31" s="1179"/>
      <c r="V31" s="1179"/>
      <c r="W31" s="1179"/>
      <c r="X31" s="1180"/>
    </row>
    <row r="32" spans="3:24" ht="21.75" customHeight="1">
      <c r="C32" s="1084" t="s">
        <v>447</v>
      </c>
      <c r="D32" s="1084"/>
      <c r="E32" s="1084"/>
      <c r="F32" s="1084"/>
      <c r="G32" s="1084"/>
      <c r="H32" s="1106"/>
      <c r="I32" s="1107"/>
      <c r="J32" s="1107"/>
      <c r="K32" s="1107"/>
      <c r="L32" s="1107"/>
      <c r="M32" s="1107"/>
      <c r="N32" s="1107"/>
      <c r="O32" s="1108"/>
      <c r="P32" s="1109" t="s">
        <v>448</v>
      </c>
      <c r="Q32" s="1109"/>
      <c r="R32" s="1109"/>
      <c r="S32" s="1109"/>
      <c r="T32" s="1109"/>
      <c r="U32" s="1109"/>
      <c r="V32" s="1109"/>
      <c r="W32" s="1109"/>
      <c r="X32" s="1109"/>
    </row>
    <row r="33" spans="3:24" ht="21.75" customHeight="1" thickBot="1">
      <c r="C33" s="1097" t="s">
        <v>120</v>
      </c>
      <c r="D33" s="1097"/>
      <c r="E33" s="1097"/>
      <c r="F33" s="1097"/>
      <c r="G33" s="1097"/>
      <c r="H33" s="1098"/>
      <c r="I33" s="1099"/>
      <c r="J33" s="1099"/>
      <c r="K33" s="1099"/>
      <c r="L33" s="1099"/>
      <c r="M33" s="1099"/>
      <c r="N33" s="1099"/>
      <c r="O33" s="1100"/>
      <c r="P33" s="1049"/>
      <c r="Q33" s="1049"/>
      <c r="R33" s="1049"/>
      <c r="S33" s="1049"/>
      <c r="T33" s="1049"/>
      <c r="U33" s="1049"/>
      <c r="V33" s="1049"/>
      <c r="W33" s="1049"/>
      <c r="X33" s="1049"/>
    </row>
    <row r="34" spans="3:24" ht="21.75" customHeight="1" thickTop="1">
      <c r="C34" s="1101" t="s">
        <v>209</v>
      </c>
      <c r="D34" s="1101"/>
      <c r="E34" s="1101"/>
      <c r="F34" s="1101"/>
      <c r="G34" s="1101"/>
      <c r="H34" s="1102">
        <f>SUM(H29:O33)</f>
        <v>0</v>
      </c>
      <c r="I34" s="1103"/>
      <c r="J34" s="1103"/>
      <c r="K34" s="1103"/>
      <c r="L34" s="1103"/>
      <c r="M34" s="1103"/>
      <c r="N34" s="1103"/>
      <c r="O34" s="1104"/>
      <c r="P34" s="1105" t="s">
        <v>470</v>
      </c>
      <c r="Q34" s="1105"/>
      <c r="R34" s="1105"/>
      <c r="S34" s="1105"/>
      <c r="T34" s="1105"/>
      <c r="U34" s="1105"/>
      <c r="V34" s="1105"/>
      <c r="W34" s="1105"/>
      <c r="X34" s="1105"/>
    </row>
    <row r="35" spans="3:24" ht="18" customHeight="1">
      <c r="C35" s="239" t="str">
        <f>IF(H25=H30+H31+H32+H33,"","【ウ認可上必要な資金（補助金除く）】と【エ財源内訳（B）＋（C）＋その他】が一致していません")</f>
        <v/>
      </c>
      <c r="D35" s="236"/>
      <c r="E35" s="236"/>
      <c r="F35" s="236"/>
      <c r="G35" s="236"/>
      <c r="I35" s="236"/>
      <c r="J35" s="236"/>
      <c r="K35" s="236"/>
      <c r="L35" s="236"/>
      <c r="M35" s="236"/>
      <c r="N35" s="236"/>
      <c r="O35" s="236"/>
      <c r="P35" s="236"/>
      <c r="Q35" s="236"/>
      <c r="R35" s="236"/>
      <c r="S35" s="236"/>
      <c r="T35" s="236"/>
      <c r="U35" s="236"/>
      <c r="V35" s="236"/>
      <c r="W35" s="236"/>
      <c r="X35" s="236"/>
    </row>
    <row r="36" spans="3:24" ht="18" customHeight="1">
      <c r="C36" s="239" t="str">
        <f>IF(H26=H31+H32+H33+H34,"","【ウ認可上必要な資金（補助金除く）】と【エ財源内訳（B）＋（C）＋その他】が一致していません")</f>
        <v/>
      </c>
      <c r="D36" s="236"/>
      <c r="E36" s="236"/>
      <c r="F36" s="236"/>
      <c r="G36" s="236"/>
      <c r="I36" s="236"/>
      <c r="J36" s="236"/>
      <c r="K36" s="236"/>
      <c r="L36" s="236"/>
      <c r="M36" s="236"/>
      <c r="N36" s="236"/>
      <c r="O36" s="236"/>
      <c r="P36" s="236"/>
      <c r="Q36" s="236"/>
      <c r="R36" s="236"/>
      <c r="S36" s="236"/>
      <c r="T36" s="236"/>
      <c r="U36" s="236"/>
      <c r="V36" s="236"/>
      <c r="W36" s="236"/>
      <c r="X36" s="236"/>
    </row>
    <row r="37" spans="3:24" ht="18" customHeight="1">
      <c r="C37" s="233" t="s">
        <v>471</v>
      </c>
      <c r="D37" s="246"/>
      <c r="E37" s="246"/>
      <c r="F37" s="246"/>
      <c r="G37" s="246"/>
      <c r="H37" s="246"/>
      <c r="I37" s="246"/>
    </row>
    <row r="38" spans="3:24" ht="18" customHeight="1">
      <c r="C38" s="233"/>
      <c r="D38" s="233" t="s">
        <v>791</v>
      </c>
      <c r="E38" s="246"/>
      <c r="F38" s="246"/>
      <c r="G38" s="246"/>
      <c r="H38" s="246"/>
      <c r="I38" s="246"/>
    </row>
    <row r="39" spans="3:24" ht="12" customHeight="1">
      <c r="C39" s="240"/>
    </row>
    <row r="40" spans="3:24" ht="20.100000000000001" customHeight="1">
      <c r="C40" s="233" t="s">
        <v>449</v>
      </c>
    </row>
    <row r="41" spans="3:24" ht="20.100000000000001" customHeight="1">
      <c r="C41" s="237"/>
      <c r="D41" s="238"/>
      <c r="E41" s="238"/>
      <c r="F41" s="238"/>
      <c r="G41" s="247"/>
      <c r="H41" s="1079" t="s">
        <v>430</v>
      </c>
      <c r="I41" s="1080"/>
      <c r="J41" s="1080"/>
      <c r="K41" s="1080"/>
      <c r="L41" s="1080"/>
      <c r="M41" s="1080"/>
      <c r="N41" s="1080"/>
      <c r="O41" s="1081"/>
      <c r="P41" s="1082" t="s">
        <v>431</v>
      </c>
      <c r="Q41" s="1082"/>
      <c r="R41" s="1082"/>
      <c r="S41" s="1082"/>
      <c r="T41" s="1082"/>
      <c r="U41" s="1082"/>
      <c r="V41" s="1082"/>
      <c r="W41" s="1082"/>
      <c r="X41" s="1083"/>
    </row>
    <row r="42" spans="3:24" ht="20.100000000000001" customHeight="1">
      <c r="C42" s="1116" t="s">
        <v>493</v>
      </c>
      <c r="D42" s="1117"/>
      <c r="E42" s="1117"/>
      <c r="F42" s="1117"/>
      <c r="G42" s="1117"/>
      <c r="H42" s="1106"/>
      <c r="I42" s="1107"/>
      <c r="J42" s="1107"/>
      <c r="K42" s="1107"/>
      <c r="L42" s="1107"/>
      <c r="M42" s="1107"/>
      <c r="N42" s="1107"/>
      <c r="O42" s="1108"/>
      <c r="P42" s="1110"/>
      <c r="Q42" s="1110"/>
      <c r="R42" s="1110"/>
      <c r="S42" s="1110"/>
      <c r="T42" s="1110"/>
      <c r="U42" s="1110"/>
      <c r="V42" s="1110"/>
      <c r="W42" s="1110"/>
      <c r="X42" s="1111"/>
    </row>
    <row r="43" spans="3:24" ht="20.100000000000001" customHeight="1">
      <c r="C43" s="1079" t="s">
        <v>472</v>
      </c>
      <c r="D43" s="1080"/>
      <c r="E43" s="1080"/>
      <c r="F43" s="1080"/>
      <c r="G43" s="1081"/>
      <c r="H43" s="1106"/>
      <c r="I43" s="1107"/>
      <c r="J43" s="1107"/>
      <c r="K43" s="1107"/>
      <c r="L43" s="1107"/>
      <c r="M43" s="1107"/>
      <c r="N43" s="1107"/>
      <c r="O43" s="1108"/>
      <c r="P43" s="1110"/>
      <c r="Q43" s="1110"/>
      <c r="R43" s="1110"/>
      <c r="S43" s="1110"/>
      <c r="T43" s="1110"/>
      <c r="U43" s="1110"/>
      <c r="V43" s="1110"/>
      <c r="W43" s="1110"/>
      <c r="X43" s="1111"/>
    </row>
    <row r="44" spans="3:24" ht="20.100000000000001" customHeight="1" thickBot="1">
      <c r="C44" s="1112" t="s">
        <v>473</v>
      </c>
      <c r="D44" s="1113"/>
      <c r="E44" s="1113"/>
      <c r="F44" s="1113"/>
      <c r="G44" s="1113"/>
      <c r="H44" s="1098"/>
      <c r="I44" s="1099"/>
      <c r="J44" s="1099"/>
      <c r="K44" s="1099"/>
      <c r="L44" s="1099"/>
      <c r="M44" s="1099"/>
      <c r="N44" s="1099"/>
      <c r="O44" s="1100"/>
      <c r="P44" s="1114"/>
      <c r="Q44" s="1114"/>
      <c r="R44" s="1114"/>
      <c r="S44" s="1114"/>
      <c r="T44" s="1114"/>
      <c r="U44" s="1114"/>
      <c r="V44" s="1114"/>
      <c r="W44" s="1114"/>
      <c r="X44" s="1115"/>
    </row>
    <row r="45" spans="3:24" ht="35.25" customHeight="1" thickTop="1">
      <c r="C45" s="1118" t="s">
        <v>209</v>
      </c>
      <c r="D45" s="1119"/>
      <c r="E45" s="1119"/>
      <c r="F45" s="1119"/>
      <c r="G45" s="1119"/>
      <c r="H45" s="1102">
        <f>SUM(H42:O44)</f>
        <v>0</v>
      </c>
      <c r="I45" s="1103"/>
      <c r="J45" s="1103"/>
      <c r="K45" s="1103"/>
      <c r="L45" s="1103"/>
      <c r="M45" s="1103"/>
      <c r="N45" s="1103"/>
      <c r="O45" s="1104"/>
      <c r="P45" s="1120" t="s">
        <v>451</v>
      </c>
      <c r="Q45" s="1120"/>
      <c r="R45" s="1120"/>
      <c r="S45" s="1120"/>
      <c r="T45" s="1120"/>
      <c r="U45" s="1120"/>
      <c r="V45" s="1120"/>
      <c r="W45" s="1120"/>
      <c r="X45" s="1120"/>
    </row>
    <row r="46" spans="3:24" ht="20.100000000000001" customHeight="1">
      <c r="C46" s="1121" t="s">
        <v>738</v>
      </c>
      <c r="D46" s="1121"/>
      <c r="E46" s="1121"/>
      <c r="F46" s="1121"/>
      <c r="G46" s="1121"/>
      <c r="H46" s="1121"/>
      <c r="I46" s="1121"/>
      <c r="J46" s="1121"/>
      <c r="K46" s="1121"/>
      <c r="L46" s="1121"/>
      <c r="M46" s="1121"/>
      <c r="N46" s="1121"/>
      <c r="O46" s="1121"/>
      <c r="P46" s="1121"/>
      <c r="Q46" s="1121"/>
      <c r="R46" s="1121"/>
      <c r="S46" s="1121"/>
      <c r="T46" s="1121"/>
      <c r="U46" s="1121"/>
      <c r="V46" s="1121"/>
      <c r="W46" s="1121"/>
      <c r="X46" s="1121"/>
    </row>
    <row r="47" spans="3:24" ht="18" customHeight="1">
      <c r="C47" s="1122"/>
      <c r="D47" s="1122"/>
      <c r="E47" s="1122"/>
      <c r="F47" s="1122"/>
      <c r="G47" s="1122"/>
      <c r="H47" s="1122"/>
      <c r="I47" s="1122"/>
      <c r="J47" s="1122"/>
      <c r="K47" s="1122"/>
      <c r="L47" s="1122"/>
      <c r="M47" s="1122"/>
      <c r="N47" s="1122"/>
      <c r="O47" s="1122"/>
      <c r="P47" s="1122"/>
      <c r="Q47" s="1122"/>
      <c r="R47" s="1122"/>
      <c r="S47" s="1122"/>
      <c r="T47" s="1122"/>
      <c r="U47" s="1122"/>
      <c r="V47" s="1122"/>
      <c r="W47" s="1122"/>
      <c r="X47" s="1122"/>
    </row>
    <row r="48" spans="3:24" ht="20.100000000000001" customHeight="1">
      <c r="C48" s="241" t="s">
        <v>474</v>
      </c>
      <c r="D48" s="236"/>
      <c r="E48" s="236"/>
      <c r="F48" s="236"/>
      <c r="G48" s="236"/>
      <c r="H48" s="236"/>
      <c r="I48" s="236"/>
      <c r="J48" s="236"/>
      <c r="K48" s="236"/>
      <c r="L48" s="236"/>
      <c r="M48" s="236"/>
      <c r="N48" s="236"/>
      <c r="O48" s="236"/>
      <c r="P48" s="236"/>
      <c r="Q48" s="236"/>
      <c r="R48" s="236"/>
      <c r="S48" s="236"/>
      <c r="T48" s="236"/>
      <c r="U48" s="236"/>
      <c r="V48" s="236"/>
      <c r="W48" s="236"/>
      <c r="X48" s="236"/>
    </row>
    <row r="49" spans="3:24" ht="20.100000000000001" customHeight="1">
      <c r="C49" s="1123" t="s">
        <v>452</v>
      </c>
      <c r="D49" s="1123"/>
      <c r="E49" s="1123"/>
      <c r="F49" s="1123"/>
      <c r="G49" s="1123"/>
      <c r="H49" s="1123" t="s">
        <v>448</v>
      </c>
      <c r="I49" s="1123"/>
      <c r="J49" s="1123"/>
      <c r="K49" s="1123"/>
      <c r="L49" s="1124" t="s">
        <v>453</v>
      </c>
      <c r="M49" s="1125"/>
      <c r="N49" s="1126"/>
      <c r="O49" s="1124" t="s">
        <v>198</v>
      </c>
      <c r="P49" s="1125"/>
      <c r="Q49" s="1125"/>
      <c r="R49" s="1126"/>
      <c r="S49" s="1123" t="s">
        <v>454</v>
      </c>
      <c r="T49" s="1123"/>
      <c r="U49" s="1123" t="s">
        <v>455</v>
      </c>
      <c r="V49" s="1123"/>
      <c r="W49" s="1123"/>
      <c r="X49" s="1123"/>
    </row>
    <row r="50" spans="3:24" ht="20.100000000000001" customHeight="1">
      <c r="C50" s="1137"/>
      <c r="D50" s="1137"/>
      <c r="E50" s="1137"/>
      <c r="F50" s="1137"/>
      <c r="G50" s="1137"/>
      <c r="H50" s="1138"/>
      <c r="I50" s="1138"/>
      <c r="J50" s="1138"/>
      <c r="K50" s="1138"/>
      <c r="L50" s="1139"/>
      <c r="M50" s="1140"/>
      <c r="N50" s="1141"/>
      <c r="O50" s="1142">
        <f>SUM(H50:N50)</f>
        <v>0</v>
      </c>
      <c r="P50" s="1143"/>
      <c r="Q50" s="1143"/>
      <c r="R50" s="1144"/>
      <c r="S50" s="1145"/>
      <c r="T50" s="1145"/>
      <c r="U50" s="1146" t="str">
        <f>IFERROR(O50/S50,"")</f>
        <v/>
      </c>
      <c r="V50" s="1146"/>
      <c r="W50" s="1146"/>
      <c r="X50" s="1146"/>
    </row>
    <row r="51" spans="3:24" ht="20.100000000000001" customHeight="1" thickBot="1">
      <c r="C51" s="1127"/>
      <c r="D51" s="1127"/>
      <c r="E51" s="1127"/>
      <c r="F51" s="1127"/>
      <c r="G51" s="1127"/>
      <c r="H51" s="1128"/>
      <c r="I51" s="1128"/>
      <c r="J51" s="1128"/>
      <c r="K51" s="1128"/>
      <c r="L51" s="1129"/>
      <c r="M51" s="1130"/>
      <c r="N51" s="1131"/>
      <c r="O51" s="1132">
        <f>SUM(H51:N51)</f>
        <v>0</v>
      </c>
      <c r="P51" s="1133"/>
      <c r="Q51" s="1133"/>
      <c r="R51" s="1134"/>
      <c r="S51" s="1135"/>
      <c r="T51" s="1135"/>
      <c r="U51" s="1136" t="str">
        <f>IFERROR(O51/S51,"")</f>
        <v/>
      </c>
      <c r="V51" s="1136"/>
      <c r="W51" s="1136"/>
      <c r="X51" s="1136"/>
    </row>
    <row r="52" spans="3:24" ht="20.100000000000001" customHeight="1" thickTop="1">
      <c r="C52" s="1148" t="s">
        <v>209</v>
      </c>
      <c r="D52" s="1148"/>
      <c r="E52" s="1148"/>
      <c r="F52" s="1148"/>
      <c r="G52" s="1148"/>
      <c r="H52" s="1149">
        <f>SUM(H50:K51)</f>
        <v>0</v>
      </c>
      <c r="I52" s="1149"/>
      <c r="J52" s="1149"/>
      <c r="K52" s="1149"/>
      <c r="L52" s="1150">
        <f>SUM(L50:N51)</f>
        <v>0</v>
      </c>
      <c r="M52" s="1151"/>
      <c r="N52" s="1152"/>
      <c r="O52" s="1150">
        <f>SUM(O50:R51)</f>
        <v>0</v>
      </c>
      <c r="P52" s="1151"/>
      <c r="Q52" s="1151"/>
      <c r="R52" s="1152"/>
      <c r="S52" s="1153"/>
      <c r="T52" s="1153"/>
      <c r="U52" s="1149">
        <f>SUM(U50:X51)</f>
        <v>0</v>
      </c>
      <c r="V52" s="1149"/>
      <c r="W52" s="1149"/>
      <c r="X52" s="1149"/>
    </row>
    <row r="53" spans="3:24" ht="18" customHeight="1">
      <c r="C53" s="236"/>
      <c r="D53" s="236"/>
      <c r="E53" s="236"/>
      <c r="F53" s="236"/>
      <c r="G53" s="236"/>
      <c r="H53" s="236" t="str">
        <f>IF(H52=H32,"","合計が借入金（C）と一致していません")</f>
        <v/>
      </c>
      <c r="I53" s="236"/>
      <c r="J53" s="236"/>
      <c r="K53" s="236"/>
      <c r="L53" s="236"/>
      <c r="M53" s="236"/>
      <c r="N53" s="236"/>
      <c r="O53" s="236"/>
      <c r="P53" s="236"/>
      <c r="Q53" s="236"/>
      <c r="R53" s="236"/>
      <c r="S53" s="236"/>
      <c r="T53" s="236"/>
      <c r="U53" s="236"/>
      <c r="V53" s="236"/>
      <c r="W53" s="236"/>
      <c r="X53" s="236"/>
    </row>
    <row r="54" spans="3:24" ht="18" customHeight="1">
      <c r="C54" s="1122" t="s">
        <v>739</v>
      </c>
      <c r="D54" s="1122"/>
      <c r="E54" s="1122"/>
      <c r="F54" s="1122"/>
      <c r="G54" s="1122"/>
      <c r="H54" s="1122"/>
      <c r="I54" s="1122"/>
      <c r="J54" s="1122"/>
      <c r="K54" s="1122"/>
      <c r="L54" s="1122"/>
      <c r="M54" s="1122"/>
      <c r="N54" s="1122"/>
      <c r="O54" s="1122"/>
      <c r="P54" s="1122"/>
      <c r="Q54" s="1122"/>
      <c r="R54" s="1122"/>
      <c r="S54" s="1122"/>
      <c r="T54" s="1122"/>
      <c r="U54" s="1122"/>
      <c r="V54" s="1122"/>
      <c r="W54" s="1122"/>
      <c r="X54" s="1122"/>
    </row>
    <row r="55" spans="3:24" ht="18" customHeight="1">
      <c r="C55" s="1122"/>
      <c r="D55" s="1122"/>
      <c r="E55" s="1122"/>
      <c r="F55" s="1122"/>
      <c r="G55" s="1122"/>
      <c r="H55" s="1122"/>
      <c r="I55" s="1122"/>
      <c r="J55" s="1122"/>
      <c r="K55" s="1122"/>
      <c r="L55" s="1122"/>
      <c r="M55" s="1122"/>
      <c r="N55" s="1122"/>
      <c r="O55" s="1122"/>
      <c r="P55" s="1122"/>
      <c r="Q55" s="1122"/>
      <c r="R55" s="1122"/>
      <c r="S55" s="1122"/>
      <c r="T55" s="1122"/>
      <c r="U55" s="1122"/>
      <c r="V55" s="1122"/>
      <c r="W55" s="1122"/>
      <c r="X55" s="1122"/>
    </row>
    <row r="56" spans="3:24" ht="20.25" customHeight="1">
      <c r="C56" s="1147" t="s">
        <v>475</v>
      </c>
      <c r="D56" s="1147"/>
      <c r="E56" s="1147"/>
      <c r="F56" s="1147"/>
      <c r="G56" s="1147"/>
      <c r="H56" s="1147"/>
      <c r="I56" s="1147"/>
      <c r="J56" s="1147"/>
      <c r="K56" s="1147"/>
      <c r="L56" s="1147"/>
      <c r="M56" s="1147"/>
      <c r="N56" s="1147"/>
      <c r="O56" s="1147"/>
      <c r="P56" s="1147"/>
      <c r="Q56" s="1147"/>
      <c r="R56" s="1147"/>
      <c r="S56" s="1147"/>
      <c r="T56" s="1147"/>
      <c r="U56" s="1147"/>
      <c r="V56" s="1147"/>
      <c r="W56" s="1147"/>
      <c r="X56" s="1147"/>
    </row>
    <row r="57" spans="3:24" ht="20.100000000000001" customHeight="1">
      <c r="C57" s="1065" t="s">
        <v>476</v>
      </c>
      <c r="D57" s="1065"/>
      <c r="E57" s="1065"/>
      <c r="F57" s="1065"/>
      <c r="G57" s="1065"/>
      <c r="H57" s="1065"/>
      <c r="I57" s="1065"/>
      <c r="J57" s="1065"/>
      <c r="K57" s="1065"/>
      <c r="L57" s="1023" t="s">
        <v>495</v>
      </c>
      <c r="M57" s="1024"/>
      <c r="N57" s="1024"/>
      <c r="O57" s="1024"/>
      <c r="P57" s="1025"/>
      <c r="Q57" s="1065" t="s">
        <v>477</v>
      </c>
      <c r="R57" s="1065"/>
      <c r="S57" s="1065"/>
      <c r="T57" s="1065"/>
      <c r="U57" s="1065" t="s">
        <v>478</v>
      </c>
      <c r="V57" s="1065"/>
      <c r="W57" s="1065"/>
      <c r="X57" s="1065"/>
    </row>
    <row r="58" spans="3:24" ht="20.100000000000001" customHeight="1">
      <c r="C58" s="1154" t="s">
        <v>494</v>
      </c>
      <c r="D58" s="1082"/>
      <c r="E58" s="1082"/>
      <c r="F58" s="1082"/>
      <c r="G58" s="1082"/>
      <c r="H58" s="1082"/>
      <c r="I58" s="1082"/>
      <c r="J58" s="1082"/>
      <c r="K58" s="1082"/>
      <c r="L58" s="1082"/>
      <c r="M58" s="1082"/>
      <c r="N58" s="1082"/>
      <c r="O58" s="1082"/>
      <c r="P58" s="1083"/>
      <c r="Q58" s="1155"/>
      <c r="R58" s="1155"/>
      <c r="S58" s="1155"/>
      <c r="T58" s="1155"/>
      <c r="U58" s="1156"/>
      <c r="V58" s="1156"/>
      <c r="W58" s="1156"/>
      <c r="X58" s="1156"/>
    </row>
    <row r="59" spans="3:24" ht="20.100000000000001" customHeight="1">
      <c r="C59" s="1157" t="s">
        <v>480</v>
      </c>
      <c r="D59" s="1084"/>
      <c r="E59" s="1158"/>
      <c r="F59" s="1158"/>
      <c r="G59" s="1159"/>
      <c r="H59" s="1159"/>
      <c r="I59" s="1159"/>
      <c r="J59" s="1159"/>
      <c r="K59" s="1159"/>
      <c r="L59" s="1160"/>
      <c r="M59" s="1161"/>
      <c r="N59" s="1161"/>
      <c r="O59" s="1161"/>
      <c r="P59" s="1162"/>
      <c r="Q59" s="1163"/>
      <c r="R59" s="1163"/>
      <c r="S59" s="1163"/>
      <c r="T59" s="1163"/>
      <c r="U59" s="1155"/>
      <c r="V59" s="1155"/>
      <c r="W59" s="1155"/>
      <c r="X59" s="1155"/>
    </row>
    <row r="60" spans="3:24" ht="20.100000000000001" customHeight="1">
      <c r="C60" s="1084"/>
      <c r="D60" s="1084"/>
      <c r="E60" s="1073" t="s">
        <v>481</v>
      </c>
      <c r="F60" s="1073"/>
      <c r="G60" s="1159"/>
      <c r="H60" s="1159"/>
      <c r="I60" s="1159"/>
      <c r="J60" s="1159"/>
      <c r="K60" s="1159"/>
      <c r="L60" s="1160"/>
      <c r="M60" s="1161"/>
      <c r="N60" s="1161"/>
      <c r="O60" s="1161"/>
      <c r="P60" s="1162"/>
      <c r="Q60" s="1163"/>
      <c r="R60" s="1163"/>
      <c r="S60" s="1163"/>
      <c r="T60" s="1163"/>
      <c r="U60" s="1155"/>
      <c r="V60" s="1155"/>
      <c r="W60" s="1155"/>
      <c r="X60" s="1155"/>
    </row>
    <row r="61" spans="3:24" ht="18" customHeight="1">
      <c r="C61" s="1084"/>
      <c r="D61" s="1084"/>
      <c r="E61" s="1168" t="s">
        <v>482</v>
      </c>
      <c r="F61" s="1168"/>
      <c r="G61" s="1159"/>
      <c r="H61" s="1159"/>
      <c r="I61" s="1159"/>
      <c r="J61" s="1159"/>
      <c r="K61" s="1159"/>
      <c r="L61" s="1160"/>
      <c r="M61" s="1161"/>
      <c r="N61" s="1161"/>
      <c r="O61" s="1161"/>
      <c r="P61" s="1162"/>
      <c r="Q61" s="1163"/>
      <c r="R61" s="1163"/>
      <c r="S61" s="1163"/>
      <c r="T61" s="1163"/>
      <c r="U61" s="1155"/>
      <c r="V61" s="1155"/>
      <c r="W61" s="1155"/>
      <c r="X61" s="1155"/>
    </row>
    <row r="62" spans="3:24" ht="18" customHeight="1">
      <c r="C62" s="1084" t="s">
        <v>120</v>
      </c>
      <c r="D62" s="1084"/>
      <c r="E62" s="1084"/>
      <c r="F62" s="1084"/>
      <c r="G62" s="1084"/>
      <c r="H62" s="1084"/>
      <c r="I62" s="1084"/>
      <c r="J62" s="1084"/>
      <c r="K62" s="1084"/>
      <c r="L62" s="1164"/>
      <c r="M62" s="1165"/>
      <c r="N62" s="1165"/>
      <c r="O62" s="1165"/>
      <c r="P62" s="1166"/>
      <c r="Q62" s="1163"/>
      <c r="R62" s="1163"/>
      <c r="S62" s="1163"/>
      <c r="T62" s="1163"/>
      <c r="U62" s="1155"/>
      <c r="V62" s="1155"/>
      <c r="W62" s="1155"/>
      <c r="X62" s="1155"/>
    </row>
    <row r="63" spans="3:24" ht="18" customHeight="1">
      <c r="C63" s="1154" t="s">
        <v>209</v>
      </c>
      <c r="D63" s="1082"/>
      <c r="E63" s="1082"/>
      <c r="F63" s="1082"/>
      <c r="G63" s="1082"/>
      <c r="H63" s="1082"/>
      <c r="I63" s="1082"/>
      <c r="J63" s="1082"/>
      <c r="K63" s="1082"/>
      <c r="L63" s="1082"/>
      <c r="M63" s="1082"/>
      <c r="N63" s="1082"/>
      <c r="O63" s="1082"/>
      <c r="P63" s="1083"/>
      <c r="Q63" s="1167">
        <f>SUM(Q58:T62)</f>
        <v>0</v>
      </c>
      <c r="R63" s="1167"/>
      <c r="S63" s="1167"/>
      <c r="T63" s="1167"/>
      <c r="U63" s="1156"/>
      <c r="V63" s="1156"/>
      <c r="W63" s="1156"/>
      <c r="X63" s="1156"/>
    </row>
    <row r="64" spans="3:24" ht="20.100000000000001" customHeight="1">
      <c r="C64" s="1170"/>
      <c r="D64" s="1170"/>
      <c r="E64" s="1170"/>
      <c r="F64" s="1170"/>
      <c r="G64" s="1170"/>
      <c r="H64" s="1170"/>
      <c r="I64" s="1170"/>
      <c r="J64" s="1170"/>
      <c r="K64" s="1170"/>
      <c r="L64" s="1170"/>
      <c r="M64" s="1170"/>
      <c r="N64" s="1170"/>
      <c r="O64" s="1170"/>
      <c r="P64" s="1170"/>
      <c r="Q64" s="1170"/>
      <c r="R64" s="1170"/>
      <c r="S64" s="1170"/>
      <c r="T64" s="1170"/>
      <c r="U64" s="1170"/>
      <c r="V64" s="1170"/>
      <c r="W64" s="1170"/>
      <c r="X64" s="1170"/>
    </row>
    <row r="65" spans="2:24" ht="20.100000000000001" customHeight="1">
      <c r="B65" s="233" t="s">
        <v>456</v>
      </c>
    </row>
    <row r="66" spans="2:24" ht="20.100000000000001" customHeight="1">
      <c r="C66" s="229" t="s">
        <v>483</v>
      </c>
    </row>
    <row r="67" spans="2:24" ht="20.100000000000001" customHeight="1">
      <c r="C67" s="237"/>
      <c r="D67" s="238"/>
      <c r="E67" s="238"/>
      <c r="F67" s="238"/>
      <c r="G67" s="238"/>
      <c r="H67" s="1079" t="s">
        <v>457</v>
      </c>
      <c r="I67" s="1080"/>
      <c r="J67" s="1080"/>
      <c r="K67" s="1080"/>
      <c r="L67" s="1080"/>
      <c r="M67" s="1080"/>
      <c r="N67" s="1080"/>
      <c r="O67" s="1081"/>
      <c r="P67" s="1082" t="s">
        <v>431</v>
      </c>
      <c r="Q67" s="1082"/>
      <c r="R67" s="1082"/>
      <c r="S67" s="1082"/>
      <c r="T67" s="1082"/>
      <c r="U67" s="1082"/>
      <c r="V67" s="1082"/>
      <c r="W67" s="1082"/>
      <c r="X67" s="1083"/>
    </row>
    <row r="68" spans="2:24" ht="20.100000000000001" customHeight="1">
      <c r="C68" s="1116" t="s">
        <v>437</v>
      </c>
      <c r="D68" s="1117"/>
      <c r="E68" s="1117"/>
      <c r="F68" s="1117"/>
      <c r="G68" s="1117"/>
      <c r="H68" s="1106"/>
      <c r="I68" s="1107"/>
      <c r="J68" s="1107"/>
      <c r="K68" s="1107"/>
      <c r="L68" s="1107"/>
      <c r="M68" s="1107"/>
      <c r="N68" s="1107"/>
      <c r="O68" s="1108"/>
      <c r="P68" s="1171" t="s">
        <v>458</v>
      </c>
      <c r="Q68" s="1172"/>
      <c r="R68" s="1165"/>
      <c r="S68" s="1165"/>
      <c r="T68" s="1165"/>
      <c r="U68" s="1165"/>
      <c r="V68" s="1173" t="s">
        <v>450</v>
      </c>
      <c r="W68" s="1173"/>
      <c r="X68" s="1174"/>
    </row>
    <row r="69" spans="2:24" ht="20.100000000000001" customHeight="1" thickBot="1">
      <c r="C69" s="1202" t="s">
        <v>172</v>
      </c>
      <c r="D69" s="1203"/>
      <c r="E69" s="1203"/>
      <c r="F69" s="1203"/>
      <c r="G69" s="1204"/>
      <c r="H69" s="1098"/>
      <c r="I69" s="1099"/>
      <c r="J69" s="1099"/>
      <c r="K69" s="1099"/>
      <c r="L69" s="1099"/>
      <c r="M69" s="1099"/>
      <c r="N69" s="1099"/>
      <c r="O69" s="1100"/>
      <c r="P69" s="1171" t="s">
        <v>458</v>
      </c>
      <c r="Q69" s="1172"/>
      <c r="R69" s="1165"/>
      <c r="S69" s="1165"/>
      <c r="T69" s="1165"/>
      <c r="U69" s="1165"/>
      <c r="V69" s="1173" t="s">
        <v>450</v>
      </c>
      <c r="W69" s="1173"/>
      <c r="X69" s="1174"/>
    </row>
    <row r="70" spans="2:24" ht="18" customHeight="1" thickTop="1">
      <c r="C70" s="1118" t="s">
        <v>484</v>
      </c>
      <c r="D70" s="1119"/>
      <c r="E70" s="1119"/>
      <c r="F70" s="1119"/>
      <c r="G70" s="1119"/>
      <c r="H70" s="1102">
        <f>SUM(H68:O69)</f>
        <v>0</v>
      </c>
      <c r="I70" s="1103"/>
      <c r="J70" s="1103"/>
      <c r="K70" s="1103"/>
      <c r="L70" s="1103"/>
      <c r="M70" s="1103"/>
      <c r="N70" s="1103"/>
      <c r="O70" s="1104"/>
      <c r="P70" s="1169"/>
      <c r="Q70" s="1169"/>
      <c r="R70" s="1169"/>
      <c r="S70" s="1169"/>
      <c r="T70" s="1169"/>
      <c r="U70" s="1169"/>
      <c r="V70" s="1169"/>
      <c r="W70" s="1169"/>
      <c r="X70" s="1169"/>
    </row>
    <row r="71" spans="2:24" ht="18" customHeight="1">
      <c r="C71" s="236"/>
      <c r="D71" s="236"/>
      <c r="E71" s="236"/>
      <c r="F71" s="236"/>
      <c r="G71" s="236"/>
      <c r="H71" s="236"/>
      <c r="I71" s="236"/>
      <c r="J71" s="236"/>
      <c r="K71" s="236"/>
      <c r="L71" s="236"/>
      <c r="M71" s="236"/>
      <c r="N71" s="236"/>
      <c r="O71" s="236"/>
      <c r="P71" s="236"/>
      <c r="Q71" s="236"/>
      <c r="R71" s="236"/>
      <c r="S71" s="236"/>
      <c r="T71" s="236"/>
      <c r="U71" s="236"/>
      <c r="V71" s="236"/>
      <c r="W71" s="236"/>
      <c r="X71" s="236"/>
    </row>
    <row r="72" spans="2:24" ht="18" customHeight="1">
      <c r="C72" s="233" t="s">
        <v>485</v>
      </c>
      <c r="D72" s="236"/>
      <c r="E72" s="236"/>
      <c r="F72" s="236"/>
      <c r="G72" s="236"/>
      <c r="H72" s="236"/>
      <c r="I72" s="236"/>
      <c r="J72" s="236"/>
      <c r="K72" s="236"/>
      <c r="L72" s="236"/>
      <c r="M72" s="236"/>
      <c r="N72" s="236"/>
      <c r="O72" s="236"/>
      <c r="P72" s="236"/>
      <c r="Q72" s="236"/>
      <c r="R72" s="236"/>
      <c r="S72" s="236"/>
      <c r="T72" s="236"/>
      <c r="U72" s="236"/>
      <c r="V72" s="236"/>
      <c r="W72" s="236"/>
      <c r="X72" s="236"/>
    </row>
    <row r="73" spans="2:24" ht="18" customHeight="1">
      <c r="C73" s="1157" t="s">
        <v>476</v>
      </c>
      <c r="D73" s="1157"/>
      <c r="E73" s="1157"/>
      <c r="F73" s="1157"/>
      <c r="G73" s="1157"/>
      <c r="H73" s="1157"/>
      <c r="I73" s="1157"/>
      <c r="J73" s="1157"/>
      <c r="K73" s="1157"/>
      <c r="L73" s="1079" t="s">
        <v>496</v>
      </c>
      <c r="M73" s="1080"/>
      <c r="N73" s="1080"/>
      <c r="O73" s="1080"/>
      <c r="P73" s="1081"/>
      <c r="Q73" s="1157" t="s">
        <v>477</v>
      </c>
      <c r="R73" s="1157"/>
      <c r="S73" s="1157"/>
      <c r="T73" s="1157"/>
      <c r="U73" s="1157" t="s">
        <v>478</v>
      </c>
      <c r="V73" s="1157"/>
      <c r="W73" s="1157"/>
      <c r="X73" s="1157"/>
    </row>
    <row r="74" spans="2:24" ht="21.75" customHeight="1">
      <c r="C74" s="1199" t="s">
        <v>479</v>
      </c>
      <c r="D74" s="1200"/>
      <c r="E74" s="1200"/>
      <c r="F74" s="1200"/>
      <c r="G74" s="1200"/>
      <c r="H74" s="1200"/>
      <c r="I74" s="1200"/>
      <c r="J74" s="1200"/>
      <c r="K74" s="1200"/>
      <c r="L74" s="1200"/>
      <c r="M74" s="1200"/>
      <c r="N74" s="1200"/>
      <c r="O74" s="1200"/>
      <c r="P74" s="1201"/>
      <c r="Q74" s="1155"/>
      <c r="R74" s="1155"/>
      <c r="S74" s="1155"/>
      <c r="T74" s="1155"/>
      <c r="U74" s="1156"/>
      <c r="V74" s="1156"/>
      <c r="W74" s="1156"/>
      <c r="X74" s="1156"/>
    </row>
    <row r="75" spans="2:24" ht="20.100000000000001" customHeight="1">
      <c r="C75" s="1157" t="s">
        <v>486</v>
      </c>
      <c r="D75" s="1084"/>
      <c r="E75" s="1158"/>
      <c r="F75" s="1158"/>
      <c r="G75" s="1137"/>
      <c r="H75" s="1137"/>
      <c r="I75" s="1137"/>
      <c r="J75" s="1137"/>
      <c r="K75" s="1137"/>
      <c r="L75" s="1164"/>
      <c r="M75" s="1165"/>
      <c r="N75" s="1165"/>
      <c r="O75" s="1165"/>
      <c r="P75" s="1166"/>
      <c r="Q75" s="1163"/>
      <c r="R75" s="1163"/>
      <c r="S75" s="1163"/>
      <c r="T75" s="1163"/>
      <c r="U75" s="1155"/>
      <c r="V75" s="1155"/>
      <c r="W75" s="1155"/>
      <c r="X75" s="1155"/>
    </row>
    <row r="76" spans="2:24" ht="20.100000000000001" customHeight="1">
      <c r="C76" s="1084"/>
      <c r="D76" s="1084"/>
      <c r="E76" s="1073" t="s">
        <v>481</v>
      </c>
      <c r="F76" s="1073"/>
      <c r="G76" s="1137"/>
      <c r="H76" s="1137"/>
      <c r="I76" s="1137"/>
      <c r="J76" s="1137"/>
      <c r="K76" s="1137"/>
      <c r="L76" s="1164"/>
      <c r="M76" s="1165"/>
      <c r="N76" s="1165"/>
      <c r="O76" s="1165"/>
      <c r="P76" s="1166"/>
      <c r="Q76" s="1163"/>
      <c r="R76" s="1163"/>
      <c r="S76" s="1163"/>
      <c r="T76" s="1163"/>
      <c r="U76" s="1155"/>
      <c r="V76" s="1155"/>
      <c r="W76" s="1155"/>
      <c r="X76" s="1155"/>
    </row>
    <row r="77" spans="2:24" ht="20.100000000000001" customHeight="1">
      <c r="C77" s="1084"/>
      <c r="D77" s="1084"/>
      <c r="E77" s="1168" t="s">
        <v>482</v>
      </c>
      <c r="F77" s="1168"/>
      <c r="G77" s="1137"/>
      <c r="H77" s="1137"/>
      <c r="I77" s="1137"/>
      <c r="J77" s="1137"/>
      <c r="K77" s="1137"/>
      <c r="L77" s="1164"/>
      <c r="M77" s="1165"/>
      <c r="N77" s="1165"/>
      <c r="O77" s="1165"/>
      <c r="P77" s="1166"/>
      <c r="Q77" s="1163"/>
      <c r="R77" s="1163"/>
      <c r="S77" s="1163"/>
      <c r="T77" s="1163"/>
      <c r="U77" s="1155"/>
      <c r="V77" s="1155"/>
      <c r="W77" s="1155"/>
      <c r="X77" s="1155"/>
    </row>
    <row r="78" spans="2:24" ht="18" customHeight="1">
      <c r="C78" s="1084" t="s">
        <v>487</v>
      </c>
      <c r="D78" s="1084"/>
      <c r="E78" s="1084"/>
      <c r="F78" s="1084"/>
      <c r="G78" s="1084"/>
      <c r="H78" s="1084"/>
      <c r="I78" s="1084"/>
      <c r="J78" s="1084"/>
      <c r="K78" s="1084"/>
      <c r="L78" s="1164"/>
      <c r="M78" s="1165"/>
      <c r="N78" s="1165"/>
      <c r="O78" s="1165"/>
      <c r="P78" s="1166"/>
      <c r="Q78" s="1163"/>
      <c r="R78" s="1163"/>
      <c r="S78" s="1163"/>
      <c r="T78" s="1163"/>
      <c r="U78" s="1155"/>
      <c r="V78" s="1155"/>
      <c r="W78" s="1155"/>
      <c r="X78" s="1155"/>
    </row>
    <row r="79" spans="2:24" ht="18" customHeight="1">
      <c r="C79" s="1154" t="s">
        <v>209</v>
      </c>
      <c r="D79" s="1082"/>
      <c r="E79" s="1082"/>
      <c r="F79" s="1082"/>
      <c r="G79" s="1082"/>
      <c r="H79" s="1082"/>
      <c r="I79" s="1082"/>
      <c r="J79" s="1082"/>
      <c r="K79" s="1082"/>
      <c r="L79" s="1082"/>
      <c r="M79" s="1082"/>
      <c r="N79" s="1082"/>
      <c r="O79" s="1082"/>
      <c r="P79" s="1083"/>
      <c r="Q79" s="1167">
        <f>SUM(Q74:T78)</f>
        <v>0</v>
      </c>
      <c r="R79" s="1167"/>
      <c r="S79" s="1167"/>
      <c r="T79" s="1167"/>
      <c r="U79" s="1156"/>
      <c r="V79" s="1156"/>
      <c r="W79" s="1156"/>
      <c r="X79" s="1156"/>
    </row>
    <row r="80" spans="2:24" ht="20.100000000000001" customHeight="1"/>
    <row r="81" ht="20.100000000000001" customHeight="1"/>
    <row r="82" ht="20.100000000000001" customHeight="1"/>
    <row r="83" ht="20.100000000000001" customHeight="1"/>
    <row r="87" ht="36" customHeight="1"/>
    <row r="89" ht="20.100000000000001" customHeight="1"/>
    <row r="90" ht="23.1" customHeight="1"/>
    <row r="91" ht="12" customHeight="1"/>
    <row r="92" ht="12" customHeight="1"/>
    <row r="93" ht="20.100000000000001" customHeight="1"/>
    <row r="98" spans="2:2" ht="12" customHeight="1"/>
    <row r="100" spans="2:2" ht="20.100000000000001" customHeight="1"/>
    <row r="101" spans="2:2" ht="20.100000000000001" customHeight="1">
      <c r="B101" s="229"/>
    </row>
    <row r="102" spans="2:2" ht="20.100000000000001" customHeight="1"/>
    <row r="103" spans="2:2" ht="20.100000000000001" customHeight="1"/>
    <row r="104" spans="2:2" ht="20.100000000000001" customHeight="1"/>
    <row r="106" spans="2:2" ht="13.5" customHeight="1"/>
    <row r="107" spans="2:2" ht="13.5" customHeight="1"/>
  </sheetData>
  <sheetProtection selectLockedCells="1"/>
  <mergeCells count="198">
    <mergeCell ref="P30:X31"/>
    <mergeCell ref="H30:O31"/>
    <mergeCell ref="C30:G31"/>
    <mergeCell ref="N6:O7"/>
    <mergeCell ref="N9:O10"/>
    <mergeCell ref="N16:O17"/>
    <mergeCell ref="N18:O18"/>
    <mergeCell ref="C78:K78"/>
    <mergeCell ref="L78:P78"/>
    <mergeCell ref="Q78:T78"/>
    <mergeCell ref="U78:X78"/>
    <mergeCell ref="C73:K73"/>
    <mergeCell ref="L73:P73"/>
    <mergeCell ref="Q73:T73"/>
    <mergeCell ref="U73:X73"/>
    <mergeCell ref="C74:P74"/>
    <mergeCell ref="Q74:T74"/>
    <mergeCell ref="U74:X74"/>
    <mergeCell ref="C69:G69"/>
    <mergeCell ref="H69:O69"/>
    <mergeCell ref="P69:Q69"/>
    <mergeCell ref="R69:U69"/>
    <mergeCell ref="V69:X69"/>
    <mergeCell ref="C70:G70"/>
    <mergeCell ref="C79:P79"/>
    <mergeCell ref="Q79:T79"/>
    <mergeCell ref="U79:X79"/>
    <mergeCell ref="U76:X76"/>
    <mergeCell ref="E77:F77"/>
    <mergeCell ref="G77:K77"/>
    <mergeCell ref="L77:P77"/>
    <mergeCell ref="Q77:T77"/>
    <mergeCell ref="U77:X77"/>
    <mergeCell ref="C75:D77"/>
    <mergeCell ref="E75:F75"/>
    <mergeCell ref="G75:K75"/>
    <mergeCell ref="L75:P75"/>
    <mergeCell ref="Q75:T75"/>
    <mergeCell ref="U75:X75"/>
    <mergeCell ref="E76:F76"/>
    <mergeCell ref="G76:K76"/>
    <mergeCell ref="L76:P76"/>
    <mergeCell ref="Q76:T76"/>
    <mergeCell ref="H70:O70"/>
    <mergeCell ref="P70:X70"/>
    <mergeCell ref="C64:X64"/>
    <mergeCell ref="H67:O67"/>
    <mergeCell ref="P67:X67"/>
    <mergeCell ref="C68:G68"/>
    <mergeCell ref="H68:O68"/>
    <mergeCell ref="P68:Q68"/>
    <mergeCell ref="R68:U68"/>
    <mergeCell ref="V68:X68"/>
    <mergeCell ref="C62:K62"/>
    <mergeCell ref="L62:P62"/>
    <mergeCell ref="Q62:T62"/>
    <mergeCell ref="U62:X62"/>
    <mergeCell ref="C63:P63"/>
    <mergeCell ref="Q63:T63"/>
    <mergeCell ref="U63:X63"/>
    <mergeCell ref="G60:K60"/>
    <mergeCell ref="L60:P60"/>
    <mergeCell ref="Q60:T60"/>
    <mergeCell ref="U60:X60"/>
    <mergeCell ref="E61:F61"/>
    <mergeCell ref="G61:K61"/>
    <mergeCell ref="L61:P61"/>
    <mergeCell ref="Q61:T61"/>
    <mergeCell ref="U61:X61"/>
    <mergeCell ref="C58:P58"/>
    <mergeCell ref="Q58:T58"/>
    <mergeCell ref="U58:X58"/>
    <mergeCell ref="C59:D61"/>
    <mergeCell ref="E59:F59"/>
    <mergeCell ref="G59:K59"/>
    <mergeCell ref="L59:P59"/>
    <mergeCell ref="Q59:T59"/>
    <mergeCell ref="U59:X59"/>
    <mergeCell ref="E60:F60"/>
    <mergeCell ref="C54:X55"/>
    <mergeCell ref="C56:X56"/>
    <mergeCell ref="C57:K57"/>
    <mergeCell ref="L57:P57"/>
    <mergeCell ref="Q57:T57"/>
    <mergeCell ref="U57:X57"/>
    <mergeCell ref="C52:G52"/>
    <mergeCell ref="H52:K52"/>
    <mergeCell ref="L52:N52"/>
    <mergeCell ref="O52:R52"/>
    <mergeCell ref="S52:T52"/>
    <mergeCell ref="U52:X52"/>
    <mergeCell ref="C51:G51"/>
    <mergeCell ref="H51:K51"/>
    <mergeCell ref="L51:N51"/>
    <mergeCell ref="O51:R51"/>
    <mergeCell ref="S51:T51"/>
    <mergeCell ref="U51:X51"/>
    <mergeCell ref="C50:G50"/>
    <mergeCell ref="H50:K50"/>
    <mergeCell ref="L50:N50"/>
    <mergeCell ref="O50:R50"/>
    <mergeCell ref="S50:T50"/>
    <mergeCell ref="U50:X50"/>
    <mergeCell ref="C45:G45"/>
    <mergeCell ref="H45:O45"/>
    <mergeCell ref="P45:X45"/>
    <mergeCell ref="C46:X47"/>
    <mergeCell ref="C49:G49"/>
    <mergeCell ref="H49:K49"/>
    <mergeCell ref="L49:N49"/>
    <mergeCell ref="O49:R49"/>
    <mergeCell ref="S49:T49"/>
    <mergeCell ref="U49:X49"/>
    <mergeCell ref="C43:G43"/>
    <mergeCell ref="H43:O43"/>
    <mergeCell ref="P43:X43"/>
    <mergeCell ref="C44:G44"/>
    <mergeCell ref="H44:O44"/>
    <mergeCell ref="P44:X44"/>
    <mergeCell ref="H41:O41"/>
    <mergeCell ref="P41:X41"/>
    <mergeCell ref="C42:G42"/>
    <mergeCell ref="H42:O42"/>
    <mergeCell ref="P42:X42"/>
    <mergeCell ref="C33:G33"/>
    <mergeCell ref="H33:O33"/>
    <mergeCell ref="P33:X33"/>
    <mergeCell ref="C34:G34"/>
    <mergeCell ref="H34:O34"/>
    <mergeCell ref="P34:X34"/>
    <mergeCell ref="C32:G32"/>
    <mergeCell ref="H32:O32"/>
    <mergeCell ref="P32:X32"/>
    <mergeCell ref="C25:G25"/>
    <mergeCell ref="H25:M25"/>
    <mergeCell ref="N25:O25"/>
    <mergeCell ref="H28:O28"/>
    <mergeCell ref="P28:X28"/>
    <mergeCell ref="C29:G29"/>
    <mergeCell ref="H29:O29"/>
    <mergeCell ref="P29:X29"/>
    <mergeCell ref="C19:G19"/>
    <mergeCell ref="H19:M19"/>
    <mergeCell ref="N19:O19"/>
    <mergeCell ref="P19:X19"/>
    <mergeCell ref="C22:G22"/>
    <mergeCell ref="H22:M22"/>
    <mergeCell ref="N22:O22"/>
    <mergeCell ref="C16:G16"/>
    <mergeCell ref="H16:M16"/>
    <mergeCell ref="P16:X16"/>
    <mergeCell ref="C17:G17"/>
    <mergeCell ref="H17:M17"/>
    <mergeCell ref="P17:X17"/>
    <mergeCell ref="C18:G18"/>
    <mergeCell ref="H18:M18"/>
    <mergeCell ref="P18:X18"/>
    <mergeCell ref="R13:X13"/>
    <mergeCell ref="C14:G15"/>
    <mergeCell ref="H14:M15"/>
    <mergeCell ref="P14:Q14"/>
    <mergeCell ref="R14:X14"/>
    <mergeCell ref="P15:Q15"/>
    <mergeCell ref="R15:X15"/>
    <mergeCell ref="C11:G11"/>
    <mergeCell ref="H11:M11"/>
    <mergeCell ref="N11:O11"/>
    <mergeCell ref="P11:X11"/>
    <mergeCell ref="C12:G13"/>
    <mergeCell ref="H12:M13"/>
    <mergeCell ref="N12:O15"/>
    <mergeCell ref="P12:Q12"/>
    <mergeCell ref="R12:X12"/>
    <mergeCell ref="P13:Q13"/>
    <mergeCell ref="C9:G9"/>
    <mergeCell ref="H9:M9"/>
    <mergeCell ref="P9:X9"/>
    <mergeCell ref="C10:G10"/>
    <mergeCell ref="H10:M10"/>
    <mergeCell ref="Q10:S10"/>
    <mergeCell ref="C8:G8"/>
    <mergeCell ref="H8:M8"/>
    <mergeCell ref="N8:O8"/>
    <mergeCell ref="P8:X8"/>
    <mergeCell ref="C6:G6"/>
    <mergeCell ref="H6:M6"/>
    <mergeCell ref="P6:X6"/>
    <mergeCell ref="C7:G7"/>
    <mergeCell ref="H7:M7"/>
    <mergeCell ref="P7:X7"/>
    <mergeCell ref="C4:G4"/>
    <mergeCell ref="H4:M4"/>
    <mergeCell ref="N4:O4"/>
    <mergeCell ref="P4:X4"/>
    <mergeCell ref="C5:G5"/>
    <mergeCell ref="H5:M5"/>
    <mergeCell ref="N5:O5"/>
    <mergeCell ref="P5:X5"/>
  </mergeCells>
  <phoneticPr fontId="4"/>
  <conditionalFormatting sqref="H5:M7 H16:M17 H8 H29:X29 P11:X15 Q74:T74 H30 P30">
    <cfRule type="containsBlanks" dxfId="87" priority="15">
      <formula>LEN(TRIM(H5))=0</formula>
    </cfRule>
  </conditionalFormatting>
  <conditionalFormatting sqref="H5:M7 H42:X44 C50:N51 S50:T51 Q58 G59:X61 L62:X62 G75:X77 Q78:X78 H16:M17 H32:X33 L78 P5:X7 P8 H8 P16:X18 H68:O69">
    <cfRule type="containsBlanks" dxfId="86" priority="14">
      <formula>LEN(TRIM(C5))=0</formula>
    </cfRule>
  </conditionalFormatting>
  <conditionalFormatting sqref="N5:O5 N8:O8">
    <cfRule type="containsBlanks" dxfId="85" priority="13">
      <formula>LEN(TRIM(N5))=0</formula>
    </cfRule>
  </conditionalFormatting>
  <conditionalFormatting sqref="H9:M9 H10">
    <cfRule type="containsBlanks" dxfId="84" priority="12">
      <formula>LEN(TRIM(H9))=0</formula>
    </cfRule>
  </conditionalFormatting>
  <conditionalFormatting sqref="H9:H10 P9:X9 Q10">
    <cfRule type="containsBlanks" dxfId="83" priority="11">
      <formula>LEN(TRIM(H9))=0</formula>
    </cfRule>
  </conditionalFormatting>
  <conditionalFormatting sqref="H22:M22">
    <cfRule type="containsBlanks" dxfId="82" priority="9">
      <formula>LEN(TRIM(H22))=0</formula>
    </cfRule>
  </conditionalFormatting>
  <conditionalFormatting sqref="H22:M22">
    <cfRule type="containsBlanks" dxfId="81" priority="8">
      <formula>LEN(TRIM(H22))=0</formula>
    </cfRule>
  </conditionalFormatting>
  <conditionalFormatting sqref="H25:M25">
    <cfRule type="containsBlanks" dxfId="80" priority="7">
      <formula>LEN(TRIM(H25))=0</formula>
    </cfRule>
  </conditionalFormatting>
  <conditionalFormatting sqref="H25:M25">
    <cfRule type="containsBlanks" dxfId="79" priority="6">
      <formula>LEN(TRIM(H25))=0</formula>
    </cfRule>
  </conditionalFormatting>
  <conditionalFormatting sqref="V10">
    <cfRule type="containsBlanks" dxfId="78" priority="5">
      <formula>LEN(TRIM(V10))=0</formula>
    </cfRule>
  </conditionalFormatting>
  <conditionalFormatting sqref="P68">
    <cfRule type="containsBlanks" dxfId="77" priority="4">
      <formula>LEN(TRIM(P68))=0</formula>
    </cfRule>
  </conditionalFormatting>
  <conditionalFormatting sqref="R68">
    <cfRule type="containsBlanks" dxfId="76" priority="3">
      <formula>LEN(TRIM(R68))=0</formula>
    </cfRule>
  </conditionalFormatting>
  <conditionalFormatting sqref="P69">
    <cfRule type="containsBlanks" dxfId="75" priority="2">
      <formula>LEN(TRIM(P69))=0</formula>
    </cfRule>
  </conditionalFormatting>
  <conditionalFormatting sqref="R69">
    <cfRule type="containsBlanks" dxfId="74" priority="1">
      <formula>LEN(TRIM(R69))=0</formula>
    </cfRule>
  </conditionalFormatting>
  <dataValidations count="1">
    <dataValidation type="list" allowBlank="1" showInputMessage="1" showErrorMessage="1" sqref="N5:O5 N8:O8">
      <formula1>$Z$1:$Z$2</formula1>
    </dataValidation>
  </dataValidations>
  <printOptions horizontalCentered="1"/>
  <pageMargins left="0.70866141732283472" right="0.70866141732283472" top="0.39370078740157483" bottom="0.39370078740157483" header="0.31496062992125984" footer="0.31496062992125984"/>
  <pageSetup paperSize="9" scale="84" fitToHeight="0" orientation="portrait" blackAndWhite="1" r:id="rId1"/>
  <rowBreaks count="2" manualBreakCount="2">
    <brk id="36" max="24" man="1"/>
    <brk id="99" max="24"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H172"/>
  <sheetViews>
    <sheetView view="pageBreakPreview" topLeftCell="A148" zoomScaleNormal="100" zoomScaleSheetLayoutView="100" workbookViewId="0">
      <selection activeCell="AB168" sqref="AB168"/>
    </sheetView>
  </sheetViews>
  <sheetFormatPr defaultColWidth="3.625" defaultRowHeight="18" customHeight="1"/>
  <cols>
    <col min="1" max="24" width="3.375" style="249" customWidth="1"/>
    <col min="25" max="16384" width="3.625" style="249"/>
  </cols>
  <sheetData>
    <row r="1" spans="1:34" ht="18" customHeight="1">
      <c r="A1" s="248" t="s">
        <v>497</v>
      </c>
      <c r="AB1" s="249" t="s">
        <v>329</v>
      </c>
    </row>
    <row r="2" spans="1:34" ht="18" customHeight="1">
      <c r="A2" s="1214" t="s">
        <v>498</v>
      </c>
      <c r="B2" s="1214"/>
      <c r="C2" s="1214"/>
      <c r="D2" s="1214"/>
      <c r="E2" s="1214"/>
      <c r="F2" s="1214"/>
      <c r="G2" s="1214"/>
      <c r="H2" s="1214"/>
      <c r="I2" s="1214"/>
      <c r="J2" s="1214"/>
      <c r="K2" s="1214"/>
      <c r="L2" s="1214"/>
      <c r="M2" s="1214"/>
      <c r="N2" s="1214"/>
      <c r="O2" s="1214"/>
      <c r="P2" s="1214"/>
      <c r="Q2" s="1214"/>
      <c r="R2" s="1214"/>
      <c r="S2" s="1214"/>
      <c r="T2" s="1214"/>
      <c r="U2" s="1214"/>
      <c r="V2" s="1214"/>
      <c r="W2" s="1214"/>
      <c r="X2" s="1214"/>
    </row>
    <row r="3" spans="1:34" ht="18" customHeight="1">
      <c r="A3" s="1205"/>
      <c r="B3" s="1206"/>
      <c r="C3" s="1206"/>
      <c r="D3" s="1206"/>
      <c r="E3" s="1206"/>
      <c r="F3" s="1206"/>
      <c r="G3" s="1206"/>
      <c r="H3" s="1206"/>
      <c r="I3" s="1206"/>
      <c r="J3" s="1206"/>
      <c r="K3" s="1206"/>
      <c r="L3" s="1206"/>
      <c r="M3" s="1206"/>
      <c r="N3" s="1206"/>
      <c r="O3" s="1206"/>
      <c r="P3" s="1206"/>
      <c r="Q3" s="1206"/>
      <c r="R3" s="1206"/>
      <c r="S3" s="1206"/>
      <c r="T3" s="1206"/>
      <c r="U3" s="1206"/>
      <c r="V3" s="1206"/>
      <c r="W3" s="1206"/>
      <c r="X3" s="1207"/>
    </row>
    <row r="4" spans="1:34" ht="18" customHeight="1">
      <c r="A4" s="1208"/>
      <c r="B4" s="1209"/>
      <c r="C4" s="1209"/>
      <c r="D4" s="1209"/>
      <c r="E4" s="1209"/>
      <c r="F4" s="1209"/>
      <c r="G4" s="1209"/>
      <c r="H4" s="1209"/>
      <c r="I4" s="1209"/>
      <c r="J4" s="1209"/>
      <c r="K4" s="1209"/>
      <c r="L4" s="1209"/>
      <c r="M4" s="1209"/>
      <c r="N4" s="1209"/>
      <c r="O4" s="1209"/>
      <c r="P4" s="1209"/>
      <c r="Q4" s="1209"/>
      <c r="R4" s="1209"/>
      <c r="S4" s="1209"/>
      <c r="T4" s="1209"/>
      <c r="U4" s="1209"/>
      <c r="V4" s="1209"/>
      <c r="W4" s="1209"/>
      <c r="X4" s="1210"/>
    </row>
    <row r="5" spans="1:34" ht="18" customHeight="1">
      <c r="A5" s="1208"/>
      <c r="B5" s="1209"/>
      <c r="C5" s="1209"/>
      <c r="D5" s="1209"/>
      <c r="E5" s="1209"/>
      <c r="F5" s="1209"/>
      <c r="G5" s="1209"/>
      <c r="H5" s="1209"/>
      <c r="I5" s="1209"/>
      <c r="J5" s="1209"/>
      <c r="K5" s="1209"/>
      <c r="L5" s="1209"/>
      <c r="M5" s="1209"/>
      <c r="N5" s="1209"/>
      <c r="O5" s="1209"/>
      <c r="P5" s="1209"/>
      <c r="Q5" s="1209"/>
      <c r="R5" s="1209"/>
      <c r="S5" s="1209"/>
      <c r="T5" s="1209"/>
      <c r="U5" s="1209"/>
      <c r="V5" s="1209"/>
      <c r="W5" s="1209"/>
      <c r="X5" s="1210"/>
      <c r="AB5" s="1215"/>
      <c r="AC5" s="1215"/>
      <c r="AD5" s="1215"/>
      <c r="AE5" s="1215"/>
      <c r="AF5" s="1215"/>
      <c r="AG5" s="1215"/>
      <c r="AH5" s="1215"/>
    </row>
    <row r="6" spans="1:34" ht="18" customHeight="1">
      <c r="A6" s="1208"/>
      <c r="B6" s="1209"/>
      <c r="C6" s="1209"/>
      <c r="D6" s="1209"/>
      <c r="E6" s="1209"/>
      <c r="F6" s="1209"/>
      <c r="G6" s="1209"/>
      <c r="H6" s="1209"/>
      <c r="I6" s="1209"/>
      <c r="J6" s="1209"/>
      <c r="K6" s="1209"/>
      <c r="L6" s="1209"/>
      <c r="M6" s="1209"/>
      <c r="N6" s="1209"/>
      <c r="O6" s="1209"/>
      <c r="P6" s="1209"/>
      <c r="Q6" s="1209"/>
      <c r="R6" s="1209"/>
      <c r="S6" s="1209"/>
      <c r="T6" s="1209"/>
      <c r="U6" s="1209"/>
      <c r="V6" s="1209"/>
      <c r="W6" s="1209"/>
      <c r="X6" s="1210"/>
      <c r="AB6" s="1215"/>
      <c r="AC6" s="1215"/>
      <c r="AD6" s="1215"/>
      <c r="AE6" s="1215"/>
      <c r="AF6" s="1215"/>
      <c r="AG6" s="1215"/>
      <c r="AH6" s="1215"/>
    </row>
    <row r="7" spans="1:34" ht="18" customHeight="1">
      <c r="A7" s="1208"/>
      <c r="B7" s="1209"/>
      <c r="C7" s="1209"/>
      <c r="D7" s="1209"/>
      <c r="E7" s="1209"/>
      <c r="F7" s="1209"/>
      <c r="G7" s="1209"/>
      <c r="H7" s="1209"/>
      <c r="I7" s="1209"/>
      <c r="J7" s="1209"/>
      <c r="K7" s="1209"/>
      <c r="L7" s="1209"/>
      <c r="M7" s="1209"/>
      <c r="N7" s="1209"/>
      <c r="O7" s="1209"/>
      <c r="P7" s="1209"/>
      <c r="Q7" s="1209"/>
      <c r="R7" s="1209"/>
      <c r="S7" s="1209"/>
      <c r="T7" s="1209"/>
      <c r="U7" s="1209"/>
      <c r="V7" s="1209"/>
      <c r="W7" s="1209"/>
      <c r="X7" s="1210"/>
      <c r="AB7" s="1215"/>
      <c r="AC7" s="1215"/>
      <c r="AD7" s="1215"/>
      <c r="AE7" s="1215"/>
      <c r="AF7" s="1215"/>
      <c r="AG7" s="1215"/>
      <c r="AH7" s="1215"/>
    </row>
    <row r="8" spans="1:34" ht="18" customHeight="1">
      <c r="A8" s="1208"/>
      <c r="B8" s="1209"/>
      <c r="C8" s="1209"/>
      <c r="D8" s="1209"/>
      <c r="E8" s="1209"/>
      <c r="F8" s="1209"/>
      <c r="G8" s="1209"/>
      <c r="H8" s="1209"/>
      <c r="I8" s="1209"/>
      <c r="J8" s="1209"/>
      <c r="K8" s="1209"/>
      <c r="L8" s="1209"/>
      <c r="M8" s="1209"/>
      <c r="N8" s="1209"/>
      <c r="O8" s="1209"/>
      <c r="P8" s="1209"/>
      <c r="Q8" s="1209"/>
      <c r="R8" s="1209"/>
      <c r="S8" s="1209"/>
      <c r="T8" s="1209"/>
      <c r="U8" s="1209"/>
      <c r="V8" s="1209"/>
      <c r="W8" s="1209"/>
      <c r="X8" s="1210"/>
      <c r="AB8" s="1215"/>
      <c r="AC8" s="1215"/>
      <c r="AD8" s="1215"/>
      <c r="AE8" s="1215"/>
      <c r="AF8" s="1215"/>
      <c r="AG8" s="1215"/>
      <c r="AH8" s="1215"/>
    </row>
    <row r="9" spans="1:34" ht="18" customHeight="1">
      <c r="A9" s="1211"/>
      <c r="B9" s="1212"/>
      <c r="C9" s="1212"/>
      <c r="D9" s="1212"/>
      <c r="E9" s="1212"/>
      <c r="F9" s="1212"/>
      <c r="G9" s="1212"/>
      <c r="H9" s="1212"/>
      <c r="I9" s="1212"/>
      <c r="J9" s="1212"/>
      <c r="K9" s="1212"/>
      <c r="L9" s="1212"/>
      <c r="M9" s="1212"/>
      <c r="N9" s="1212"/>
      <c r="O9" s="1212"/>
      <c r="P9" s="1212"/>
      <c r="Q9" s="1212"/>
      <c r="R9" s="1212"/>
      <c r="S9" s="1212"/>
      <c r="T9" s="1212"/>
      <c r="U9" s="1212"/>
      <c r="V9" s="1212"/>
      <c r="W9" s="1212"/>
      <c r="X9" s="1213"/>
      <c r="AB9" s="1215"/>
      <c r="AC9" s="1215"/>
      <c r="AD9" s="1215"/>
      <c r="AE9" s="1215"/>
      <c r="AF9" s="1215"/>
      <c r="AG9" s="1215"/>
      <c r="AH9" s="1215"/>
    </row>
    <row r="10" spans="1:34" ht="18" customHeight="1">
      <c r="A10" s="250" t="s">
        <v>499</v>
      </c>
      <c r="AB10" s="1215"/>
      <c r="AC10" s="1215"/>
      <c r="AD10" s="1215"/>
      <c r="AE10" s="1215"/>
      <c r="AF10" s="1215"/>
      <c r="AG10" s="1215"/>
      <c r="AH10" s="1215"/>
    </row>
    <row r="11" spans="1:34" ht="11.25" customHeight="1">
      <c r="A11" s="251"/>
      <c r="B11" s="251"/>
      <c r="C11" s="251"/>
      <c r="D11" s="251"/>
      <c r="E11" s="251"/>
      <c r="F11" s="251"/>
      <c r="G11" s="251"/>
      <c r="H11" s="251"/>
      <c r="I11" s="251"/>
      <c r="J11" s="251"/>
      <c r="K11" s="251"/>
      <c r="L11" s="251"/>
      <c r="M11" s="251"/>
      <c r="N11" s="251"/>
      <c r="O11" s="251"/>
      <c r="P11" s="251"/>
      <c r="Q11" s="251"/>
      <c r="R11" s="251"/>
      <c r="S11" s="251"/>
      <c r="T11" s="251"/>
      <c r="U11" s="251"/>
      <c r="V11" s="251"/>
      <c r="W11" s="251"/>
      <c r="X11" s="251"/>
    </row>
    <row r="12" spans="1:34" ht="18" customHeight="1">
      <c r="A12" s="252" t="s">
        <v>500</v>
      </c>
      <c r="B12" s="166"/>
      <c r="C12" s="253"/>
      <c r="D12" s="254"/>
      <c r="E12" s="254"/>
      <c r="F12" s="254"/>
      <c r="G12" s="254"/>
      <c r="H12" s="254"/>
      <c r="I12" s="254"/>
      <c r="J12" s="255"/>
      <c r="K12" s="255"/>
      <c r="L12" s="255"/>
      <c r="M12" s="255"/>
      <c r="N12" s="255"/>
      <c r="O12" s="255"/>
      <c r="P12" s="255"/>
      <c r="Q12" s="255"/>
      <c r="R12" s="255"/>
      <c r="S12" s="255"/>
      <c r="T12" s="255"/>
      <c r="U12" s="255"/>
      <c r="V12" s="255"/>
      <c r="W12" s="255"/>
      <c r="X12" s="255"/>
    </row>
    <row r="13" spans="1:34" ht="18" customHeight="1">
      <c r="A13" s="1205"/>
      <c r="B13" s="1206"/>
      <c r="C13" s="1206"/>
      <c r="D13" s="1206"/>
      <c r="E13" s="1206"/>
      <c r="F13" s="1206"/>
      <c r="G13" s="1206"/>
      <c r="H13" s="1206"/>
      <c r="I13" s="1206"/>
      <c r="J13" s="1206"/>
      <c r="K13" s="1206"/>
      <c r="L13" s="1206"/>
      <c r="M13" s="1206"/>
      <c r="N13" s="1206"/>
      <c r="O13" s="1206"/>
      <c r="P13" s="1206"/>
      <c r="Q13" s="1206"/>
      <c r="R13" s="1206"/>
      <c r="S13" s="1206"/>
      <c r="T13" s="1206"/>
      <c r="U13" s="1206"/>
      <c r="V13" s="1206"/>
      <c r="W13" s="1206"/>
      <c r="X13" s="1207"/>
      <c r="AH13" s="256"/>
    </row>
    <row r="14" spans="1:34" ht="18" customHeight="1">
      <c r="A14" s="1208"/>
      <c r="B14" s="1209"/>
      <c r="C14" s="1209"/>
      <c r="D14" s="1209"/>
      <c r="E14" s="1209"/>
      <c r="F14" s="1209"/>
      <c r="G14" s="1209"/>
      <c r="H14" s="1209"/>
      <c r="I14" s="1209"/>
      <c r="J14" s="1209"/>
      <c r="K14" s="1209"/>
      <c r="L14" s="1209"/>
      <c r="M14" s="1209"/>
      <c r="N14" s="1209"/>
      <c r="O14" s="1209"/>
      <c r="P14" s="1209"/>
      <c r="Q14" s="1209"/>
      <c r="R14" s="1209"/>
      <c r="S14" s="1209"/>
      <c r="T14" s="1209"/>
      <c r="U14" s="1209"/>
      <c r="V14" s="1209"/>
      <c r="W14" s="1209"/>
      <c r="X14" s="1210"/>
    </row>
    <row r="15" spans="1:34" ht="18" customHeight="1">
      <c r="A15" s="1208"/>
      <c r="B15" s="1209"/>
      <c r="C15" s="1209"/>
      <c r="D15" s="1209"/>
      <c r="E15" s="1209"/>
      <c r="F15" s="1209"/>
      <c r="G15" s="1209"/>
      <c r="H15" s="1209"/>
      <c r="I15" s="1209"/>
      <c r="J15" s="1209"/>
      <c r="K15" s="1209"/>
      <c r="L15" s="1209"/>
      <c r="M15" s="1209"/>
      <c r="N15" s="1209"/>
      <c r="O15" s="1209"/>
      <c r="P15" s="1209"/>
      <c r="Q15" s="1209"/>
      <c r="R15" s="1209"/>
      <c r="S15" s="1209"/>
      <c r="T15" s="1209"/>
      <c r="U15" s="1209"/>
      <c r="V15" s="1209"/>
      <c r="W15" s="1209"/>
      <c r="X15" s="1210"/>
    </row>
    <row r="16" spans="1:34" ht="18" customHeight="1">
      <c r="A16" s="1208"/>
      <c r="B16" s="1209"/>
      <c r="C16" s="1209"/>
      <c r="D16" s="1209"/>
      <c r="E16" s="1209"/>
      <c r="F16" s="1209"/>
      <c r="G16" s="1209"/>
      <c r="H16" s="1209"/>
      <c r="I16" s="1209"/>
      <c r="J16" s="1209"/>
      <c r="K16" s="1209"/>
      <c r="L16" s="1209"/>
      <c r="M16" s="1209"/>
      <c r="N16" s="1209"/>
      <c r="O16" s="1209"/>
      <c r="P16" s="1209"/>
      <c r="Q16" s="1209"/>
      <c r="R16" s="1209"/>
      <c r="S16" s="1209"/>
      <c r="T16" s="1209"/>
      <c r="U16" s="1209"/>
      <c r="V16" s="1209"/>
      <c r="W16" s="1209"/>
      <c r="X16" s="1210"/>
      <c r="AD16" s="223"/>
    </row>
    <row r="17" spans="1:24" ht="18" customHeight="1">
      <c r="A17" s="1208"/>
      <c r="B17" s="1209"/>
      <c r="C17" s="1209"/>
      <c r="D17" s="1209"/>
      <c r="E17" s="1209"/>
      <c r="F17" s="1209"/>
      <c r="G17" s="1209"/>
      <c r="H17" s="1209"/>
      <c r="I17" s="1209"/>
      <c r="J17" s="1209"/>
      <c r="K17" s="1209"/>
      <c r="L17" s="1209"/>
      <c r="M17" s="1209"/>
      <c r="N17" s="1209"/>
      <c r="O17" s="1209"/>
      <c r="P17" s="1209"/>
      <c r="Q17" s="1209"/>
      <c r="R17" s="1209"/>
      <c r="S17" s="1209"/>
      <c r="T17" s="1209"/>
      <c r="U17" s="1209"/>
      <c r="V17" s="1209"/>
      <c r="W17" s="1209"/>
      <c r="X17" s="1210"/>
    </row>
    <row r="18" spans="1:24" ht="18" customHeight="1">
      <c r="A18" s="1208"/>
      <c r="B18" s="1209"/>
      <c r="C18" s="1209"/>
      <c r="D18" s="1209"/>
      <c r="E18" s="1209"/>
      <c r="F18" s="1209"/>
      <c r="G18" s="1209"/>
      <c r="H18" s="1209"/>
      <c r="I18" s="1209"/>
      <c r="J18" s="1209"/>
      <c r="K18" s="1209"/>
      <c r="L18" s="1209"/>
      <c r="M18" s="1209"/>
      <c r="N18" s="1209"/>
      <c r="O18" s="1209"/>
      <c r="P18" s="1209"/>
      <c r="Q18" s="1209"/>
      <c r="R18" s="1209"/>
      <c r="S18" s="1209"/>
      <c r="T18" s="1209"/>
      <c r="U18" s="1209"/>
      <c r="V18" s="1209"/>
      <c r="W18" s="1209"/>
      <c r="X18" s="1210"/>
    </row>
    <row r="19" spans="1:24" ht="18" customHeight="1">
      <c r="A19" s="1211"/>
      <c r="B19" s="1212"/>
      <c r="C19" s="1212"/>
      <c r="D19" s="1212"/>
      <c r="E19" s="1212"/>
      <c r="F19" s="1212"/>
      <c r="G19" s="1212"/>
      <c r="H19" s="1212"/>
      <c r="I19" s="1212"/>
      <c r="J19" s="1212"/>
      <c r="K19" s="1212"/>
      <c r="L19" s="1212"/>
      <c r="M19" s="1212"/>
      <c r="N19" s="1212"/>
      <c r="O19" s="1212"/>
      <c r="P19" s="1212"/>
      <c r="Q19" s="1212"/>
      <c r="R19" s="1212"/>
      <c r="S19" s="1212"/>
      <c r="T19" s="1212"/>
      <c r="U19" s="1212"/>
      <c r="V19" s="1212"/>
      <c r="W19" s="1212"/>
      <c r="X19" s="1213"/>
    </row>
    <row r="20" spans="1:24" ht="11.25" customHeight="1">
      <c r="A20" s="251"/>
      <c r="B20" s="251"/>
      <c r="C20" s="251"/>
      <c r="D20" s="251"/>
      <c r="E20" s="251"/>
      <c r="F20" s="251"/>
      <c r="G20" s="251"/>
      <c r="H20" s="251"/>
      <c r="I20" s="251"/>
      <c r="J20" s="251"/>
      <c r="K20" s="251"/>
      <c r="L20" s="251"/>
      <c r="M20" s="251"/>
      <c r="N20" s="251"/>
      <c r="O20" s="251"/>
      <c r="P20" s="251"/>
      <c r="Q20" s="251"/>
      <c r="R20" s="251"/>
      <c r="S20" s="251"/>
      <c r="T20" s="251"/>
      <c r="U20" s="251"/>
      <c r="V20" s="251"/>
      <c r="W20" s="251"/>
      <c r="X20" s="251"/>
    </row>
    <row r="21" spans="1:24" ht="18" customHeight="1">
      <c r="A21" s="257" t="s">
        <v>501</v>
      </c>
      <c r="B21" s="166"/>
      <c r="C21" s="166"/>
      <c r="D21" s="166"/>
      <c r="E21" s="166"/>
      <c r="F21" s="166"/>
      <c r="G21" s="166"/>
      <c r="H21" s="166"/>
      <c r="I21" s="166"/>
      <c r="J21" s="166"/>
    </row>
    <row r="22" spans="1:24" ht="18" customHeight="1">
      <c r="A22" s="1216"/>
      <c r="B22" s="1217"/>
      <c r="C22" s="1217"/>
      <c r="D22" s="1217"/>
      <c r="E22" s="1217"/>
      <c r="F22" s="1217"/>
      <c r="G22" s="1217"/>
      <c r="H22" s="1217"/>
      <c r="I22" s="1217"/>
      <c r="J22" s="1217"/>
      <c r="K22" s="1217"/>
      <c r="L22" s="1217"/>
      <c r="M22" s="1217"/>
      <c r="N22" s="1217"/>
      <c r="O22" s="1217"/>
      <c r="P22" s="1217"/>
      <c r="Q22" s="1217"/>
      <c r="R22" s="1217"/>
      <c r="S22" s="1217"/>
      <c r="T22" s="1217"/>
      <c r="U22" s="1217"/>
      <c r="V22" s="1217"/>
      <c r="W22" s="1217"/>
      <c r="X22" s="1218"/>
    </row>
    <row r="23" spans="1:24" ht="18" customHeight="1">
      <c r="A23" s="1219"/>
      <c r="B23" s="1220"/>
      <c r="C23" s="1220"/>
      <c r="D23" s="1220"/>
      <c r="E23" s="1220"/>
      <c r="F23" s="1220"/>
      <c r="G23" s="1220"/>
      <c r="H23" s="1220"/>
      <c r="I23" s="1220"/>
      <c r="J23" s="1220"/>
      <c r="K23" s="1220"/>
      <c r="L23" s="1220"/>
      <c r="M23" s="1220"/>
      <c r="N23" s="1220"/>
      <c r="O23" s="1220"/>
      <c r="P23" s="1220"/>
      <c r="Q23" s="1220"/>
      <c r="R23" s="1220"/>
      <c r="S23" s="1220"/>
      <c r="T23" s="1220"/>
      <c r="U23" s="1220"/>
      <c r="V23" s="1220"/>
      <c r="W23" s="1220"/>
      <c r="X23" s="1221"/>
    </row>
    <row r="24" spans="1:24" ht="18" customHeight="1">
      <c r="A24" s="1219"/>
      <c r="B24" s="1220"/>
      <c r="C24" s="1220"/>
      <c r="D24" s="1220"/>
      <c r="E24" s="1220"/>
      <c r="F24" s="1220"/>
      <c r="G24" s="1220"/>
      <c r="H24" s="1220"/>
      <c r="I24" s="1220"/>
      <c r="J24" s="1220"/>
      <c r="K24" s="1220"/>
      <c r="L24" s="1220"/>
      <c r="M24" s="1220"/>
      <c r="N24" s="1220"/>
      <c r="O24" s="1220"/>
      <c r="P24" s="1220"/>
      <c r="Q24" s="1220"/>
      <c r="R24" s="1220"/>
      <c r="S24" s="1220"/>
      <c r="T24" s="1220"/>
      <c r="U24" s="1220"/>
      <c r="V24" s="1220"/>
      <c r="W24" s="1220"/>
      <c r="X24" s="1221"/>
    </row>
    <row r="25" spans="1:24" ht="18" customHeight="1">
      <c r="A25" s="1219"/>
      <c r="B25" s="1220"/>
      <c r="C25" s="1220"/>
      <c r="D25" s="1220"/>
      <c r="E25" s="1220"/>
      <c r="F25" s="1220"/>
      <c r="G25" s="1220"/>
      <c r="H25" s="1220"/>
      <c r="I25" s="1220"/>
      <c r="J25" s="1220"/>
      <c r="K25" s="1220"/>
      <c r="L25" s="1220"/>
      <c r="M25" s="1220"/>
      <c r="N25" s="1220"/>
      <c r="O25" s="1220"/>
      <c r="P25" s="1220"/>
      <c r="Q25" s="1220"/>
      <c r="R25" s="1220"/>
      <c r="S25" s="1220"/>
      <c r="T25" s="1220"/>
      <c r="U25" s="1220"/>
      <c r="V25" s="1220"/>
      <c r="W25" s="1220"/>
      <c r="X25" s="1221"/>
    </row>
    <row r="26" spans="1:24" ht="18" customHeight="1">
      <c r="A26" s="1219"/>
      <c r="B26" s="1220"/>
      <c r="C26" s="1220"/>
      <c r="D26" s="1220"/>
      <c r="E26" s="1220"/>
      <c r="F26" s="1220"/>
      <c r="G26" s="1220"/>
      <c r="H26" s="1220"/>
      <c r="I26" s="1220"/>
      <c r="J26" s="1220"/>
      <c r="K26" s="1220"/>
      <c r="L26" s="1220"/>
      <c r="M26" s="1220"/>
      <c r="N26" s="1220"/>
      <c r="O26" s="1220"/>
      <c r="P26" s="1220"/>
      <c r="Q26" s="1220"/>
      <c r="R26" s="1220"/>
      <c r="S26" s="1220"/>
      <c r="T26" s="1220"/>
      <c r="U26" s="1220"/>
      <c r="V26" s="1220"/>
      <c r="W26" s="1220"/>
      <c r="X26" s="1221"/>
    </row>
    <row r="27" spans="1:24" ht="18" customHeight="1">
      <c r="A27" s="1219"/>
      <c r="B27" s="1220"/>
      <c r="C27" s="1220"/>
      <c r="D27" s="1220"/>
      <c r="E27" s="1220"/>
      <c r="F27" s="1220"/>
      <c r="G27" s="1220"/>
      <c r="H27" s="1220"/>
      <c r="I27" s="1220"/>
      <c r="J27" s="1220"/>
      <c r="K27" s="1220"/>
      <c r="L27" s="1220"/>
      <c r="M27" s="1220"/>
      <c r="N27" s="1220"/>
      <c r="O27" s="1220"/>
      <c r="P27" s="1220"/>
      <c r="Q27" s="1220"/>
      <c r="R27" s="1220"/>
      <c r="S27" s="1220"/>
      <c r="T27" s="1220"/>
      <c r="U27" s="1220"/>
      <c r="V27" s="1220"/>
      <c r="W27" s="1220"/>
      <c r="X27" s="1221"/>
    </row>
    <row r="28" spans="1:24" ht="18" customHeight="1">
      <c r="A28" s="1222"/>
      <c r="B28" s="1223"/>
      <c r="C28" s="1223"/>
      <c r="D28" s="1223"/>
      <c r="E28" s="1223"/>
      <c r="F28" s="1223"/>
      <c r="G28" s="1223"/>
      <c r="H28" s="1223"/>
      <c r="I28" s="1223"/>
      <c r="J28" s="1223"/>
      <c r="K28" s="1223"/>
      <c r="L28" s="1223"/>
      <c r="M28" s="1223"/>
      <c r="N28" s="1223"/>
      <c r="O28" s="1223"/>
      <c r="P28" s="1223"/>
      <c r="Q28" s="1223"/>
      <c r="R28" s="1223"/>
      <c r="S28" s="1223"/>
      <c r="T28" s="1223"/>
      <c r="U28" s="1223"/>
      <c r="V28" s="1223"/>
      <c r="W28" s="1223"/>
      <c r="X28" s="1224"/>
    </row>
    <row r="29" spans="1:24" ht="11.25" customHeight="1">
      <c r="A29" s="251"/>
      <c r="B29" s="251"/>
      <c r="C29" s="251"/>
      <c r="D29" s="251"/>
      <c r="E29" s="251"/>
      <c r="F29" s="251"/>
      <c r="G29" s="251"/>
      <c r="H29" s="251"/>
      <c r="I29" s="251"/>
      <c r="J29" s="251"/>
      <c r="K29" s="251"/>
      <c r="L29" s="251"/>
      <c r="M29" s="251"/>
      <c r="N29" s="251"/>
      <c r="O29" s="251"/>
      <c r="P29" s="251"/>
      <c r="Q29" s="251"/>
      <c r="R29" s="251"/>
      <c r="S29" s="251"/>
      <c r="T29" s="251"/>
      <c r="U29" s="251"/>
      <c r="V29" s="251"/>
      <c r="W29" s="251"/>
      <c r="X29" s="251"/>
    </row>
    <row r="30" spans="1:24" ht="18" customHeight="1">
      <c r="A30" s="257" t="s">
        <v>502</v>
      </c>
      <c r="B30" s="166"/>
      <c r="C30" s="166"/>
      <c r="D30" s="166"/>
      <c r="E30" s="166"/>
      <c r="F30" s="166"/>
      <c r="G30" s="166"/>
      <c r="H30" s="166"/>
      <c r="I30" s="166"/>
      <c r="J30" s="166"/>
      <c r="K30" s="166"/>
    </row>
    <row r="31" spans="1:24" ht="18" customHeight="1">
      <c r="A31" s="1205"/>
      <c r="B31" s="1206"/>
      <c r="C31" s="1206"/>
      <c r="D31" s="1206"/>
      <c r="E31" s="1206"/>
      <c r="F31" s="1206"/>
      <c r="G31" s="1206"/>
      <c r="H31" s="1206"/>
      <c r="I31" s="1206"/>
      <c r="J31" s="1206"/>
      <c r="K31" s="1206"/>
      <c r="L31" s="1206"/>
      <c r="M31" s="1206"/>
      <c r="N31" s="1206"/>
      <c r="O31" s="1206"/>
      <c r="P31" s="1206"/>
      <c r="Q31" s="1206"/>
      <c r="R31" s="1206"/>
      <c r="S31" s="1206"/>
      <c r="T31" s="1206"/>
      <c r="U31" s="1206"/>
      <c r="V31" s="1206"/>
      <c r="W31" s="1206"/>
      <c r="X31" s="1207"/>
    </row>
    <row r="32" spans="1:24" ht="18" customHeight="1">
      <c r="A32" s="1208"/>
      <c r="B32" s="1209"/>
      <c r="C32" s="1209"/>
      <c r="D32" s="1209"/>
      <c r="E32" s="1209"/>
      <c r="F32" s="1209"/>
      <c r="G32" s="1209"/>
      <c r="H32" s="1209"/>
      <c r="I32" s="1209"/>
      <c r="J32" s="1209"/>
      <c r="K32" s="1209"/>
      <c r="L32" s="1209"/>
      <c r="M32" s="1209"/>
      <c r="N32" s="1209"/>
      <c r="O32" s="1209"/>
      <c r="P32" s="1209"/>
      <c r="Q32" s="1209"/>
      <c r="R32" s="1209"/>
      <c r="S32" s="1209"/>
      <c r="T32" s="1209"/>
      <c r="U32" s="1209"/>
      <c r="V32" s="1209"/>
      <c r="W32" s="1209"/>
      <c r="X32" s="1210"/>
    </row>
    <row r="33" spans="1:25" ht="18" customHeight="1">
      <c r="A33" s="1208"/>
      <c r="B33" s="1209"/>
      <c r="C33" s="1209"/>
      <c r="D33" s="1209"/>
      <c r="E33" s="1209"/>
      <c r="F33" s="1209"/>
      <c r="G33" s="1209"/>
      <c r="H33" s="1209"/>
      <c r="I33" s="1209"/>
      <c r="J33" s="1209"/>
      <c r="K33" s="1209"/>
      <c r="L33" s="1209"/>
      <c r="M33" s="1209"/>
      <c r="N33" s="1209"/>
      <c r="O33" s="1209"/>
      <c r="P33" s="1209"/>
      <c r="Q33" s="1209"/>
      <c r="R33" s="1209"/>
      <c r="S33" s="1209"/>
      <c r="T33" s="1209"/>
      <c r="U33" s="1209"/>
      <c r="V33" s="1209"/>
      <c r="W33" s="1209"/>
      <c r="X33" s="1210"/>
    </row>
    <row r="34" spans="1:25" ht="18" customHeight="1">
      <c r="A34" s="1208"/>
      <c r="B34" s="1209"/>
      <c r="C34" s="1209"/>
      <c r="D34" s="1209"/>
      <c r="E34" s="1209"/>
      <c r="F34" s="1209"/>
      <c r="G34" s="1209"/>
      <c r="H34" s="1209"/>
      <c r="I34" s="1209"/>
      <c r="J34" s="1209"/>
      <c r="K34" s="1209"/>
      <c r="L34" s="1209"/>
      <c r="M34" s="1209"/>
      <c r="N34" s="1209"/>
      <c r="O34" s="1209"/>
      <c r="P34" s="1209"/>
      <c r="Q34" s="1209"/>
      <c r="R34" s="1209"/>
      <c r="S34" s="1209"/>
      <c r="T34" s="1209"/>
      <c r="U34" s="1209"/>
      <c r="V34" s="1209"/>
      <c r="W34" s="1209"/>
      <c r="X34" s="1210"/>
    </row>
    <row r="35" spans="1:25" ht="18" customHeight="1">
      <c r="A35" s="1208"/>
      <c r="B35" s="1209"/>
      <c r="C35" s="1209"/>
      <c r="D35" s="1209"/>
      <c r="E35" s="1209"/>
      <c r="F35" s="1209"/>
      <c r="G35" s="1209"/>
      <c r="H35" s="1209"/>
      <c r="I35" s="1209"/>
      <c r="J35" s="1209"/>
      <c r="K35" s="1209"/>
      <c r="L35" s="1209"/>
      <c r="M35" s="1209"/>
      <c r="N35" s="1209"/>
      <c r="O35" s="1209"/>
      <c r="P35" s="1209"/>
      <c r="Q35" s="1209"/>
      <c r="R35" s="1209"/>
      <c r="S35" s="1209"/>
      <c r="T35" s="1209"/>
      <c r="U35" s="1209"/>
      <c r="V35" s="1209"/>
      <c r="W35" s="1209"/>
      <c r="X35" s="1210"/>
    </row>
    <row r="36" spans="1:25" ht="18" customHeight="1">
      <c r="A36" s="1208"/>
      <c r="B36" s="1209"/>
      <c r="C36" s="1209"/>
      <c r="D36" s="1209"/>
      <c r="E36" s="1209"/>
      <c r="F36" s="1209"/>
      <c r="G36" s="1209"/>
      <c r="H36" s="1209"/>
      <c r="I36" s="1209"/>
      <c r="J36" s="1209"/>
      <c r="K36" s="1209"/>
      <c r="L36" s="1209"/>
      <c r="M36" s="1209"/>
      <c r="N36" s="1209"/>
      <c r="O36" s="1209"/>
      <c r="P36" s="1209"/>
      <c r="Q36" s="1209"/>
      <c r="R36" s="1209"/>
      <c r="S36" s="1209"/>
      <c r="T36" s="1209"/>
      <c r="U36" s="1209"/>
      <c r="V36" s="1209"/>
      <c r="W36" s="1209"/>
      <c r="X36" s="1210"/>
    </row>
    <row r="37" spans="1:25" ht="18" customHeight="1">
      <c r="A37" s="1211"/>
      <c r="B37" s="1212"/>
      <c r="C37" s="1212"/>
      <c r="D37" s="1212"/>
      <c r="E37" s="1212"/>
      <c r="F37" s="1212"/>
      <c r="G37" s="1212"/>
      <c r="H37" s="1212"/>
      <c r="I37" s="1212"/>
      <c r="J37" s="1212"/>
      <c r="K37" s="1212"/>
      <c r="L37" s="1212"/>
      <c r="M37" s="1212"/>
      <c r="N37" s="1212"/>
      <c r="O37" s="1212"/>
      <c r="P37" s="1212"/>
      <c r="Q37" s="1212"/>
      <c r="R37" s="1212"/>
      <c r="S37" s="1212"/>
      <c r="T37" s="1212"/>
      <c r="U37" s="1212"/>
      <c r="V37" s="1212"/>
      <c r="W37" s="1212"/>
      <c r="X37" s="1213"/>
    </row>
    <row r="38" spans="1:25" ht="11.25" customHeight="1"/>
    <row r="39" spans="1:25" ht="18" customHeight="1">
      <c r="A39" s="257" t="s">
        <v>503</v>
      </c>
      <c r="B39" s="166"/>
      <c r="C39" s="166"/>
      <c r="D39" s="166"/>
      <c r="E39" s="166"/>
      <c r="F39" s="166"/>
      <c r="G39" s="166"/>
      <c r="H39" s="166"/>
      <c r="I39" s="166"/>
      <c r="J39" s="166"/>
      <c r="K39" s="166"/>
    </row>
    <row r="40" spans="1:25" ht="18" customHeight="1">
      <c r="A40" s="1227"/>
      <c r="B40" s="1228"/>
      <c r="C40" s="1228"/>
      <c r="D40" s="1228"/>
      <c r="E40" s="1228"/>
      <c r="F40" s="1228"/>
      <c r="G40" s="1228"/>
      <c r="H40" s="1228"/>
      <c r="I40" s="1228"/>
      <c r="J40" s="1228"/>
      <c r="K40" s="1228"/>
      <c r="L40" s="1228"/>
      <c r="M40" s="1228"/>
      <c r="N40" s="1228"/>
      <c r="O40" s="1228"/>
      <c r="P40" s="1228"/>
      <c r="Q40" s="1228"/>
      <c r="R40" s="1228"/>
      <c r="S40" s="1228"/>
      <c r="T40" s="1228"/>
      <c r="U40" s="1228"/>
      <c r="V40" s="1228"/>
      <c r="W40" s="1228"/>
      <c r="X40" s="1229"/>
    </row>
    <row r="41" spans="1:25" ht="18" customHeight="1">
      <c r="A41" s="1230"/>
      <c r="B41" s="1231"/>
      <c r="C41" s="1231"/>
      <c r="D41" s="1231"/>
      <c r="E41" s="1231"/>
      <c r="F41" s="1231"/>
      <c r="G41" s="1231"/>
      <c r="H41" s="1231"/>
      <c r="I41" s="1231"/>
      <c r="J41" s="1231"/>
      <c r="K41" s="1231"/>
      <c r="L41" s="1231"/>
      <c r="M41" s="1231"/>
      <c r="N41" s="1231"/>
      <c r="O41" s="1231"/>
      <c r="P41" s="1231"/>
      <c r="Q41" s="1231"/>
      <c r="R41" s="1231"/>
      <c r="S41" s="1231"/>
      <c r="T41" s="1231"/>
      <c r="U41" s="1231"/>
      <c r="V41" s="1231"/>
      <c r="W41" s="1231"/>
      <c r="X41" s="1232"/>
    </row>
    <row r="42" spans="1:25" ht="18" customHeight="1">
      <c r="A42" s="1230"/>
      <c r="B42" s="1231"/>
      <c r="C42" s="1231"/>
      <c r="D42" s="1231"/>
      <c r="E42" s="1231"/>
      <c r="F42" s="1231"/>
      <c r="G42" s="1231"/>
      <c r="H42" s="1231"/>
      <c r="I42" s="1231"/>
      <c r="J42" s="1231"/>
      <c r="K42" s="1231"/>
      <c r="L42" s="1231"/>
      <c r="M42" s="1231"/>
      <c r="N42" s="1231"/>
      <c r="O42" s="1231"/>
      <c r="P42" s="1231"/>
      <c r="Q42" s="1231"/>
      <c r="R42" s="1231"/>
      <c r="S42" s="1231"/>
      <c r="T42" s="1231"/>
      <c r="U42" s="1231"/>
      <c r="V42" s="1231"/>
      <c r="W42" s="1231"/>
      <c r="X42" s="1232"/>
      <c r="Y42" s="258"/>
    </row>
    <row r="43" spans="1:25" ht="18" customHeight="1">
      <c r="A43" s="1230"/>
      <c r="B43" s="1231"/>
      <c r="C43" s="1231"/>
      <c r="D43" s="1231"/>
      <c r="E43" s="1231"/>
      <c r="F43" s="1231"/>
      <c r="G43" s="1231"/>
      <c r="H43" s="1231"/>
      <c r="I43" s="1231"/>
      <c r="J43" s="1231"/>
      <c r="K43" s="1231"/>
      <c r="L43" s="1231"/>
      <c r="M43" s="1231"/>
      <c r="N43" s="1231"/>
      <c r="O43" s="1231"/>
      <c r="P43" s="1231"/>
      <c r="Q43" s="1231"/>
      <c r="R43" s="1231"/>
      <c r="S43" s="1231"/>
      <c r="T43" s="1231"/>
      <c r="U43" s="1231"/>
      <c r="V43" s="1231"/>
      <c r="W43" s="1231"/>
      <c r="X43" s="1232"/>
      <c r="Y43" s="258"/>
    </row>
    <row r="44" spans="1:25" ht="18" customHeight="1">
      <c r="A44" s="1230"/>
      <c r="B44" s="1231"/>
      <c r="C44" s="1231"/>
      <c r="D44" s="1231"/>
      <c r="E44" s="1231"/>
      <c r="F44" s="1231"/>
      <c r="G44" s="1231"/>
      <c r="H44" s="1231"/>
      <c r="I44" s="1231"/>
      <c r="J44" s="1231"/>
      <c r="K44" s="1231"/>
      <c r="L44" s="1231"/>
      <c r="M44" s="1231"/>
      <c r="N44" s="1231"/>
      <c r="O44" s="1231"/>
      <c r="P44" s="1231"/>
      <c r="Q44" s="1231"/>
      <c r="R44" s="1231"/>
      <c r="S44" s="1231"/>
      <c r="T44" s="1231"/>
      <c r="U44" s="1231"/>
      <c r="V44" s="1231"/>
      <c r="W44" s="1231"/>
      <c r="X44" s="1232"/>
      <c r="Y44" s="258"/>
    </row>
    <row r="45" spans="1:25" ht="9" customHeight="1">
      <c r="A45" s="1230"/>
      <c r="B45" s="1231"/>
      <c r="C45" s="1231"/>
      <c r="D45" s="1231"/>
      <c r="E45" s="1231"/>
      <c r="F45" s="1231"/>
      <c r="G45" s="1231"/>
      <c r="H45" s="1231"/>
      <c r="I45" s="1231"/>
      <c r="J45" s="1231"/>
      <c r="K45" s="1231"/>
      <c r="L45" s="1231"/>
      <c r="M45" s="1231"/>
      <c r="N45" s="1231"/>
      <c r="O45" s="1231"/>
      <c r="P45" s="1231"/>
      <c r="Q45" s="1231"/>
      <c r="R45" s="1231"/>
      <c r="S45" s="1231"/>
      <c r="T45" s="1231"/>
      <c r="U45" s="1231"/>
      <c r="V45" s="1231"/>
      <c r="W45" s="1231"/>
      <c r="X45" s="1232"/>
    </row>
    <row r="46" spans="1:25" ht="18" customHeight="1">
      <c r="A46" s="1233"/>
      <c r="B46" s="1234"/>
      <c r="C46" s="1234"/>
      <c r="D46" s="1234"/>
      <c r="E46" s="1234"/>
      <c r="F46" s="1234"/>
      <c r="G46" s="1234"/>
      <c r="H46" s="1234"/>
      <c r="I46" s="1234"/>
      <c r="J46" s="1234"/>
      <c r="K46" s="1234"/>
      <c r="L46" s="1234"/>
      <c r="M46" s="1234"/>
      <c r="N46" s="1234"/>
      <c r="O46" s="1234"/>
      <c r="P46" s="1234"/>
      <c r="Q46" s="1234"/>
      <c r="R46" s="1234"/>
      <c r="S46" s="1234"/>
      <c r="T46" s="1234"/>
      <c r="U46" s="1234"/>
      <c r="V46" s="1234"/>
      <c r="W46" s="1234"/>
      <c r="X46" s="1235"/>
    </row>
    <row r="47" spans="1:25" ht="11.25" customHeight="1">
      <c r="A47" s="251"/>
      <c r="B47" s="251"/>
      <c r="C47" s="251"/>
      <c r="D47" s="251"/>
      <c r="E47" s="251"/>
      <c r="F47" s="251"/>
      <c r="G47" s="251"/>
      <c r="H47" s="251"/>
      <c r="I47" s="251"/>
      <c r="J47" s="251"/>
      <c r="K47" s="251"/>
      <c r="L47" s="251"/>
      <c r="M47" s="251"/>
      <c r="N47" s="251"/>
      <c r="O47" s="251"/>
      <c r="P47" s="251"/>
      <c r="Q47" s="251"/>
      <c r="R47" s="251"/>
      <c r="S47" s="251"/>
      <c r="T47" s="251"/>
      <c r="U47" s="251"/>
      <c r="V47" s="251"/>
      <c r="W47" s="251"/>
      <c r="X47" s="251"/>
    </row>
    <row r="48" spans="1:25" ht="18" customHeight="1">
      <c r="A48" s="257" t="s">
        <v>504</v>
      </c>
      <c r="B48" s="166"/>
      <c r="C48" s="166"/>
      <c r="D48" s="166"/>
      <c r="E48" s="166"/>
      <c r="F48" s="166"/>
      <c r="G48" s="166"/>
      <c r="H48" s="166"/>
      <c r="I48" s="166"/>
      <c r="J48" s="166"/>
      <c r="K48" s="166"/>
    </row>
    <row r="49" spans="1:25" ht="18" customHeight="1">
      <c r="A49" s="1227"/>
      <c r="B49" s="1228"/>
      <c r="C49" s="1228"/>
      <c r="D49" s="1228"/>
      <c r="E49" s="1228"/>
      <c r="F49" s="1228"/>
      <c r="G49" s="1228"/>
      <c r="H49" s="1228"/>
      <c r="I49" s="1228"/>
      <c r="J49" s="1228"/>
      <c r="K49" s="1228"/>
      <c r="L49" s="1228"/>
      <c r="M49" s="1228"/>
      <c r="N49" s="1228"/>
      <c r="O49" s="1228"/>
      <c r="P49" s="1228"/>
      <c r="Q49" s="1228"/>
      <c r="R49" s="1228"/>
      <c r="S49" s="1228"/>
      <c r="T49" s="1228"/>
      <c r="U49" s="1228"/>
      <c r="V49" s="1228"/>
      <c r="W49" s="1228"/>
      <c r="X49" s="1229"/>
    </row>
    <row r="50" spans="1:25" ht="9" customHeight="1">
      <c r="A50" s="1230"/>
      <c r="B50" s="1231"/>
      <c r="C50" s="1231"/>
      <c r="D50" s="1231"/>
      <c r="E50" s="1231"/>
      <c r="F50" s="1231"/>
      <c r="G50" s="1231"/>
      <c r="H50" s="1231"/>
      <c r="I50" s="1231"/>
      <c r="J50" s="1231"/>
      <c r="K50" s="1231"/>
      <c r="L50" s="1231"/>
      <c r="M50" s="1231"/>
      <c r="N50" s="1231"/>
      <c r="O50" s="1231"/>
      <c r="P50" s="1231"/>
      <c r="Q50" s="1231"/>
      <c r="R50" s="1231"/>
      <c r="S50" s="1231"/>
      <c r="T50" s="1231"/>
      <c r="U50" s="1231"/>
      <c r="V50" s="1231"/>
      <c r="W50" s="1231"/>
      <c r="X50" s="1232"/>
    </row>
    <row r="51" spans="1:25" ht="18" customHeight="1">
      <c r="A51" s="1230"/>
      <c r="B51" s="1231"/>
      <c r="C51" s="1231"/>
      <c r="D51" s="1231"/>
      <c r="E51" s="1231"/>
      <c r="F51" s="1231"/>
      <c r="G51" s="1231"/>
      <c r="H51" s="1231"/>
      <c r="I51" s="1231"/>
      <c r="J51" s="1231"/>
      <c r="K51" s="1231"/>
      <c r="L51" s="1231"/>
      <c r="M51" s="1231"/>
      <c r="N51" s="1231"/>
      <c r="O51" s="1231"/>
      <c r="P51" s="1231"/>
      <c r="Q51" s="1231"/>
      <c r="R51" s="1231"/>
      <c r="S51" s="1231"/>
      <c r="T51" s="1231"/>
      <c r="U51" s="1231"/>
      <c r="V51" s="1231"/>
      <c r="W51" s="1231"/>
      <c r="X51" s="1232"/>
    </row>
    <row r="52" spans="1:25" ht="18" customHeight="1">
      <c r="A52" s="1230"/>
      <c r="B52" s="1231"/>
      <c r="C52" s="1231"/>
      <c r="D52" s="1231"/>
      <c r="E52" s="1231"/>
      <c r="F52" s="1231"/>
      <c r="G52" s="1231"/>
      <c r="H52" s="1231"/>
      <c r="I52" s="1231"/>
      <c r="J52" s="1231"/>
      <c r="K52" s="1231"/>
      <c r="L52" s="1231"/>
      <c r="M52" s="1231"/>
      <c r="N52" s="1231"/>
      <c r="O52" s="1231"/>
      <c r="P52" s="1231"/>
      <c r="Q52" s="1231"/>
      <c r="R52" s="1231"/>
      <c r="S52" s="1231"/>
      <c r="T52" s="1231"/>
      <c r="U52" s="1231"/>
      <c r="V52" s="1231"/>
      <c r="W52" s="1231"/>
      <c r="X52" s="1232"/>
    </row>
    <row r="53" spans="1:25" ht="18" customHeight="1">
      <c r="A53" s="1230"/>
      <c r="B53" s="1231"/>
      <c r="C53" s="1231"/>
      <c r="D53" s="1231"/>
      <c r="E53" s="1231"/>
      <c r="F53" s="1231"/>
      <c r="G53" s="1231"/>
      <c r="H53" s="1231"/>
      <c r="I53" s="1231"/>
      <c r="J53" s="1231"/>
      <c r="K53" s="1231"/>
      <c r="L53" s="1231"/>
      <c r="M53" s="1231"/>
      <c r="N53" s="1231"/>
      <c r="O53" s="1231"/>
      <c r="P53" s="1231"/>
      <c r="Q53" s="1231"/>
      <c r="R53" s="1231"/>
      <c r="S53" s="1231"/>
      <c r="T53" s="1231"/>
      <c r="U53" s="1231"/>
      <c r="V53" s="1231"/>
      <c r="W53" s="1231"/>
      <c r="X53" s="1232"/>
    </row>
    <row r="54" spans="1:25" ht="9.75" customHeight="1">
      <c r="A54" s="1230"/>
      <c r="B54" s="1231"/>
      <c r="C54" s="1231"/>
      <c r="D54" s="1231"/>
      <c r="E54" s="1231"/>
      <c r="F54" s="1231"/>
      <c r="G54" s="1231"/>
      <c r="H54" s="1231"/>
      <c r="I54" s="1231"/>
      <c r="J54" s="1231"/>
      <c r="K54" s="1231"/>
      <c r="L54" s="1231"/>
      <c r="M54" s="1231"/>
      <c r="N54" s="1231"/>
      <c r="O54" s="1231"/>
      <c r="P54" s="1231"/>
      <c r="Q54" s="1231"/>
      <c r="R54" s="1231"/>
      <c r="S54" s="1231"/>
      <c r="T54" s="1231"/>
      <c r="U54" s="1231"/>
      <c r="V54" s="1231"/>
      <c r="W54" s="1231"/>
      <c r="X54" s="1232"/>
    </row>
    <row r="55" spans="1:25" ht="18" customHeight="1">
      <c r="A55" s="1233"/>
      <c r="B55" s="1234"/>
      <c r="C55" s="1234"/>
      <c r="D55" s="1234"/>
      <c r="E55" s="1234"/>
      <c r="F55" s="1234"/>
      <c r="G55" s="1234"/>
      <c r="H55" s="1234"/>
      <c r="I55" s="1234"/>
      <c r="J55" s="1234"/>
      <c r="K55" s="1234"/>
      <c r="L55" s="1234"/>
      <c r="M55" s="1234"/>
      <c r="N55" s="1234"/>
      <c r="O55" s="1234"/>
      <c r="P55" s="1234"/>
      <c r="Q55" s="1234"/>
      <c r="R55" s="1234"/>
      <c r="S55" s="1234"/>
      <c r="T55" s="1234"/>
      <c r="U55" s="1234"/>
      <c r="V55" s="1234"/>
      <c r="W55" s="1234"/>
      <c r="X55" s="1235"/>
    </row>
    <row r="56" spans="1:25" ht="11.25" customHeight="1">
      <c r="A56" s="251"/>
      <c r="B56" s="251"/>
      <c r="C56" s="251"/>
      <c r="D56" s="251"/>
      <c r="E56" s="251"/>
      <c r="F56" s="251"/>
      <c r="G56" s="251"/>
      <c r="H56" s="251"/>
      <c r="I56" s="251"/>
      <c r="J56" s="251"/>
      <c r="K56" s="251"/>
      <c r="L56" s="251"/>
      <c r="M56" s="251"/>
      <c r="N56" s="251"/>
      <c r="O56" s="251"/>
      <c r="P56" s="251"/>
      <c r="Q56" s="251"/>
      <c r="R56" s="251"/>
      <c r="S56" s="251"/>
      <c r="T56" s="251"/>
      <c r="U56" s="251"/>
      <c r="V56" s="251"/>
      <c r="W56" s="251"/>
      <c r="X56" s="251"/>
    </row>
    <row r="57" spans="1:25" ht="18" customHeight="1">
      <c r="A57" s="257" t="s">
        <v>505</v>
      </c>
      <c r="B57" s="166"/>
      <c r="C57" s="166"/>
      <c r="D57" s="166"/>
      <c r="E57" s="166"/>
      <c r="F57" s="166"/>
      <c r="G57" s="166"/>
      <c r="H57" s="166"/>
      <c r="I57" s="166"/>
      <c r="J57" s="166"/>
      <c r="K57" s="166"/>
      <c r="Y57" s="65"/>
    </row>
    <row r="58" spans="1:25" ht="18" customHeight="1">
      <c r="A58" s="1227"/>
      <c r="B58" s="1228"/>
      <c r="C58" s="1228"/>
      <c r="D58" s="1228"/>
      <c r="E58" s="1228"/>
      <c r="F58" s="1228"/>
      <c r="G58" s="1228"/>
      <c r="H58" s="1228"/>
      <c r="I58" s="1228"/>
      <c r="J58" s="1228"/>
      <c r="K58" s="1228"/>
      <c r="L58" s="1228"/>
      <c r="M58" s="1228"/>
      <c r="N58" s="1228"/>
      <c r="O58" s="1228"/>
      <c r="P58" s="1228"/>
      <c r="Q58" s="1228"/>
      <c r="R58" s="1228"/>
      <c r="S58" s="1228"/>
      <c r="T58" s="1228"/>
      <c r="U58" s="1228"/>
      <c r="V58" s="1228"/>
      <c r="W58" s="1228"/>
      <c r="X58" s="1229"/>
      <c r="Y58" s="65"/>
    </row>
    <row r="59" spans="1:25" ht="18" customHeight="1">
      <c r="A59" s="1230"/>
      <c r="B59" s="1231"/>
      <c r="C59" s="1231"/>
      <c r="D59" s="1231"/>
      <c r="E59" s="1231"/>
      <c r="F59" s="1231"/>
      <c r="G59" s="1231"/>
      <c r="H59" s="1231"/>
      <c r="I59" s="1231"/>
      <c r="J59" s="1231"/>
      <c r="K59" s="1231"/>
      <c r="L59" s="1231"/>
      <c r="M59" s="1231"/>
      <c r="N59" s="1231"/>
      <c r="O59" s="1231"/>
      <c r="P59" s="1231"/>
      <c r="Q59" s="1231"/>
      <c r="R59" s="1231"/>
      <c r="S59" s="1231"/>
      <c r="T59" s="1231"/>
      <c r="U59" s="1231"/>
      <c r="V59" s="1231"/>
      <c r="W59" s="1231"/>
      <c r="X59" s="1232"/>
      <c r="Y59" s="65"/>
    </row>
    <row r="60" spans="1:25" ht="20.25" customHeight="1">
      <c r="A60" s="1230"/>
      <c r="B60" s="1231"/>
      <c r="C60" s="1231"/>
      <c r="D60" s="1231"/>
      <c r="E60" s="1231"/>
      <c r="F60" s="1231"/>
      <c r="G60" s="1231"/>
      <c r="H60" s="1231"/>
      <c r="I60" s="1231"/>
      <c r="J60" s="1231"/>
      <c r="K60" s="1231"/>
      <c r="L60" s="1231"/>
      <c r="M60" s="1231"/>
      <c r="N60" s="1231"/>
      <c r="O60" s="1231"/>
      <c r="P60" s="1231"/>
      <c r="Q60" s="1231"/>
      <c r="R60" s="1231"/>
      <c r="S60" s="1231"/>
      <c r="T60" s="1231"/>
      <c r="U60" s="1231"/>
      <c r="V60" s="1231"/>
      <c r="W60" s="1231"/>
      <c r="X60" s="1232"/>
      <c r="Y60" s="65"/>
    </row>
    <row r="61" spans="1:25" ht="25.5" customHeight="1">
      <c r="A61" s="1230"/>
      <c r="B61" s="1231"/>
      <c r="C61" s="1231"/>
      <c r="D61" s="1231"/>
      <c r="E61" s="1231"/>
      <c r="F61" s="1231"/>
      <c r="G61" s="1231"/>
      <c r="H61" s="1231"/>
      <c r="I61" s="1231"/>
      <c r="J61" s="1231"/>
      <c r="K61" s="1231"/>
      <c r="L61" s="1231"/>
      <c r="M61" s="1231"/>
      <c r="N61" s="1231"/>
      <c r="O61" s="1231"/>
      <c r="P61" s="1231"/>
      <c r="Q61" s="1231"/>
      <c r="R61" s="1231"/>
      <c r="S61" s="1231"/>
      <c r="T61" s="1231"/>
      <c r="U61" s="1231"/>
      <c r="V61" s="1231"/>
      <c r="W61" s="1231"/>
      <c r="X61" s="1232"/>
      <c r="Y61" s="259"/>
    </row>
    <row r="62" spans="1:25" ht="25.5" customHeight="1">
      <c r="A62" s="1230"/>
      <c r="B62" s="1231"/>
      <c r="C62" s="1231"/>
      <c r="D62" s="1231"/>
      <c r="E62" s="1231"/>
      <c r="F62" s="1231"/>
      <c r="G62" s="1231"/>
      <c r="H62" s="1231"/>
      <c r="I62" s="1231"/>
      <c r="J62" s="1231"/>
      <c r="K62" s="1231"/>
      <c r="L62" s="1231"/>
      <c r="M62" s="1231"/>
      <c r="N62" s="1231"/>
      <c r="O62" s="1231"/>
      <c r="P62" s="1231"/>
      <c r="Q62" s="1231"/>
      <c r="R62" s="1231"/>
      <c r="S62" s="1231"/>
      <c r="T62" s="1231"/>
      <c r="U62" s="1231"/>
      <c r="V62" s="1231"/>
      <c r="W62" s="1231"/>
      <c r="X62" s="1232"/>
    </row>
    <row r="63" spans="1:25" ht="18" customHeight="1">
      <c r="A63" s="1230"/>
      <c r="B63" s="1231"/>
      <c r="C63" s="1231"/>
      <c r="D63" s="1231"/>
      <c r="E63" s="1231"/>
      <c r="F63" s="1231"/>
      <c r="G63" s="1231"/>
      <c r="H63" s="1231"/>
      <c r="I63" s="1231"/>
      <c r="J63" s="1231"/>
      <c r="K63" s="1231"/>
      <c r="L63" s="1231"/>
      <c r="M63" s="1231"/>
      <c r="N63" s="1231"/>
      <c r="O63" s="1231"/>
      <c r="P63" s="1231"/>
      <c r="Q63" s="1231"/>
      <c r="R63" s="1231"/>
      <c r="S63" s="1231"/>
      <c r="T63" s="1231"/>
      <c r="U63" s="1231"/>
      <c r="V63" s="1231"/>
      <c r="W63" s="1231"/>
      <c r="X63" s="1232"/>
    </row>
    <row r="64" spans="1:25" ht="18" customHeight="1">
      <c r="A64" s="1233"/>
      <c r="B64" s="1234"/>
      <c r="C64" s="1234"/>
      <c r="D64" s="1234"/>
      <c r="E64" s="1234"/>
      <c r="F64" s="1234"/>
      <c r="G64" s="1234"/>
      <c r="H64" s="1234"/>
      <c r="I64" s="1234"/>
      <c r="J64" s="1234"/>
      <c r="K64" s="1234"/>
      <c r="L64" s="1234"/>
      <c r="M64" s="1234"/>
      <c r="N64" s="1234"/>
      <c r="O64" s="1234"/>
      <c r="P64" s="1234"/>
      <c r="Q64" s="1234"/>
      <c r="R64" s="1234"/>
      <c r="S64" s="1234"/>
      <c r="T64" s="1234"/>
      <c r="U64" s="1234"/>
      <c r="V64" s="1234"/>
      <c r="W64" s="1234"/>
      <c r="X64" s="1235"/>
    </row>
    <row r="65" spans="1:24" ht="11.25" customHeight="1">
      <c r="A65" s="251"/>
      <c r="B65" s="251"/>
      <c r="C65" s="251"/>
      <c r="D65" s="251"/>
      <c r="E65" s="251"/>
      <c r="F65" s="251"/>
      <c r="G65" s="251"/>
      <c r="H65" s="251"/>
      <c r="I65" s="251"/>
      <c r="J65" s="251"/>
      <c r="K65" s="251"/>
      <c r="L65" s="251"/>
      <c r="M65" s="251"/>
      <c r="N65" s="251"/>
      <c r="O65" s="251"/>
      <c r="P65" s="251"/>
      <c r="Q65" s="251"/>
      <c r="R65" s="251"/>
      <c r="S65" s="251"/>
      <c r="T65" s="251"/>
      <c r="U65" s="251"/>
      <c r="V65" s="251"/>
      <c r="W65" s="251"/>
      <c r="X65" s="251"/>
    </row>
    <row r="66" spans="1:24" ht="18" customHeight="1">
      <c r="A66" s="257" t="s">
        <v>506</v>
      </c>
      <c r="B66" s="166"/>
      <c r="C66" s="166"/>
      <c r="D66" s="166"/>
      <c r="E66" s="166"/>
      <c r="F66" s="166"/>
      <c r="G66" s="166"/>
      <c r="H66" s="166"/>
      <c r="I66" s="166"/>
      <c r="J66" s="166"/>
      <c r="K66" s="166"/>
    </row>
    <row r="67" spans="1:24" ht="18" customHeight="1">
      <c r="A67" s="1227"/>
      <c r="B67" s="1228"/>
      <c r="C67" s="1228"/>
      <c r="D67" s="1228"/>
      <c r="E67" s="1228"/>
      <c r="F67" s="1228"/>
      <c r="G67" s="1228"/>
      <c r="H67" s="1228"/>
      <c r="I67" s="1228"/>
      <c r="J67" s="1228"/>
      <c r="K67" s="1228"/>
      <c r="L67" s="1228"/>
      <c r="M67" s="1228"/>
      <c r="N67" s="1228"/>
      <c r="O67" s="1228"/>
      <c r="P67" s="1228"/>
      <c r="Q67" s="1228"/>
      <c r="R67" s="1228"/>
      <c r="S67" s="1228"/>
      <c r="T67" s="1228"/>
      <c r="U67" s="1228"/>
      <c r="V67" s="1228"/>
      <c r="W67" s="1228"/>
      <c r="X67" s="1229"/>
    </row>
    <row r="68" spans="1:24" ht="18" customHeight="1">
      <c r="A68" s="1230"/>
      <c r="B68" s="1231"/>
      <c r="C68" s="1231"/>
      <c r="D68" s="1231"/>
      <c r="E68" s="1231"/>
      <c r="F68" s="1231"/>
      <c r="G68" s="1231"/>
      <c r="H68" s="1231"/>
      <c r="I68" s="1231"/>
      <c r="J68" s="1231"/>
      <c r="K68" s="1231"/>
      <c r="L68" s="1231"/>
      <c r="M68" s="1231"/>
      <c r="N68" s="1231"/>
      <c r="O68" s="1231"/>
      <c r="P68" s="1231"/>
      <c r="Q68" s="1231"/>
      <c r="R68" s="1231"/>
      <c r="S68" s="1231"/>
      <c r="T68" s="1231"/>
      <c r="U68" s="1231"/>
      <c r="V68" s="1231"/>
      <c r="W68" s="1231"/>
      <c r="X68" s="1232"/>
    </row>
    <row r="69" spans="1:24" ht="18" customHeight="1">
      <c r="A69" s="1230"/>
      <c r="B69" s="1231"/>
      <c r="C69" s="1231"/>
      <c r="D69" s="1231"/>
      <c r="E69" s="1231"/>
      <c r="F69" s="1231"/>
      <c r="G69" s="1231"/>
      <c r="H69" s="1231"/>
      <c r="I69" s="1231"/>
      <c r="J69" s="1231"/>
      <c r="K69" s="1231"/>
      <c r="L69" s="1231"/>
      <c r="M69" s="1231"/>
      <c r="N69" s="1231"/>
      <c r="O69" s="1231"/>
      <c r="P69" s="1231"/>
      <c r="Q69" s="1231"/>
      <c r="R69" s="1231"/>
      <c r="S69" s="1231"/>
      <c r="T69" s="1231"/>
      <c r="U69" s="1231"/>
      <c r="V69" s="1231"/>
      <c r="W69" s="1231"/>
      <c r="X69" s="1232"/>
    </row>
    <row r="70" spans="1:24" ht="18" customHeight="1">
      <c r="A70" s="1230"/>
      <c r="B70" s="1231"/>
      <c r="C70" s="1231"/>
      <c r="D70" s="1231"/>
      <c r="E70" s="1231"/>
      <c r="F70" s="1231"/>
      <c r="G70" s="1231"/>
      <c r="H70" s="1231"/>
      <c r="I70" s="1231"/>
      <c r="J70" s="1231"/>
      <c r="K70" s="1231"/>
      <c r="L70" s="1231"/>
      <c r="M70" s="1231"/>
      <c r="N70" s="1231"/>
      <c r="O70" s="1231"/>
      <c r="P70" s="1231"/>
      <c r="Q70" s="1231"/>
      <c r="R70" s="1231"/>
      <c r="S70" s="1231"/>
      <c r="T70" s="1231"/>
      <c r="U70" s="1231"/>
      <c r="V70" s="1231"/>
      <c r="W70" s="1231"/>
      <c r="X70" s="1232"/>
    </row>
    <row r="71" spans="1:24" ht="11.25" customHeight="1">
      <c r="A71" s="1230"/>
      <c r="B71" s="1231"/>
      <c r="C71" s="1231"/>
      <c r="D71" s="1231"/>
      <c r="E71" s="1231"/>
      <c r="F71" s="1231"/>
      <c r="G71" s="1231"/>
      <c r="H71" s="1231"/>
      <c r="I71" s="1231"/>
      <c r="J71" s="1231"/>
      <c r="K71" s="1231"/>
      <c r="L71" s="1231"/>
      <c r="M71" s="1231"/>
      <c r="N71" s="1231"/>
      <c r="O71" s="1231"/>
      <c r="P71" s="1231"/>
      <c r="Q71" s="1231"/>
      <c r="R71" s="1231"/>
      <c r="S71" s="1231"/>
      <c r="T71" s="1231"/>
      <c r="U71" s="1231"/>
      <c r="V71" s="1231"/>
      <c r="W71" s="1231"/>
      <c r="X71" s="1232"/>
    </row>
    <row r="72" spans="1:24" ht="18" customHeight="1">
      <c r="A72" s="1230"/>
      <c r="B72" s="1231"/>
      <c r="C72" s="1231"/>
      <c r="D72" s="1231"/>
      <c r="E72" s="1231"/>
      <c r="F72" s="1231"/>
      <c r="G72" s="1231"/>
      <c r="H72" s="1231"/>
      <c r="I72" s="1231"/>
      <c r="J72" s="1231"/>
      <c r="K72" s="1231"/>
      <c r="L72" s="1231"/>
      <c r="M72" s="1231"/>
      <c r="N72" s="1231"/>
      <c r="O72" s="1231"/>
      <c r="P72" s="1231"/>
      <c r="Q72" s="1231"/>
      <c r="R72" s="1231"/>
      <c r="S72" s="1231"/>
      <c r="T72" s="1231"/>
      <c r="U72" s="1231"/>
      <c r="V72" s="1231"/>
      <c r="W72" s="1231"/>
      <c r="X72" s="1232"/>
    </row>
    <row r="73" spans="1:24" ht="18" customHeight="1">
      <c r="A73" s="1233"/>
      <c r="B73" s="1234"/>
      <c r="C73" s="1234"/>
      <c r="D73" s="1234"/>
      <c r="E73" s="1234"/>
      <c r="F73" s="1234"/>
      <c r="G73" s="1234"/>
      <c r="H73" s="1234"/>
      <c r="I73" s="1234"/>
      <c r="J73" s="1234"/>
      <c r="K73" s="1234"/>
      <c r="L73" s="1234"/>
      <c r="M73" s="1234"/>
      <c r="N73" s="1234"/>
      <c r="O73" s="1234"/>
      <c r="P73" s="1234"/>
      <c r="Q73" s="1234"/>
      <c r="R73" s="1234"/>
      <c r="S73" s="1234"/>
      <c r="T73" s="1234"/>
      <c r="U73" s="1234"/>
      <c r="V73" s="1234"/>
      <c r="W73" s="1234"/>
      <c r="X73" s="1235"/>
    </row>
    <row r="74" spans="1:24" ht="11.25" customHeight="1">
      <c r="A74" s="251"/>
      <c r="B74" s="251"/>
      <c r="C74" s="251"/>
      <c r="D74" s="251"/>
      <c r="E74" s="251"/>
      <c r="F74" s="251"/>
      <c r="G74" s="251"/>
      <c r="H74" s="251"/>
      <c r="I74" s="251"/>
      <c r="J74" s="251"/>
      <c r="K74" s="251"/>
      <c r="L74" s="251"/>
      <c r="M74" s="251"/>
      <c r="N74" s="251"/>
      <c r="O74" s="251"/>
      <c r="P74" s="251"/>
      <c r="Q74" s="251"/>
      <c r="R74" s="251"/>
      <c r="S74" s="251"/>
      <c r="T74" s="251"/>
      <c r="U74" s="251"/>
      <c r="V74" s="251"/>
      <c r="W74" s="251"/>
      <c r="X74" s="251"/>
    </row>
    <row r="75" spans="1:24" ht="18" customHeight="1">
      <c r="A75" s="257" t="s">
        <v>507</v>
      </c>
      <c r="B75" s="166"/>
      <c r="C75" s="166"/>
      <c r="D75" s="166"/>
      <c r="E75" s="166"/>
      <c r="F75" s="166"/>
      <c r="G75" s="166"/>
      <c r="H75" s="166"/>
      <c r="I75" s="166"/>
      <c r="J75" s="166"/>
      <c r="K75" s="166"/>
    </row>
    <row r="76" spans="1:24" ht="18" customHeight="1">
      <c r="A76" s="1205"/>
      <c r="B76" s="1206"/>
      <c r="C76" s="1206"/>
      <c r="D76" s="1206"/>
      <c r="E76" s="1206"/>
      <c r="F76" s="1206"/>
      <c r="G76" s="1206"/>
      <c r="H76" s="1206"/>
      <c r="I76" s="1206"/>
      <c r="J76" s="1206"/>
      <c r="K76" s="1206"/>
      <c r="L76" s="1206"/>
      <c r="M76" s="1206"/>
      <c r="N76" s="1206"/>
      <c r="O76" s="1206"/>
      <c r="P76" s="1206"/>
      <c r="Q76" s="1206"/>
      <c r="R76" s="1206"/>
      <c r="S76" s="1206"/>
      <c r="T76" s="1206"/>
      <c r="U76" s="1206"/>
      <c r="V76" s="1206"/>
      <c r="W76" s="1206"/>
      <c r="X76" s="1207"/>
    </row>
    <row r="77" spans="1:24" ht="18" customHeight="1">
      <c r="A77" s="1208"/>
      <c r="B77" s="1209"/>
      <c r="C77" s="1209"/>
      <c r="D77" s="1209"/>
      <c r="E77" s="1209"/>
      <c r="F77" s="1209"/>
      <c r="G77" s="1209"/>
      <c r="H77" s="1209"/>
      <c r="I77" s="1209"/>
      <c r="J77" s="1209"/>
      <c r="K77" s="1209"/>
      <c r="L77" s="1209"/>
      <c r="M77" s="1209"/>
      <c r="N77" s="1209"/>
      <c r="O77" s="1209"/>
      <c r="P77" s="1209"/>
      <c r="Q77" s="1209"/>
      <c r="R77" s="1209"/>
      <c r="S77" s="1209"/>
      <c r="T77" s="1209"/>
      <c r="U77" s="1209"/>
      <c r="V77" s="1209"/>
      <c r="W77" s="1209"/>
      <c r="X77" s="1210"/>
    </row>
    <row r="78" spans="1:24" ht="18" customHeight="1">
      <c r="A78" s="1208"/>
      <c r="B78" s="1209"/>
      <c r="C78" s="1209"/>
      <c r="D78" s="1209"/>
      <c r="E78" s="1209"/>
      <c r="F78" s="1209"/>
      <c r="G78" s="1209"/>
      <c r="H78" s="1209"/>
      <c r="I78" s="1209"/>
      <c r="J78" s="1209"/>
      <c r="K78" s="1209"/>
      <c r="L78" s="1209"/>
      <c r="M78" s="1209"/>
      <c r="N78" s="1209"/>
      <c r="O78" s="1209"/>
      <c r="P78" s="1209"/>
      <c r="Q78" s="1209"/>
      <c r="R78" s="1209"/>
      <c r="S78" s="1209"/>
      <c r="T78" s="1209"/>
      <c r="U78" s="1209"/>
      <c r="V78" s="1209"/>
      <c r="W78" s="1209"/>
      <c r="X78" s="1210"/>
    </row>
    <row r="79" spans="1:24" ht="18" customHeight="1">
      <c r="A79" s="1208"/>
      <c r="B79" s="1209"/>
      <c r="C79" s="1209"/>
      <c r="D79" s="1209"/>
      <c r="E79" s="1209"/>
      <c r="F79" s="1209"/>
      <c r="G79" s="1209"/>
      <c r="H79" s="1209"/>
      <c r="I79" s="1209"/>
      <c r="J79" s="1209"/>
      <c r="K79" s="1209"/>
      <c r="L79" s="1209"/>
      <c r="M79" s="1209"/>
      <c r="N79" s="1209"/>
      <c r="O79" s="1209"/>
      <c r="P79" s="1209"/>
      <c r="Q79" s="1209"/>
      <c r="R79" s="1209"/>
      <c r="S79" s="1209"/>
      <c r="T79" s="1209"/>
      <c r="U79" s="1209"/>
      <c r="V79" s="1209"/>
      <c r="W79" s="1209"/>
      <c r="X79" s="1210"/>
    </row>
    <row r="80" spans="1:24" ht="18" customHeight="1">
      <c r="A80" s="1208"/>
      <c r="B80" s="1209"/>
      <c r="C80" s="1209"/>
      <c r="D80" s="1209"/>
      <c r="E80" s="1209"/>
      <c r="F80" s="1209"/>
      <c r="G80" s="1209"/>
      <c r="H80" s="1209"/>
      <c r="I80" s="1209"/>
      <c r="J80" s="1209"/>
      <c r="K80" s="1209"/>
      <c r="L80" s="1209"/>
      <c r="M80" s="1209"/>
      <c r="N80" s="1209"/>
      <c r="O80" s="1209"/>
      <c r="P80" s="1209"/>
      <c r="Q80" s="1209"/>
      <c r="R80" s="1209"/>
      <c r="S80" s="1209"/>
      <c r="T80" s="1209"/>
      <c r="U80" s="1209"/>
      <c r="V80" s="1209"/>
      <c r="W80" s="1209"/>
      <c r="X80" s="1210"/>
    </row>
    <row r="81" spans="1:24" ht="11.25" customHeight="1">
      <c r="A81" s="1208"/>
      <c r="B81" s="1209"/>
      <c r="C81" s="1209"/>
      <c r="D81" s="1209"/>
      <c r="E81" s="1209"/>
      <c r="F81" s="1209"/>
      <c r="G81" s="1209"/>
      <c r="H81" s="1209"/>
      <c r="I81" s="1209"/>
      <c r="J81" s="1209"/>
      <c r="K81" s="1209"/>
      <c r="L81" s="1209"/>
      <c r="M81" s="1209"/>
      <c r="N81" s="1209"/>
      <c r="O81" s="1209"/>
      <c r="P81" s="1209"/>
      <c r="Q81" s="1209"/>
      <c r="R81" s="1209"/>
      <c r="S81" s="1209"/>
      <c r="T81" s="1209"/>
      <c r="U81" s="1209"/>
      <c r="V81" s="1209"/>
      <c r="W81" s="1209"/>
      <c r="X81" s="1210"/>
    </row>
    <row r="82" spans="1:24" ht="18" customHeight="1">
      <c r="A82" s="1211"/>
      <c r="B82" s="1212"/>
      <c r="C82" s="1212"/>
      <c r="D82" s="1212"/>
      <c r="E82" s="1212"/>
      <c r="F82" s="1212"/>
      <c r="G82" s="1212"/>
      <c r="H82" s="1212"/>
      <c r="I82" s="1212"/>
      <c r="J82" s="1212"/>
      <c r="K82" s="1212"/>
      <c r="L82" s="1212"/>
      <c r="M82" s="1212"/>
      <c r="N82" s="1212"/>
      <c r="O82" s="1212"/>
      <c r="P82" s="1212"/>
      <c r="Q82" s="1212"/>
      <c r="R82" s="1212"/>
      <c r="S82" s="1212"/>
      <c r="T82" s="1212"/>
      <c r="U82" s="1212"/>
      <c r="V82" s="1212"/>
      <c r="W82" s="1212"/>
      <c r="X82" s="1213"/>
    </row>
    <row r="83" spans="1:24" ht="12" customHeight="1">
      <c r="A83" s="251"/>
      <c r="B83" s="251"/>
      <c r="C83" s="251"/>
      <c r="D83" s="251"/>
      <c r="E83" s="251"/>
      <c r="F83" s="251"/>
      <c r="G83" s="251"/>
      <c r="H83" s="251"/>
      <c r="I83" s="251"/>
      <c r="J83" s="251"/>
      <c r="K83" s="251"/>
      <c r="L83" s="251"/>
      <c r="M83" s="251"/>
      <c r="N83" s="251"/>
      <c r="O83" s="251"/>
      <c r="P83" s="251"/>
      <c r="Q83" s="251"/>
      <c r="R83" s="251"/>
      <c r="S83" s="251"/>
      <c r="T83" s="251"/>
      <c r="U83" s="251"/>
      <c r="V83" s="251"/>
      <c r="W83" s="251"/>
      <c r="X83" s="251"/>
    </row>
    <row r="84" spans="1:24" ht="18" customHeight="1">
      <c r="A84" s="257" t="s">
        <v>508</v>
      </c>
      <c r="B84" s="166"/>
      <c r="C84" s="166"/>
      <c r="D84" s="166"/>
      <c r="E84" s="166"/>
      <c r="F84" s="166"/>
      <c r="G84" s="166"/>
      <c r="H84" s="166"/>
      <c r="I84" s="166"/>
      <c r="J84" s="166"/>
      <c r="K84" s="166"/>
    </row>
    <row r="85" spans="1:24" ht="18" customHeight="1">
      <c r="A85" s="1205"/>
      <c r="B85" s="1206"/>
      <c r="C85" s="1206"/>
      <c r="D85" s="1206"/>
      <c r="E85" s="1206"/>
      <c r="F85" s="1206"/>
      <c r="G85" s="1206"/>
      <c r="H85" s="1206"/>
      <c r="I85" s="1206"/>
      <c r="J85" s="1206"/>
      <c r="K85" s="1206"/>
      <c r="L85" s="1206"/>
      <c r="M85" s="1206"/>
      <c r="N85" s="1206"/>
      <c r="O85" s="1206"/>
      <c r="P85" s="1206"/>
      <c r="Q85" s="1206"/>
      <c r="R85" s="1206"/>
      <c r="S85" s="1206"/>
      <c r="T85" s="1206"/>
      <c r="U85" s="1206"/>
      <c r="V85" s="1206"/>
      <c r="W85" s="1206"/>
      <c r="X85" s="1207"/>
    </row>
    <row r="86" spans="1:24" ht="18" customHeight="1">
      <c r="A86" s="1208"/>
      <c r="B86" s="1209"/>
      <c r="C86" s="1209"/>
      <c r="D86" s="1209"/>
      <c r="E86" s="1209"/>
      <c r="F86" s="1209"/>
      <c r="G86" s="1209"/>
      <c r="H86" s="1209"/>
      <c r="I86" s="1209"/>
      <c r="J86" s="1209"/>
      <c r="K86" s="1209"/>
      <c r="L86" s="1209"/>
      <c r="M86" s="1209"/>
      <c r="N86" s="1209"/>
      <c r="O86" s="1209"/>
      <c r="P86" s="1209"/>
      <c r="Q86" s="1209"/>
      <c r="R86" s="1209"/>
      <c r="S86" s="1209"/>
      <c r="T86" s="1209"/>
      <c r="U86" s="1209"/>
      <c r="V86" s="1209"/>
      <c r="W86" s="1209"/>
      <c r="X86" s="1210"/>
    </row>
    <row r="87" spans="1:24" ht="18" customHeight="1">
      <c r="A87" s="1208"/>
      <c r="B87" s="1209"/>
      <c r="C87" s="1209"/>
      <c r="D87" s="1209"/>
      <c r="E87" s="1209"/>
      <c r="F87" s="1209"/>
      <c r="G87" s="1209"/>
      <c r="H87" s="1209"/>
      <c r="I87" s="1209"/>
      <c r="J87" s="1209"/>
      <c r="K87" s="1209"/>
      <c r="L87" s="1209"/>
      <c r="M87" s="1209"/>
      <c r="N87" s="1209"/>
      <c r="O87" s="1209"/>
      <c r="P87" s="1209"/>
      <c r="Q87" s="1209"/>
      <c r="R87" s="1209"/>
      <c r="S87" s="1209"/>
      <c r="T87" s="1209"/>
      <c r="U87" s="1209"/>
      <c r="V87" s="1209"/>
      <c r="W87" s="1209"/>
      <c r="X87" s="1210"/>
    </row>
    <row r="88" spans="1:24" ht="18" customHeight="1">
      <c r="A88" s="1208"/>
      <c r="B88" s="1209"/>
      <c r="C88" s="1209"/>
      <c r="D88" s="1209"/>
      <c r="E88" s="1209"/>
      <c r="F88" s="1209"/>
      <c r="G88" s="1209"/>
      <c r="H88" s="1209"/>
      <c r="I88" s="1209"/>
      <c r="J88" s="1209"/>
      <c r="K88" s="1209"/>
      <c r="L88" s="1209"/>
      <c r="M88" s="1209"/>
      <c r="N88" s="1209"/>
      <c r="O88" s="1209"/>
      <c r="P88" s="1209"/>
      <c r="Q88" s="1209"/>
      <c r="R88" s="1209"/>
      <c r="S88" s="1209"/>
      <c r="T88" s="1209"/>
      <c r="U88" s="1209"/>
      <c r="V88" s="1209"/>
      <c r="W88" s="1209"/>
      <c r="X88" s="1210"/>
    </row>
    <row r="89" spans="1:24" ht="18" customHeight="1">
      <c r="A89" s="1208"/>
      <c r="B89" s="1209"/>
      <c r="C89" s="1209"/>
      <c r="D89" s="1209"/>
      <c r="E89" s="1209"/>
      <c r="F89" s="1209"/>
      <c r="G89" s="1209"/>
      <c r="H89" s="1209"/>
      <c r="I89" s="1209"/>
      <c r="J89" s="1209"/>
      <c r="K89" s="1209"/>
      <c r="L89" s="1209"/>
      <c r="M89" s="1209"/>
      <c r="N89" s="1209"/>
      <c r="O89" s="1209"/>
      <c r="P89" s="1209"/>
      <c r="Q89" s="1209"/>
      <c r="R89" s="1209"/>
      <c r="S89" s="1209"/>
      <c r="T89" s="1209"/>
      <c r="U89" s="1209"/>
      <c r="V89" s="1209"/>
      <c r="W89" s="1209"/>
      <c r="X89" s="1210"/>
    </row>
    <row r="90" spans="1:24" ht="18" customHeight="1">
      <c r="A90" s="1208"/>
      <c r="B90" s="1209"/>
      <c r="C90" s="1209"/>
      <c r="D90" s="1209"/>
      <c r="E90" s="1209"/>
      <c r="F90" s="1209"/>
      <c r="G90" s="1209"/>
      <c r="H90" s="1209"/>
      <c r="I90" s="1209"/>
      <c r="J90" s="1209"/>
      <c r="K90" s="1209"/>
      <c r="L90" s="1209"/>
      <c r="M90" s="1209"/>
      <c r="N90" s="1209"/>
      <c r="O90" s="1209"/>
      <c r="P90" s="1209"/>
      <c r="Q90" s="1209"/>
      <c r="R90" s="1209"/>
      <c r="S90" s="1209"/>
      <c r="T90" s="1209"/>
      <c r="U90" s="1209"/>
      <c r="V90" s="1209"/>
      <c r="W90" s="1209"/>
      <c r="X90" s="1210"/>
    </row>
    <row r="91" spans="1:24" ht="18" customHeight="1">
      <c r="A91" s="1211"/>
      <c r="B91" s="1212"/>
      <c r="C91" s="1212"/>
      <c r="D91" s="1212"/>
      <c r="E91" s="1212"/>
      <c r="F91" s="1212"/>
      <c r="G91" s="1212"/>
      <c r="H91" s="1212"/>
      <c r="I91" s="1212"/>
      <c r="J91" s="1212"/>
      <c r="K91" s="1212"/>
      <c r="L91" s="1212"/>
      <c r="M91" s="1212"/>
      <c r="N91" s="1212"/>
      <c r="O91" s="1212"/>
      <c r="P91" s="1212"/>
      <c r="Q91" s="1212"/>
      <c r="R91" s="1212"/>
      <c r="S91" s="1212"/>
      <c r="T91" s="1212"/>
      <c r="U91" s="1212"/>
      <c r="V91" s="1212"/>
      <c r="W91" s="1212"/>
      <c r="X91" s="1213"/>
    </row>
    <row r="92" spans="1:24" ht="11.25" customHeight="1">
      <c r="A92" s="260"/>
      <c r="B92" s="260"/>
      <c r="C92" s="260"/>
      <c r="D92" s="260"/>
      <c r="E92" s="260"/>
      <c r="F92" s="260"/>
      <c r="G92" s="260"/>
      <c r="H92" s="260"/>
      <c r="I92" s="260"/>
      <c r="J92" s="260"/>
      <c r="K92" s="260"/>
      <c r="L92" s="260"/>
      <c r="M92" s="260"/>
      <c r="N92" s="260"/>
      <c r="O92" s="260"/>
      <c r="P92" s="260"/>
      <c r="Q92" s="260"/>
      <c r="R92" s="260"/>
      <c r="S92" s="260"/>
      <c r="T92" s="260"/>
      <c r="U92" s="260"/>
      <c r="V92" s="260"/>
      <c r="W92" s="260"/>
      <c r="X92" s="260"/>
    </row>
    <row r="93" spans="1:24" ht="18" customHeight="1">
      <c r="A93" s="257" t="s">
        <v>509</v>
      </c>
      <c r="B93" s="166"/>
      <c r="C93" s="166"/>
      <c r="D93" s="166"/>
      <c r="E93" s="166"/>
      <c r="F93" s="166"/>
      <c r="G93" s="166"/>
      <c r="H93" s="166"/>
      <c r="I93" s="166"/>
      <c r="J93" s="166"/>
      <c r="K93" s="166"/>
    </row>
    <row r="94" spans="1:24" ht="18" customHeight="1">
      <c r="A94" s="1205"/>
      <c r="B94" s="1206"/>
      <c r="C94" s="1206"/>
      <c r="D94" s="1206"/>
      <c r="E94" s="1206"/>
      <c r="F94" s="1206"/>
      <c r="G94" s="1206"/>
      <c r="H94" s="1206"/>
      <c r="I94" s="1206"/>
      <c r="J94" s="1206"/>
      <c r="K94" s="1206"/>
      <c r="L94" s="1206"/>
      <c r="M94" s="1206"/>
      <c r="N94" s="1206"/>
      <c r="O94" s="1206"/>
      <c r="P94" s="1206"/>
      <c r="Q94" s="1206"/>
      <c r="R94" s="1206"/>
      <c r="S94" s="1206"/>
      <c r="T94" s="1206"/>
      <c r="U94" s="1206"/>
      <c r="V94" s="1206"/>
      <c r="W94" s="1206"/>
      <c r="X94" s="1207"/>
    </row>
    <row r="95" spans="1:24" ht="18" customHeight="1">
      <c r="A95" s="1208"/>
      <c r="B95" s="1209"/>
      <c r="C95" s="1209"/>
      <c r="D95" s="1209"/>
      <c r="E95" s="1209"/>
      <c r="F95" s="1209"/>
      <c r="G95" s="1209"/>
      <c r="H95" s="1209"/>
      <c r="I95" s="1209"/>
      <c r="J95" s="1209"/>
      <c r="K95" s="1209"/>
      <c r="L95" s="1209"/>
      <c r="M95" s="1209"/>
      <c r="N95" s="1209"/>
      <c r="O95" s="1209"/>
      <c r="P95" s="1209"/>
      <c r="Q95" s="1209"/>
      <c r="R95" s="1209"/>
      <c r="S95" s="1209"/>
      <c r="T95" s="1209"/>
      <c r="U95" s="1209"/>
      <c r="V95" s="1209"/>
      <c r="W95" s="1209"/>
      <c r="X95" s="1210"/>
    </row>
    <row r="96" spans="1:24" ht="18" customHeight="1">
      <c r="A96" s="1208"/>
      <c r="B96" s="1209"/>
      <c r="C96" s="1209"/>
      <c r="D96" s="1209"/>
      <c r="E96" s="1209"/>
      <c r="F96" s="1209"/>
      <c r="G96" s="1209"/>
      <c r="H96" s="1209"/>
      <c r="I96" s="1209"/>
      <c r="J96" s="1209"/>
      <c r="K96" s="1209"/>
      <c r="L96" s="1209"/>
      <c r="M96" s="1209"/>
      <c r="N96" s="1209"/>
      <c r="O96" s="1209"/>
      <c r="P96" s="1209"/>
      <c r="Q96" s="1209"/>
      <c r="R96" s="1209"/>
      <c r="S96" s="1209"/>
      <c r="T96" s="1209"/>
      <c r="U96" s="1209"/>
      <c r="V96" s="1209"/>
      <c r="W96" s="1209"/>
      <c r="X96" s="1210"/>
    </row>
    <row r="97" spans="1:24" ht="18" customHeight="1">
      <c r="A97" s="1208"/>
      <c r="B97" s="1209"/>
      <c r="C97" s="1209"/>
      <c r="D97" s="1209"/>
      <c r="E97" s="1209"/>
      <c r="F97" s="1209"/>
      <c r="G97" s="1209"/>
      <c r="H97" s="1209"/>
      <c r="I97" s="1209"/>
      <c r="J97" s="1209"/>
      <c r="K97" s="1209"/>
      <c r="L97" s="1209"/>
      <c r="M97" s="1209"/>
      <c r="N97" s="1209"/>
      <c r="O97" s="1209"/>
      <c r="P97" s="1209"/>
      <c r="Q97" s="1209"/>
      <c r="R97" s="1209"/>
      <c r="S97" s="1209"/>
      <c r="T97" s="1209"/>
      <c r="U97" s="1209"/>
      <c r="V97" s="1209"/>
      <c r="W97" s="1209"/>
      <c r="X97" s="1210"/>
    </row>
    <row r="98" spans="1:24" ht="18" customHeight="1">
      <c r="A98" s="1208"/>
      <c r="B98" s="1209"/>
      <c r="C98" s="1209"/>
      <c r="D98" s="1209"/>
      <c r="E98" s="1209"/>
      <c r="F98" s="1209"/>
      <c r="G98" s="1209"/>
      <c r="H98" s="1209"/>
      <c r="I98" s="1209"/>
      <c r="J98" s="1209"/>
      <c r="K98" s="1209"/>
      <c r="L98" s="1209"/>
      <c r="M98" s="1209"/>
      <c r="N98" s="1209"/>
      <c r="O98" s="1209"/>
      <c r="P98" s="1209"/>
      <c r="Q98" s="1209"/>
      <c r="R98" s="1209"/>
      <c r="S98" s="1209"/>
      <c r="T98" s="1209"/>
      <c r="U98" s="1209"/>
      <c r="V98" s="1209"/>
      <c r="W98" s="1209"/>
      <c r="X98" s="1210"/>
    </row>
    <row r="99" spans="1:24" ht="18" customHeight="1">
      <c r="A99" s="1208"/>
      <c r="B99" s="1209"/>
      <c r="C99" s="1209"/>
      <c r="D99" s="1209"/>
      <c r="E99" s="1209"/>
      <c r="F99" s="1209"/>
      <c r="G99" s="1209"/>
      <c r="H99" s="1209"/>
      <c r="I99" s="1209"/>
      <c r="J99" s="1209"/>
      <c r="K99" s="1209"/>
      <c r="L99" s="1209"/>
      <c r="M99" s="1209"/>
      <c r="N99" s="1209"/>
      <c r="O99" s="1209"/>
      <c r="P99" s="1209"/>
      <c r="Q99" s="1209"/>
      <c r="R99" s="1209"/>
      <c r="S99" s="1209"/>
      <c r="T99" s="1209"/>
      <c r="U99" s="1209"/>
      <c r="V99" s="1209"/>
      <c r="W99" s="1209"/>
      <c r="X99" s="1210"/>
    </row>
    <row r="100" spans="1:24" ht="18" customHeight="1">
      <c r="A100" s="1211"/>
      <c r="B100" s="1212"/>
      <c r="C100" s="1212"/>
      <c r="D100" s="1212"/>
      <c r="E100" s="1212"/>
      <c r="F100" s="1212"/>
      <c r="G100" s="1212"/>
      <c r="H100" s="1212"/>
      <c r="I100" s="1212"/>
      <c r="J100" s="1212"/>
      <c r="K100" s="1212"/>
      <c r="L100" s="1212"/>
      <c r="M100" s="1212"/>
      <c r="N100" s="1212"/>
      <c r="O100" s="1212"/>
      <c r="P100" s="1212"/>
      <c r="Q100" s="1212"/>
      <c r="R100" s="1212"/>
      <c r="S100" s="1212"/>
      <c r="T100" s="1212"/>
      <c r="U100" s="1212"/>
      <c r="V100" s="1212"/>
      <c r="W100" s="1212"/>
      <c r="X100" s="1213"/>
    </row>
    <row r="101" spans="1:24" ht="11.25" customHeight="1">
      <c r="A101" s="260"/>
      <c r="B101" s="260"/>
      <c r="C101" s="260"/>
      <c r="D101" s="260"/>
      <c r="E101" s="260"/>
      <c r="F101" s="260"/>
      <c r="G101" s="260"/>
      <c r="H101" s="260"/>
      <c r="I101" s="260"/>
      <c r="J101" s="260"/>
      <c r="K101" s="260"/>
      <c r="L101" s="260"/>
      <c r="M101" s="260"/>
      <c r="N101" s="260"/>
      <c r="O101" s="260"/>
      <c r="P101" s="260"/>
      <c r="Q101" s="260"/>
      <c r="R101" s="260"/>
      <c r="S101" s="260"/>
      <c r="T101" s="260"/>
      <c r="U101" s="260"/>
      <c r="V101" s="260"/>
      <c r="W101" s="260"/>
      <c r="X101" s="260"/>
    </row>
    <row r="102" spans="1:24" ht="18" customHeight="1">
      <c r="A102" s="257" t="s">
        <v>510</v>
      </c>
      <c r="B102" s="166"/>
      <c r="C102" s="166"/>
      <c r="D102" s="166"/>
      <c r="E102" s="166"/>
      <c r="F102" s="166"/>
      <c r="G102" s="166"/>
      <c r="H102" s="166"/>
      <c r="I102" s="166"/>
      <c r="J102" s="166"/>
      <c r="K102" s="166"/>
    </row>
    <row r="103" spans="1:24" ht="18" customHeight="1">
      <c r="A103" s="1205"/>
      <c r="B103" s="1206"/>
      <c r="C103" s="1206"/>
      <c r="D103" s="1206"/>
      <c r="E103" s="1206"/>
      <c r="F103" s="1206"/>
      <c r="G103" s="1206"/>
      <c r="H103" s="1206"/>
      <c r="I103" s="1206"/>
      <c r="J103" s="1206"/>
      <c r="K103" s="1206"/>
      <c r="L103" s="1206"/>
      <c r="M103" s="1206"/>
      <c r="N103" s="1206"/>
      <c r="O103" s="1206"/>
      <c r="P103" s="1206"/>
      <c r="Q103" s="1206"/>
      <c r="R103" s="1206"/>
      <c r="S103" s="1206"/>
      <c r="T103" s="1206"/>
      <c r="U103" s="1206"/>
      <c r="V103" s="1206"/>
      <c r="W103" s="1206"/>
      <c r="X103" s="1207"/>
    </row>
    <row r="104" spans="1:24" ht="18" customHeight="1">
      <c r="A104" s="1208"/>
      <c r="B104" s="1209"/>
      <c r="C104" s="1209"/>
      <c r="D104" s="1209"/>
      <c r="E104" s="1209"/>
      <c r="F104" s="1209"/>
      <c r="G104" s="1209"/>
      <c r="H104" s="1209"/>
      <c r="I104" s="1209"/>
      <c r="J104" s="1209"/>
      <c r="K104" s="1209"/>
      <c r="L104" s="1209"/>
      <c r="M104" s="1209"/>
      <c r="N104" s="1209"/>
      <c r="O104" s="1209"/>
      <c r="P104" s="1209"/>
      <c r="Q104" s="1209"/>
      <c r="R104" s="1209"/>
      <c r="S104" s="1209"/>
      <c r="T104" s="1209"/>
      <c r="U104" s="1209"/>
      <c r="V104" s="1209"/>
      <c r="W104" s="1209"/>
      <c r="X104" s="1210"/>
    </row>
    <row r="105" spans="1:24" ht="18" customHeight="1">
      <c r="A105" s="1208"/>
      <c r="B105" s="1209"/>
      <c r="C105" s="1209"/>
      <c r="D105" s="1209"/>
      <c r="E105" s="1209"/>
      <c r="F105" s="1209"/>
      <c r="G105" s="1209"/>
      <c r="H105" s="1209"/>
      <c r="I105" s="1209"/>
      <c r="J105" s="1209"/>
      <c r="K105" s="1209"/>
      <c r="L105" s="1209"/>
      <c r="M105" s="1209"/>
      <c r="N105" s="1209"/>
      <c r="O105" s="1209"/>
      <c r="P105" s="1209"/>
      <c r="Q105" s="1209"/>
      <c r="R105" s="1209"/>
      <c r="S105" s="1209"/>
      <c r="T105" s="1209"/>
      <c r="U105" s="1209"/>
      <c r="V105" s="1209"/>
      <c r="W105" s="1209"/>
      <c r="X105" s="1210"/>
    </row>
    <row r="106" spans="1:24" ht="18" customHeight="1">
      <c r="A106" s="1208"/>
      <c r="B106" s="1209"/>
      <c r="C106" s="1209"/>
      <c r="D106" s="1209"/>
      <c r="E106" s="1209"/>
      <c r="F106" s="1209"/>
      <c r="G106" s="1209"/>
      <c r="H106" s="1209"/>
      <c r="I106" s="1209"/>
      <c r="J106" s="1209"/>
      <c r="K106" s="1209"/>
      <c r="L106" s="1209"/>
      <c r="M106" s="1209"/>
      <c r="N106" s="1209"/>
      <c r="O106" s="1209"/>
      <c r="P106" s="1209"/>
      <c r="Q106" s="1209"/>
      <c r="R106" s="1209"/>
      <c r="S106" s="1209"/>
      <c r="T106" s="1209"/>
      <c r="U106" s="1209"/>
      <c r="V106" s="1209"/>
      <c r="W106" s="1209"/>
      <c r="X106" s="1210"/>
    </row>
    <row r="107" spans="1:24" ht="18" customHeight="1">
      <c r="A107" s="1208"/>
      <c r="B107" s="1209"/>
      <c r="C107" s="1209"/>
      <c r="D107" s="1209"/>
      <c r="E107" s="1209"/>
      <c r="F107" s="1209"/>
      <c r="G107" s="1209"/>
      <c r="H107" s="1209"/>
      <c r="I107" s="1209"/>
      <c r="J107" s="1209"/>
      <c r="K107" s="1209"/>
      <c r="L107" s="1209"/>
      <c r="M107" s="1209"/>
      <c r="N107" s="1209"/>
      <c r="O107" s="1209"/>
      <c r="P107" s="1209"/>
      <c r="Q107" s="1209"/>
      <c r="R107" s="1209"/>
      <c r="S107" s="1209"/>
      <c r="T107" s="1209"/>
      <c r="U107" s="1209"/>
      <c r="V107" s="1209"/>
      <c r="W107" s="1209"/>
      <c r="X107" s="1210"/>
    </row>
    <row r="108" spans="1:24" ht="18" customHeight="1">
      <c r="A108" s="1208"/>
      <c r="B108" s="1209"/>
      <c r="C108" s="1209"/>
      <c r="D108" s="1209"/>
      <c r="E108" s="1209"/>
      <c r="F108" s="1209"/>
      <c r="G108" s="1209"/>
      <c r="H108" s="1209"/>
      <c r="I108" s="1209"/>
      <c r="J108" s="1209"/>
      <c r="K108" s="1209"/>
      <c r="L108" s="1209"/>
      <c r="M108" s="1209"/>
      <c r="N108" s="1209"/>
      <c r="O108" s="1209"/>
      <c r="P108" s="1209"/>
      <c r="Q108" s="1209"/>
      <c r="R108" s="1209"/>
      <c r="S108" s="1209"/>
      <c r="T108" s="1209"/>
      <c r="U108" s="1209"/>
      <c r="V108" s="1209"/>
      <c r="W108" s="1209"/>
      <c r="X108" s="1210"/>
    </row>
    <row r="109" spans="1:24" ht="18" customHeight="1">
      <c r="A109" s="1211"/>
      <c r="B109" s="1212"/>
      <c r="C109" s="1212"/>
      <c r="D109" s="1212"/>
      <c r="E109" s="1212"/>
      <c r="F109" s="1212"/>
      <c r="G109" s="1212"/>
      <c r="H109" s="1212"/>
      <c r="I109" s="1212"/>
      <c r="J109" s="1212"/>
      <c r="K109" s="1212"/>
      <c r="L109" s="1212"/>
      <c r="M109" s="1212"/>
      <c r="N109" s="1212"/>
      <c r="O109" s="1212"/>
      <c r="P109" s="1212"/>
      <c r="Q109" s="1212"/>
      <c r="R109" s="1212"/>
      <c r="S109" s="1212"/>
      <c r="T109" s="1212"/>
      <c r="U109" s="1212"/>
      <c r="V109" s="1212"/>
      <c r="W109" s="1212"/>
      <c r="X109" s="1213"/>
    </row>
    <row r="110" spans="1:24" ht="11.25" customHeight="1">
      <c r="A110" s="260"/>
      <c r="B110" s="260"/>
      <c r="C110" s="260"/>
      <c r="D110" s="260"/>
      <c r="E110" s="260"/>
      <c r="F110" s="260"/>
      <c r="G110" s="260"/>
      <c r="H110" s="260"/>
      <c r="I110" s="260"/>
      <c r="J110" s="260"/>
      <c r="K110" s="260"/>
      <c r="L110" s="260"/>
      <c r="M110" s="260"/>
      <c r="N110" s="260"/>
      <c r="O110" s="260"/>
      <c r="P110" s="260"/>
      <c r="Q110" s="260"/>
      <c r="R110" s="260"/>
      <c r="S110" s="260"/>
      <c r="T110" s="260"/>
      <c r="U110" s="260"/>
      <c r="V110" s="260"/>
      <c r="W110" s="260"/>
      <c r="X110" s="260"/>
    </row>
    <row r="111" spans="1:24" ht="18" customHeight="1">
      <c r="A111" s="257" t="s">
        <v>511</v>
      </c>
      <c r="B111" s="166"/>
      <c r="C111" s="166"/>
      <c r="D111" s="166"/>
      <c r="E111" s="166"/>
      <c r="F111" s="166"/>
      <c r="G111" s="166"/>
      <c r="H111" s="166"/>
      <c r="I111" s="166"/>
      <c r="J111" s="166"/>
      <c r="K111" s="166"/>
    </row>
    <row r="112" spans="1:24" ht="18" customHeight="1">
      <c r="A112" s="1205"/>
      <c r="B112" s="1206"/>
      <c r="C112" s="1206"/>
      <c r="D112" s="1206"/>
      <c r="E112" s="1206"/>
      <c r="F112" s="1206"/>
      <c r="G112" s="1206"/>
      <c r="H112" s="1206"/>
      <c r="I112" s="1206"/>
      <c r="J112" s="1206"/>
      <c r="K112" s="1206"/>
      <c r="L112" s="1206"/>
      <c r="M112" s="1206"/>
      <c r="N112" s="1206"/>
      <c r="O112" s="1206"/>
      <c r="P112" s="1206"/>
      <c r="Q112" s="1206"/>
      <c r="R112" s="1206"/>
      <c r="S112" s="1206"/>
      <c r="T112" s="1206"/>
      <c r="U112" s="1206"/>
      <c r="V112" s="1206"/>
      <c r="W112" s="1206"/>
      <c r="X112" s="1207"/>
    </row>
    <row r="113" spans="1:24" ht="18" customHeight="1">
      <c r="A113" s="1208"/>
      <c r="B113" s="1209"/>
      <c r="C113" s="1209"/>
      <c r="D113" s="1209"/>
      <c r="E113" s="1209"/>
      <c r="F113" s="1209"/>
      <c r="G113" s="1209"/>
      <c r="H113" s="1209"/>
      <c r="I113" s="1209"/>
      <c r="J113" s="1209"/>
      <c r="K113" s="1209"/>
      <c r="L113" s="1209"/>
      <c r="M113" s="1209"/>
      <c r="N113" s="1209"/>
      <c r="O113" s="1209"/>
      <c r="P113" s="1209"/>
      <c r="Q113" s="1209"/>
      <c r="R113" s="1209"/>
      <c r="S113" s="1209"/>
      <c r="T113" s="1209"/>
      <c r="U113" s="1209"/>
      <c r="V113" s="1209"/>
      <c r="W113" s="1209"/>
      <c r="X113" s="1210"/>
    </row>
    <row r="114" spans="1:24" ht="18" customHeight="1">
      <c r="A114" s="1208"/>
      <c r="B114" s="1209"/>
      <c r="C114" s="1209"/>
      <c r="D114" s="1209"/>
      <c r="E114" s="1209"/>
      <c r="F114" s="1209"/>
      <c r="G114" s="1209"/>
      <c r="H114" s="1209"/>
      <c r="I114" s="1209"/>
      <c r="J114" s="1209"/>
      <c r="K114" s="1209"/>
      <c r="L114" s="1209"/>
      <c r="M114" s="1209"/>
      <c r="N114" s="1209"/>
      <c r="O114" s="1209"/>
      <c r="P114" s="1209"/>
      <c r="Q114" s="1209"/>
      <c r="R114" s="1209"/>
      <c r="S114" s="1209"/>
      <c r="T114" s="1209"/>
      <c r="U114" s="1209"/>
      <c r="V114" s="1209"/>
      <c r="W114" s="1209"/>
      <c r="X114" s="1210"/>
    </row>
    <row r="115" spans="1:24" ht="18" customHeight="1">
      <c r="A115" s="1208"/>
      <c r="B115" s="1209"/>
      <c r="C115" s="1209"/>
      <c r="D115" s="1209"/>
      <c r="E115" s="1209"/>
      <c r="F115" s="1209"/>
      <c r="G115" s="1209"/>
      <c r="H115" s="1209"/>
      <c r="I115" s="1209"/>
      <c r="J115" s="1209"/>
      <c r="K115" s="1209"/>
      <c r="L115" s="1209"/>
      <c r="M115" s="1209"/>
      <c r="N115" s="1209"/>
      <c r="O115" s="1209"/>
      <c r="P115" s="1209"/>
      <c r="Q115" s="1209"/>
      <c r="R115" s="1209"/>
      <c r="S115" s="1209"/>
      <c r="T115" s="1209"/>
      <c r="U115" s="1209"/>
      <c r="V115" s="1209"/>
      <c r="W115" s="1209"/>
      <c r="X115" s="1210"/>
    </row>
    <row r="116" spans="1:24" ht="18" customHeight="1">
      <c r="A116" s="1208"/>
      <c r="B116" s="1209"/>
      <c r="C116" s="1209"/>
      <c r="D116" s="1209"/>
      <c r="E116" s="1209"/>
      <c r="F116" s="1209"/>
      <c r="G116" s="1209"/>
      <c r="H116" s="1209"/>
      <c r="I116" s="1209"/>
      <c r="J116" s="1209"/>
      <c r="K116" s="1209"/>
      <c r="L116" s="1209"/>
      <c r="M116" s="1209"/>
      <c r="N116" s="1209"/>
      <c r="O116" s="1209"/>
      <c r="P116" s="1209"/>
      <c r="Q116" s="1209"/>
      <c r="R116" s="1209"/>
      <c r="S116" s="1209"/>
      <c r="T116" s="1209"/>
      <c r="U116" s="1209"/>
      <c r="V116" s="1209"/>
      <c r="W116" s="1209"/>
      <c r="X116" s="1210"/>
    </row>
    <row r="117" spans="1:24" ht="18" customHeight="1">
      <c r="A117" s="1208"/>
      <c r="B117" s="1209"/>
      <c r="C117" s="1209"/>
      <c r="D117" s="1209"/>
      <c r="E117" s="1209"/>
      <c r="F117" s="1209"/>
      <c r="G117" s="1209"/>
      <c r="H117" s="1209"/>
      <c r="I117" s="1209"/>
      <c r="J117" s="1209"/>
      <c r="K117" s="1209"/>
      <c r="L117" s="1209"/>
      <c r="M117" s="1209"/>
      <c r="N117" s="1209"/>
      <c r="O117" s="1209"/>
      <c r="P117" s="1209"/>
      <c r="Q117" s="1209"/>
      <c r="R117" s="1209"/>
      <c r="S117" s="1209"/>
      <c r="T117" s="1209"/>
      <c r="U117" s="1209"/>
      <c r="V117" s="1209"/>
      <c r="W117" s="1209"/>
      <c r="X117" s="1210"/>
    </row>
    <row r="118" spans="1:24" ht="18" customHeight="1">
      <c r="A118" s="1211"/>
      <c r="B118" s="1212"/>
      <c r="C118" s="1212"/>
      <c r="D118" s="1212"/>
      <c r="E118" s="1212"/>
      <c r="F118" s="1212"/>
      <c r="G118" s="1212"/>
      <c r="H118" s="1212"/>
      <c r="I118" s="1212"/>
      <c r="J118" s="1212"/>
      <c r="K118" s="1212"/>
      <c r="L118" s="1212"/>
      <c r="M118" s="1212"/>
      <c r="N118" s="1212"/>
      <c r="O118" s="1212"/>
      <c r="P118" s="1212"/>
      <c r="Q118" s="1212"/>
      <c r="R118" s="1212"/>
      <c r="S118" s="1212"/>
      <c r="T118" s="1212"/>
      <c r="U118" s="1212"/>
      <c r="V118" s="1212"/>
      <c r="W118" s="1212"/>
      <c r="X118" s="1213"/>
    </row>
    <row r="119" spans="1:24" ht="11.25" customHeight="1">
      <c r="A119" s="260"/>
      <c r="B119" s="260"/>
      <c r="C119" s="260"/>
      <c r="D119" s="260"/>
      <c r="E119" s="260"/>
      <c r="F119" s="260"/>
      <c r="G119" s="260"/>
      <c r="H119" s="260"/>
      <c r="I119" s="260"/>
      <c r="J119" s="260"/>
      <c r="K119" s="260"/>
      <c r="L119" s="260"/>
      <c r="M119" s="260"/>
      <c r="N119" s="260"/>
      <c r="O119" s="260"/>
      <c r="P119" s="260"/>
      <c r="Q119" s="260"/>
      <c r="R119" s="260"/>
      <c r="S119" s="260"/>
      <c r="T119" s="260"/>
      <c r="U119" s="260"/>
      <c r="V119" s="260"/>
      <c r="W119" s="260"/>
      <c r="X119" s="260"/>
    </row>
    <row r="120" spans="1:24" ht="18" customHeight="1">
      <c r="A120" s="257" t="s">
        <v>512</v>
      </c>
      <c r="B120" s="166"/>
      <c r="C120" s="166"/>
      <c r="D120" s="166"/>
      <c r="E120" s="166"/>
      <c r="F120" s="166"/>
      <c r="G120" s="166"/>
      <c r="H120" s="166"/>
      <c r="I120" s="166"/>
      <c r="J120" s="166"/>
      <c r="K120" s="166"/>
    </row>
    <row r="121" spans="1:24" ht="18" customHeight="1">
      <c r="A121" s="1205"/>
      <c r="B121" s="1206"/>
      <c r="C121" s="1206"/>
      <c r="D121" s="1206"/>
      <c r="E121" s="1206"/>
      <c r="F121" s="1206"/>
      <c r="G121" s="1206"/>
      <c r="H121" s="1206"/>
      <c r="I121" s="1206"/>
      <c r="J121" s="1206"/>
      <c r="K121" s="1206"/>
      <c r="L121" s="1206"/>
      <c r="M121" s="1206"/>
      <c r="N121" s="1206"/>
      <c r="O121" s="1206"/>
      <c r="P121" s="1206"/>
      <c r="Q121" s="1206"/>
      <c r="R121" s="1206"/>
      <c r="S121" s="1206"/>
      <c r="T121" s="1206"/>
      <c r="U121" s="1206"/>
      <c r="V121" s="1206"/>
      <c r="W121" s="1206"/>
      <c r="X121" s="1207"/>
    </row>
    <row r="122" spans="1:24" ht="18" customHeight="1">
      <c r="A122" s="1208"/>
      <c r="B122" s="1209"/>
      <c r="C122" s="1209"/>
      <c r="D122" s="1209"/>
      <c r="E122" s="1209"/>
      <c r="F122" s="1209"/>
      <c r="G122" s="1209"/>
      <c r="H122" s="1209"/>
      <c r="I122" s="1209"/>
      <c r="J122" s="1209"/>
      <c r="K122" s="1209"/>
      <c r="L122" s="1209"/>
      <c r="M122" s="1209"/>
      <c r="N122" s="1209"/>
      <c r="O122" s="1209"/>
      <c r="P122" s="1209"/>
      <c r="Q122" s="1209"/>
      <c r="R122" s="1209"/>
      <c r="S122" s="1209"/>
      <c r="T122" s="1209"/>
      <c r="U122" s="1209"/>
      <c r="V122" s="1209"/>
      <c r="W122" s="1209"/>
      <c r="X122" s="1210"/>
    </row>
    <row r="123" spans="1:24" ht="18" customHeight="1">
      <c r="A123" s="1208"/>
      <c r="B123" s="1209"/>
      <c r="C123" s="1209"/>
      <c r="D123" s="1209"/>
      <c r="E123" s="1209"/>
      <c r="F123" s="1209"/>
      <c r="G123" s="1209"/>
      <c r="H123" s="1209"/>
      <c r="I123" s="1209"/>
      <c r="J123" s="1209"/>
      <c r="K123" s="1209"/>
      <c r="L123" s="1209"/>
      <c r="M123" s="1209"/>
      <c r="N123" s="1209"/>
      <c r="O123" s="1209"/>
      <c r="P123" s="1209"/>
      <c r="Q123" s="1209"/>
      <c r="R123" s="1209"/>
      <c r="S123" s="1209"/>
      <c r="T123" s="1209"/>
      <c r="U123" s="1209"/>
      <c r="V123" s="1209"/>
      <c r="W123" s="1209"/>
      <c r="X123" s="1210"/>
    </row>
    <row r="124" spans="1:24" ht="18" customHeight="1">
      <c r="A124" s="1208"/>
      <c r="B124" s="1209"/>
      <c r="C124" s="1209"/>
      <c r="D124" s="1209"/>
      <c r="E124" s="1209"/>
      <c r="F124" s="1209"/>
      <c r="G124" s="1209"/>
      <c r="H124" s="1209"/>
      <c r="I124" s="1209"/>
      <c r="J124" s="1209"/>
      <c r="K124" s="1209"/>
      <c r="L124" s="1209"/>
      <c r="M124" s="1209"/>
      <c r="N124" s="1209"/>
      <c r="O124" s="1209"/>
      <c r="P124" s="1209"/>
      <c r="Q124" s="1209"/>
      <c r="R124" s="1209"/>
      <c r="S124" s="1209"/>
      <c r="T124" s="1209"/>
      <c r="U124" s="1209"/>
      <c r="V124" s="1209"/>
      <c r="W124" s="1209"/>
      <c r="X124" s="1210"/>
    </row>
    <row r="125" spans="1:24" ht="18" customHeight="1">
      <c r="A125" s="1208"/>
      <c r="B125" s="1209"/>
      <c r="C125" s="1209"/>
      <c r="D125" s="1209"/>
      <c r="E125" s="1209"/>
      <c r="F125" s="1209"/>
      <c r="G125" s="1209"/>
      <c r="H125" s="1209"/>
      <c r="I125" s="1209"/>
      <c r="J125" s="1209"/>
      <c r="K125" s="1209"/>
      <c r="L125" s="1209"/>
      <c r="M125" s="1209"/>
      <c r="N125" s="1209"/>
      <c r="O125" s="1209"/>
      <c r="P125" s="1209"/>
      <c r="Q125" s="1209"/>
      <c r="R125" s="1209"/>
      <c r="S125" s="1209"/>
      <c r="T125" s="1209"/>
      <c r="U125" s="1209"/>
      <c r="V125" s="1209"/>
      <c r="W125" s="1209"/>
      <c r="X125" s="1210"/>
    </row>
    <row r="126" spans="1:24" ht="18" customHeight="1">
      <c r="A126" s="1208"/>
      <c r="B126" s="1209"/>
      <c r="C126" s="1209"/>
      <c r="D126" s="1209"/>
      <c r="E126" s="1209"/>
      <c r="F126" s="1209"/>
      <c r="G126" s="1209"/>
      <c r="H126" s="1209"/>
      <c r="I126" s="1209"/>
      <c r="J126" s="1209"/>
      <c r="K126" s="1209"/>
      <c r="L126" s="1209"/>
      <c r="M126" s="1209"/>
      <c r="N126" s="1209"/>
      <c r="O126" s="1209"/>
      <c r="P126" s="1209"/>
      <c r="Q126" s="1209"/>
      <c r="R126" s="1209"/>
      <c r="S126" s="1209"/>
      <c r="T126" s="1209"/>
      <c r="U126" s="1209"/>
      <c r="V126" s="1209"/>
      <c r="W126" s="1209"/>
      <c r="X126" s="1210"/>
    </row>
    <row r="127" spans="1:24" ht="18" customHeight="1">
      <c r="A127" s="1211"/>
      <c r="B127" s="1212"/>
      <c r="C127" s="1212"/>
      <c r="D127" s="1212"/>
      <c r="E127" s="1212"/>
      <c r="F127" s="1212"/>
      <c r="G127" s="1212"/>
      <c r="H127" s="1212"/>
      <c r="I127" s="1212"/>
      <c r="J127" s="1212"/>
      <c r="K127" s="1212"/>
      <c r="L127" s="1212"/>
      <c r="M127" s="1212"/>
      <c r="N127" s="1212"/>
      <c r="O127" s="1212"/>
      <c r="P127" s="1212"/>
      <c r="Q127" s="1212"/>
      <c r="R127" s="1212"/>
      <c r="S127" s="1212"/>
      <c r="T127" s="1212"/>
      <c r="U127" s="1212"/>
      <c r="V127" s="1212"/>
      <c r="W127" s="1212"/>
      <c r="X127" s="1213"/>
    </row>
    <row r="128" spans="1:24" ht="11.25" customHeight="1">
      <c r="A128" s="260"/>
      <c r="B128" s="260"/>
      <c r="C128" s="260"/>
      <c r="D128" s="260"/>
      <c r="E128" s="260"/>
      <c r="F128" s="260"/>
      <c r="G128" s="260"/>
      <c r="H128" s="260"/>
      <c r="I128" s="260"/>
      <c r="J128" s="260"/>
      <c r="K128" s="260"/>
      <c r="L128" s="260"/>
      <c r="M128" s="260"/>
      <c r="N128" s="260"/>
      <c r="O128" s="260"/>
      <c r="P128" s="260"/>
      <c r="Q128" s="260"/>
      <c r="R128" s="260"/>
      <c r="S128" s="260"/>
      <c r="T128" s="260"/>
      <c r="U128" s="260"/>
      <c r="V128" s="260"/>
      <c r="W128" s="260"/>
      <c r="X128" s="260"/>
    </row>
    <row r="129" spans="1:24" ht="18" customHeight="1">
      <c r="A129" s="257" t="s">
        <v>513</v>
      </c>
      <c r="B129" s="166"/>
      <c r="C129" s="166"/>
      <c r="D129" s="166"/>
      <c r="E129" s="166"/>
      <c r="F129" s="166"/>
      <c r="G129" s="166"/>
      <c r="H129" s="166"/>
      <c r="I129" s="166"/>
      <c r="J129" s="166"/>
      <c r="K129" s="166"/>
    </row>
    <row r="130" spans="1:24" ht="18" customHeight="1">
      <c r="A130" s="1205"/>
      <c r="B130" s="1206"/>
      <c r="C130" s="1206"/>
      <c r="D130" s="1206"/>
      <c r="E130" s="1206"/>
      <c r="F130" s="1206"/>
      <c r="G130" s="1206"/>
      <c r="H130" s="1206"/>
      <c r="I130" s="1206"/>
      <c r="J130" s="1206"/>
      <c r="K130" s="1206"/>
      <c r="L130" s="1206"/>
      <c r="M130" s="1206"/>
      <c r="N130" s="1206"/>
      <c r="O130" s="1206"/>
      <c r="P130" s="1206"/>
      <c r="Q130" s="1206"/>
      <c r="R130" s="1206"/>
      <c r="S130" s="1206"/>
      <c r="T130" s="1206"/>
      <c r="U130" s="1206"/>
      <c r="V130" s="1206"/>
      <c r="W130" s="1206"/>
      <c r="X130" s="1207"/>
    </row>
    <row r="131" spans="1:24" ht="18" customHeight="1">
      <c r="A131" s="1208"/>
      <c r="B131" s="1209"/>
      <c r="C131" s="1209"/>
      <c r="D131" s="1209"/>
      <c r="E131" s="1209"/>
      <c r="F131" s="1209"/>
      <c r="G131" s="1209"/>
      <c r="H131" s="1209"/>
      <c r="I131" s="1209"/>
      <c r="J131" s="1209"/>
      <c r="K131" s="1209"/>
      <c r="L131" s="1209"/>
      <c r="M131" s="1209"/>
      <c r="N131" s="1209"/>
      <c r="O131" s="1209"/>
      <c r="P131" s="1209"/>
      <c r="Q131" s="1209"/>
      <c r="R131" s="1209"/>
      <c r="S131" s="1209"/>
      <c r="T131" s="1209"/>
      <c r="U131" s="1209"/>
      <c r="V131" s="1209"/>
      <c r="W131" s="1209"/>
      <c r="X131" s="1210"/>
    </row>
    <row r="132" spans="1:24" ht="18" customHeight="1">
      <c r="A132" s="1208"/>
      <c r="B132" s="1209"/>
      <c r="C132" s="1209"/>
      <c r="D132" s="1209"/>
      <c r="E132" s="1209"/>
      <c r="F132" s="1209"/>
      <c r="G132" s="1209"/>
      <c r="H132" s="1209"/>
      <c r="I132" s="1209"/>
      <c r="J132" s="1209"/>
      <c r="K132" s="1209"/>
      <c r="L132" s="1209"/>
      <c r="M132" s="1209"/>
      <c r="N132" s="1209"/>
      <c r="O132" s="1209"/>
      <c r="P132" s="1209"/>
      <c r="Q132" s="1209"/>
      <c r="R132" s="1209"/>
      <c r="S132" s="1209"/>
      <c r="T132" s="1209"/>
      <c r="U132" s="1209"/>
      <c r="V132" s="1209"/>
      <c r="W132" s="1209"/>
      <c r="X132" s="1210"/>
    </row>
    <row r="133" spans="1:24" ht="18" customHeight="1">
      <c r="A133" s="1208"/>
      <c r="B133" s="1209"/>
      <c r="C133" s="1209"/>
      <c r="D133" s="1209"/>
      <c r="E133" s="1209"/>
      <c r="F133" s="1209"/>
      <c r="G133" s="1209"/>
      <c r="H133" s="1209"/>
      <c r="I133" s="1209"/>
      <c r="J133" s="1209"/>
      <c r="K133" s="1209"/>
      <c r="L133" s="1209"/>
      <c r="M133" s="1209"/>
      <c r="N133" s="1209"/>
      <c r="O133" s="1209"/>
      <c r="P133" s="1209"/>
      <c r="Q133" s="1209"/>
      <c r="R133" s="1209"/>
      <c r="S133" s="1209"/>
      <c r="T133" s="1209"/>
      <c r="U133" s="1209"/>
      <c r="V133" s="1209"/>
      <c r="W133" s="1209"/>
      <c r="X133" s="1210"/>
    </row>
    <row r="134" spans="1:24" ht="18" customHeight="1">
      <c r="A134" s="1208"/>
      <c r="B134" s="1209"/>
      <c r="C134" s="1209"/>
      <c r="D134" s="1209"/>
      <c r="E134" s="1209"/>
      <c r="F134" s="1209"/>
      <c r="G134" s="1209"/>
      <c r="H134" s="1209"/>
      <c r="I134" s="1209"/>
      <c r="J134" s="1209"/>
      <c r="K134" s="1209"/>
      <c r="L134" s="1209"/>
      <c r="M134" s="1209"/>
      <c r="N134" s="1209"/>
      <c r="O134" s="1209"/>
      <c r="P134" s="1209"/>
      <c r="Q134" s="1209"/>
      <c r="R134" s="1209"/>
      <c r="S134" s="1209"/>
      <c r="T134" s="1209"/>
      <c r="U134" s="1209"/>
      <c r="V134" s="1209"/>
      <c r="W134" s="1209"/>
      <c r="X134" s="1210"/>
    </row>
    <row r="135" spans="1:24" ht="18" customHeight="1">
      <c r="A135" s="1208"/>
      <c r="B135" s="1209"/>
      <c r="C135" s="1209"/>
      <c r="D135" s="1209"/>
      <c r="E135" s="1209"/>
      <c r="F135" s="1209"/>
      <c r="G135" s="1209"/>
      <c r="H135" s="1209"/>
      <c r="I135" s="1209"/>
      <c r="J135" s="1209"/>
      <c r="K135" s="1209"/>
      <c r="L135" s="1209"/>
      <c r="M135" s="1209"/>
      <c r="N135" s="1209"/>
      <c r="O135" s="1209"/>
      <c r="P135" s="1209"/>
      <c r="Q135" s="1209"/>
      <c r="R135" s="1209"/>
      <c r="S135" s="1209"/>
      <c r="T135" s="1209"/>
      <c r="U135" s="1209"/>
      <c r="V135" s="1209"/>
      <c r="W135" s="1209"/>
      <c r="X135" s="1210"/>
    </row>
    <row r="136" spans="1:24" ht="18" customHeight="1">
      <c r="A136" s="1211"/>
      <c r="B136" s="1212"/>
      <c r="C136" s="1212"/>
      <c r="D136" s="1212"/>
      <c r="E136" s="1212"/>
      <c r="F136" s="1212"/>
      <c r="G136" s="1212"/>
      <c r="H136" s="1212"/>
      <c r="I136" s="1212"/>
      <c r="J136" s="1212"/>
      <c r="K136" s="1212"/>
      <c r="L136" s="1212"/>
      <c r="M136" s="1212"/>
      <c r="N136" s="1212"/>
      <c r="O136" s="1212"/>
      <c r="P136" s="1212"/>
      <c r="Q136" s="1212"/>
      <c r="R136" s="1212"/>
      <c r="S136" s="1212"/>
      <c r="T136" s="1212"/>
      <c r="U136" s="1212"/>
      <c r="V136" s="1212"/>
      <c r="W136" s="1212"/>
      <c r="X136" s="1213"/>
    </row>
    <row r="137" spans="1:24" ht="11.25" customHeight="1">
      <c r="A137" s="260"/>
      <c r="B137" s="260"/>
      <c r="C137" s="260"/>
      <c r="D137" s="260"/>
      <c r="E137" s="260"/>
      <c r="F137" s="260"/>
      <c r="G137" s="260"/>
      <c r="H137" s="260"/>
      <c r="I137" s="260"/>
      <c r="J137" s="260"/>
      <c r="K137" s="260"/>
      <c r="L137" s="260"/>
      <c r="M137" s="260"/>
      <c r="N137" s="260"/>
      <c r="O137" s="260"/>
      <c r="P137" s="260"/>
      <c r="Q137" s="260"/>
      <c r="R137" s="260"/>
      <c r="S137" s="260"/>
      <c r="T137" s="260"/>
      <c r="U137" s="260"/>
      <c r="V137" s="260"/>
      <c r="W137" s="260"/>
      <c r="X137" s="260"/>
    </row>
    <row r="138" spans="1:24" ht="18" customHeight="1">
      <c r="A138" s="344" t="s">
        <v>514</v>
      </c>
      <c r="B138" s="166"/>
      <c r="C138" s="166"/>
      <c r="D138" s="166"/>
      <c r="E138" s="166"/>
      <c r="F138" s="166"/>
    </row>
    <row r="139" spans="1:24" ht="18" customHeight="1">
      <c r="A139" s="1225" t="s">
        <v>515</v>
      </c>
      <c r="B139" s="1226"/>
      <c r="C139" s="1226"/>
      <c r="D139" s="1226"/>
      <c r="E139" s="1226"/>
      <c r="F139" s="1226"/>
      <c r="G139" s="261"/>
      <c r="H139" s="261"/>
      <c r="I139" s="261"/>
      <c r="J139" s="261"/>
      <c r="K139" s="261"/>
      <c r="L139" s="261"/>
      <c r="M139" s="261"/>
      <c r="N139" s="261"/>
      <c r="O139" s="261"/>
      <c r="P139" s="261"/>
      <c r="Q139" s="261"/>
      <c r="R139" s="261"/>
      <c r="S139" s="261"/>
      <c r="T139" s="261"/>
      <c r="U139" s="261"/>
      <c r="V139" s="261"/>
      <c r="W139" s="261"/>
      <c r="X139" s="262"/>
    </row>
    <row r="140" spans="1:24" ht="18" customHeight="1">
      <c r="A140" s="80"/>
      <c r="B140" s="639" t="s">
        <v>516</v>
      </c>
      <c r="C140" s="639"/>
      <c r="D140" s="639"/>
      <c r="E140" s="263" t="s">
        <v>517</v>
      </c>
      <c r="F140" s="78"/>
      <c r="G140" s="1236" t="s">
        <v>559</v>
      </c>
      <c r="H140" s="1236"/>
      <c r="I140" s="1236"/>
      <c r="J140" s="1236"/>
      <c r="K140" s="1236"/>
      <c r="L140" s="1236"/>
      <c r="M140" s="1236"/>
      <c r="N140" s="78"/>
      <c r="O140" s="639" t="s">
        <v>518</v>
      </c>
      <c r="P140" s="639"/>
      <c r="Q140" s="639"/>
      <c r="R140" s="639"/>
      <c r="S140" s="639"/>
      <c r="T140" s="264" t="s">
        <v>71</v>
      </c>
      <c r="U140" s="78"/>
      <c r="V140" s="639" t="s">
        <v>519</v>
      </c>
      <c r="W140" s="639"/>
      <c r="X140" s="668"/>
    </row>
    <row r="141" spans="1:24" ht="18" customHeight="1">
      <c r="A141" s="1237" t="s">
        <v>520</v>
      </c>
      <c r="B141" s="1239" t="s">
        <v>521</v>
      </c>
      <c r="C141" s="1239"/>
      <c r="D141" s="1239"/>
      <c r="E141" s="1239"/>
      <c r="F141" s="1239"/>
      <c r="G141" s="265"/>
      <c r="H141" s="54"/>
      <c r="I141" s="755" t="s">
        <v>516</v>
      </c>
      <c r="J141" s="755"/>
      <c r="K141" s="755"/>
      <c r="L141" s="218"/>
      <c r="M141" s="218"/>
      <c r="N141" s="54"/>
      <c r="O141" s="755" t="s">
        <v>519</v>
      </c>
      <c r="P141" s="755"/>
      <c r="Q141" s="755"/>
      <c r="R141" s="66"/>
      <c r="S141" s="56"/>
      <c r="T141" s="639" t="s">
        <v>522</v>
      </c>
      <c r="U141" s="639"/>
      <c r="V141" s="639"/>
      <c r="W141" s="639"/>
      <c r="X141" s="668"/>
    </row>
    <row r="142" spans="1:24" ht="18" customHeight="1">
      <c r="A142" s="1238"/>
      <c r="B142" s="1240" t="s">
        <v>523</v>
      </c>
      <c r="C142" s="1240"/>
      <c r="D142" s="1240"/>
      <c r="E142" s="1240"/>
      <c r="F142" s="1240"/>
      <c r="G142" s="266"/>
      <c r="H142" s="78"/>
      <c r="I142" s="639" t="s">
        <v>516</v>
      </c>
      <c r="J142" s="639"/>
      <c r="K142" s="639"/>
      <c r="L142" s="267"/>
      <c r="M142" s="267"/>
      <c r="N142" s="78"/>
      <c r="O142" s="639" t="s">
        <v>519</v>
      </c>
      <c r="P142" s="639"/>
      <c r="Q142" s="639"/>
      <c r="R142" s="82"/>
      <c r="S142" s="78"/>
      <c r="T142" s="639" t="s">
        <v>522</v>
      </c>
      <c r="U142" s="639"/>
      <c r="V142" s="639"/>
      <c r="W142" s="639"/>
      <c r="X142" s="668"/>
    </row>
    <row r="143" spans="1:24" ht="18" customHeight="1">
      <c r="A143" s="1238"/>
      <c r="B143" s="1240" t="s">
        <v>524</v>
      </c>
      <c r="C143" s="1240"/>
      <c r="D143" s="1240"/>
      <c r="E143" s="1240"/>
      <c r="F143" s="1240"/>
      <c r="G143" s="266"/>
      <c r="H143" s="78"/>
      <c r="I143" s="639" t="s">
        <v>516</v>
      </c>
      <c r="J143" s="639"/>
      <c r="K143" s="639"/>
      <c r="L143" s="267"/>
      <c r="M143" s="267"/>
      <c r="N143" s="78"/>
      <c r="O143" s="639" t="s">
        <v>519</v>
      </c>
      <c r="P143" s="639"/>
      <c r="Q143" s="639"/>
      <c r="R143" s="82"/>
      <c r="S143" s="78"/>
      <c r="T143" s="639" t="s">
        <v>522</v>
      </c>
      <c r="U143" s="639"/>
      <c r="V143" s="639"/>
      <c r="W143" s="639"/>
      <c r="X143" s="668"/>
    </row>
    <row r="144" spans="1:24" ht="18" customHeight="1">
      <c r="A144" s="258"/>
      <c r="B144" s="268"/>
      <c r="C144" s="268"/>
      <c r="D144" s="268"/>
      <c r="E144" s="268"/>
      <c r="F144" s="268"/>
      <c r="G144" s="269"/>
      <c r="H144" s="269"/>
      <c r="I144" s="269"/>
      <c r="J144" s="269"/>
      <c r="K144" s="269"/>
      <c r="L144" s="269"/>
      <c r="M144" s="269"/>
      <c r="N144" s="269"/>
      <c r="O144" s="269"/>
      <c r="P144" s="269"/>
      <c r="Q144" s="269"/>
      <c r="R144" s="269"/>
      <c r="S144" s="269"/>
      <c r="T144" s="269"/>
      <c r="U144" s="269"/>
      <c r="V144" s="269"/>
      <c r="W144" s="269"/>
      <c r="X144" s="270"/>
    </row>
    <row r="145" spans="1:24" ht="18" customHeight="1">
      <c r="A145" s="1241" t="s">
        <v>525</v>
      </c>
      <c r="B145" s="880"/>
      <c r="C145" s="880"/>
      <c r="D145" s="880"/>
      <c r="E145" s="251"/>
      <c r="F145" s="251"/>
      <c r="G145" s="251"/>
      <c r="H145" s="251"/>
      <c r="I145" s="251"/>
      <c r="J145" s="251"/>
      <c r="K145" s="251"/>
      <c r="L145" s="251"/>
      <c r="M145" s="251"/>
      <c r="N145" s="251"/>
      <c r="O145" s="251"/>
      <c r="P145" s="251"/>
      <c r="Q145" s="251"/>
      <c r="R145" s="251"/>
      <c r="S145" s="251"/>
      <c r="T145" s="251"/>
      <c r="U145" s="251"/>
      <c r="V145" s="251"/>
      <c r="W145" s="251"/>
      <c r="X145" s="271"/>
    </row>
    <row r="146" spans="1:24" ht="18" customHeight="1">
      <c r="A146" s="878" t="s">
        <v>526</v>
      </c>
      <c r="B146" s="878"/>
      <c r="C146" s="878"/>
      <c r="D146" s="878"/>
      <c r="E146" s="878"/>
      <c r="F146" s="878"/>
      <c r="G146" s="272"/>
      <c r="H146" s="56"/>
      <c r="I146" s="705" t="s">
        <v>112</v>
      </c>
      <c r="J146" s="705"/>
      <c r="K146" s="174"/>
      <c r="L146" s="56"/>
      <c r="M146" s="73" t="s">
        <v>527</v>
      </c>
      <c r="N146" s="73"/>
      <c r="O146" s="273"/>
      <c r="P146" s="56"/>
      <c r="Q146" s="705" t="s">
        <v>528</v>
      </c>
      <c r="R146" s="705"/>
      <c r="S146" s="273"/>
      <c r="T146" s="274"/>
      <c r="U146" s="251"/>
      <c r="V146" s="251"/>
      <c r="W146" s="218"/>
      <c r="X146" s="275"/>
    </row>
    <row r="147" spans="1:24" ht="18" customHeight="1">
      <c r="A147" s="878" t="s">
        <v>529</v>
      </c>
      <c r="B147" s="878"/>
      <c r="C147" s="878"/>
      <c r="D147" s="878"/>
      <c r="E147" s="878"/>
      <c r="F147" s="878"/>
      <c r="G147" s="158" t="s">
        <v>110</v>
      </c>
      <c r="H147" s="156"/>
      <c r="I147" s="156" t="s">
        <v>530</v>
      </c>
      <c r="J147" s="639" t="s">
        <v>531</v>
      </c>
      <c r="K147" s="639"/>
      <c r="L147" s="639"/>
      <c r="M147" s="156"/>
      <c r="N147" s="156" t="s">
        <v>530</v>
      </c>
      <c r="O147" s="276"/>
      <c r="P147" s="1242" t="s">
        <v>532</v>
      </c>
      <c r="Q147" s="1242"/>
      <c r="R147" s="1242"/>
      <c r="S147" s="156"/>
      <c r="T147" s="290" t="s">
        <v>533</v>
      </c>
      <c r="U147" s="218"/>
      <c r="V147" s="251"/>
      <c r="W147" s="218"/>
      <c r="X147" s="275"/>
    </row>
    <row r="148" spans="1:24" ht="18" customHeight="1">
      <c r="A148" s="1243" t="s">
        <v>534</v>
      </c>
      <c r="B148" s="1243"/>
      <c r="C148" s="1243"/>
      <c r="D148" s="1243"/>
      <c r="E148" s="1243"/>
      <c r="F148" s="1243"/>
      <c r="G148" s="277"/>
      <c r="H148" s="78"/>
      <c r="I148" s="639" t="s">
        <v>535</v>
      </c>
      <c r="J148" s="639"/>
      <c r="K148" s="276"/>
      <c r="L148" s="78"/>
      <c r="M148" s="79" t="s">
        <v>536</v>
      </c>
      <c r="N148" s="79"/>
      <c r="O148" s="276"/>
      <c r="P148" s="276"/>
      <c r="Q148" s="276"/>
      <c r="R148" s="276"/>
      <c r="S148" s="276"/>
      <c r="T148" s="278"/>
      <c r="U148" s="251"/>
      <c r="V148" s="251"/>
      <c r="W148" s="218"/>
      <c r="X148" s="275"/>
    </row>
    <row r="149" spans="1:24" ht="18" customHeight="1">
      <c r="A149" s="279"/>
      <c r="B149" s="251"/>
      <c r="C149" s="251"/>
      <c r="D149" s="251"/>
      <c r="E149" s="251"/>
      <c r="F149" s="54"/>
      <c r="G149" s="66"/>
      <c r="H149" s="66"/>
      <c r="I149" s="218"/>
      <c r="J149" s="218"/>
      <c r="K149" s="218"/>
      <c r="L149" s="218"/>
      <c r="M149" s="218"/>
      <c r="N149" s="218"/>
      <c r="O149" s="218"/>
      <c r="P149" s="218"/>
      <c r="Q149" s="218"/>
      <c r="R149" s="218"/>
      <c r="S149" s="218"/>
      <c r="T149" s="218"/>
      <c r="U149" s="218"/>
      <c r="V149" s="218"/>
      <c r="W149" s="251"/>
      <c r="X149" s="271"/>
    </row>
    <row r="150" spans="1:24" ht="18" customHeight="1">
      <c r="A150" s="280" t="s">
        <v>537</v>
      </c>
      <c r="B150" s="281"/>
      <c r="C150" s="281"/>
      <c r="D150" s="281"/>
      <c r="E150" s="184"/>
      <c r="F150" s="54"/>
      <c r="G150" s="218"/>
      <c r="H150" s="218"/>
      <c r="I150" s="218"/>
      <c r="J150" s="218"/>
      <c r="K150" s="218"/>
      <c r="L150" s="218"/>
      <c r="M150" s="218"/>
      <c r="N150" s="218"/>
      <c r="O150" s="218"/>
      <c r="P150" s="218"/>
      <c r="Q150" s="218"/>
      <c r="R150" s="218"/>
      <c r="S150" s="218"/>
      <c r="T150" s="218"/>
      <c r="U150" s="251"/>
      <c r="V150" s="251"/>
      <c r="W150" s="251"/>
      <c r="X150" s="271"/>
    </row>
    <row r="151" spans="1:24" ht="18" customHeight="1">
      <c r="A151" s="901" t="s">
        <v>538</v>
      </c>
      <c r="B151" s="743"/>
      <c r="C151" s="743"/>
      <c r="D151" s="743"/>
      <c r="E151" s="743"/>
      <c r="F151" s="902"/>
      <c r="G151" s="277"/>
      <c r="H151" s="78"/>
      <c r="I151" s="639" t="s">
        <v>539</v>
      </c>
      <c r="J151" s="639"/>
      <c r="K151" s="153" t="s">
        <v>540</v>
      </c>
      <c r="L151" s="156"/>
      <c r="M151" s="1244" t="s">
        <v>541</v>
      </c>
      <c r="N151" s="1244"/>
      <c r="O151" s="1244"/>
      <c r="P151" s="1244"/>
      <c r="Q151" s="78"/>
      <c r="R151" s="639" t="s">
        <v>542</v>
      </c>
      <c r="S151" s="639"/>
      <c r="T151" s="668"/>
      <c r="U151" s="251"/>
      <c r="V151" s="251"/>
      <c r="W151" s="251"/>
      <c r="X151" s="271"/>
    </row>
    <row r="152" spans="1:24" ht="18" customHeight="1">
      <c r="A152" s="901" t="s">
        <v>543</v>
      </c>
      <c r="B152" s="743"/>
      <c r="C152" s="743"/>
      <c r="D152" s="743"/>
      <c r="E152" s="743"/>
      <c r="F152" s="902"/>
      <c r="G152" s="282"/>
      <c r="H152" s="78"/>
      <c r="I152" s="639" t="s">
        <v>544</v>
      </c>
      <c r="J152" s="639"/>
      <c r="K152" s="276"/>
      <c r="L152" s="78"/>
      <c r="M152" s="639" t="s">
        <v>545</v>
      </c>
      <c r="N152" s="639"/>
      <c r="O152" s="276"/>
      <c r="P152" s="267"/>
      <c r="Q152" s="267"/>
      <c r="R152" s="267"/>
      <c r="S152" s="267"/>
      <c r="T152" s="283"/>
      <c r="U152" s="251"/>
      <c r="V152" s="251"/>
      <c r="W152" s="251"/>
      <c r="X152" s="271"/>
    </row>
    <row r="153" spans="1:24" ht="18" customHeight="1">
      <c r="A153" s="284"/>
      <c r="B153" s="37"/>
      <c r="C153" s="37"/>
      <c r="D153" s="37"/>
      <c r="E153" s="37"/>
      <c r="F153" s="37"/>
      <c r="G153" s="71"/>
      <c r="H153" s="71"/>
      <c r="I153" s="179"/>
      <c r="J153" s="88"/>
      <c r="K153" s="71"/>
      <c r="L153" s="71"/>
      <c r="M153" s="71"/>
      <c r="N153" s="71"/>
      <c r="O153" s="285"/>
      <c r="P153" s="286"/>
      <c r="Q153" s="286"/>
      <c r="R153" s="286"/>
      <c r="S153" s="286"/>
      <c r="T153" s="286"/>
      <c r="U153" s="285"/>
      <c r="V153" s="285"/>
      <c r="W153" s="285"/>
      <c r="X153" s="287"/>
    </row>
    <row r="154" spans="1:24" ht="18" customHeight="1">
      <c r="A154" s="252" t="s">
        <v>546</v>
      </c>
      <c r="B154" s="166"/>
      <c r="C154" s="166"/>
      <c r="D154" s="166"/>
      <c r="E154" s="166"/>
      <c r="F154" s="166"/>
      <c r="G154" s="166"/>
      <c r="H154" s="166"/>
      <c r="I154" s="166"/>
      <c r="J154" s="166"/>
      <c r="K154" s="166"/>
      <c r="L154" s="166"/>
      <c r="M154" s="166"/>
      <c r="N154" s="166"/>
      <c r="O154" s="166"/>
      <c r="P154" s="166"/>
      <c r="Q154" s="166"/>
      <c r="R154" s="166"/>
      <c r="S154" s="166"/>
      <c r="T154" s="166"/>
      <c r="U154" s="166"/>
      <c r="V154" s="166"/>
      <c r="W154" s="166"/>
      <c r="X154" s="166"/>
    </row>
    <row r="155" spans="1:24" ht="18" customHeight="1">
      <c r="A155" s="1245"/>
      <c r="B155" s="1246"/>
      <c r="C155" s="1246"/>
      <c r="D155" s="1246"/>
      <c r="E155" s="1246"/>
      <c r="F155" s="1246"/>
      <c r="G155" s="1246"/>
      <c r="H155" s="1246"/>
      <c r="I155" s="1246"/>
      <c r="J155" s="1246"/>
      <c r="K155" s="1246"/>
      <c r="L155" s="1246"/>
      <c r="M155" s="1246"/>
      <c r="N155" s="1246"/>
      <c r="O155" s="1246"/>
      <c r="P155" s="1246"/>
      <c r="Q155" s="1246"/>
      <c r="R155" s="1246"/>
      <c r="S155" s="1246"/>
      <c r="T155" s="1246"/>
      <c r="U155" s="1246"/>
      <c r="V155" s="1246"/>
      <c r="W155" s="1246"/>
      <c r="X155" s="1247"/>
    </row>
    <row r="156" spans="1:24" ht="18" customHeight="1">
      <c r="A156" s="1248"/>
      <c r="B156" s="1249"/>
      <c r="C156" s="1249"/>
      <c r="D156" s="1249"/>
      <c r="E156" s="1249"/>
      <c r="F156" s="1249"/>
      <c r="G156" s="1249"/>
      <c r="H156" s="1249"/>
      <c r="I156" s="1249"/>
      <c r="J156" s="1249"/>
      <c r="K156" s="1249"/>
      <c r="L156" s="1249"/>
      <c r="M156" s="1249"/>
      <c r="N156" s="1249"/>
      <c r="O156" s="1249"/>
      <c r="P156" s="1249"/>
      <c r="Q156" s="1249"/>
      <c r="R156" s="1249"/>
      <c r="S156" s="1249"/>
      <c r="T156" s="1249"/>
      <c r="U156" s="1249"/>
      <c r="V156" s="1249"/>
      <c r="W156" s="1249"/>
      <c r="X156" s="1250"/>
    </row>
    <row r="157" spans="1:24" ht="18" customHeight="1">
      <c r="A157" s="1248"/>
      <c r="B157" s="1249"/>
      <c r="C157" s="1249"/>
      <c r="D157" s="1249"/>
      <c r="E157" s="1249"/>
      <c r="F157" s="1249"/>
      <c r="G157" s="1249"/>
      <c r="H157" s="1249"/>
      <c r="I157" s="1249"/>
      <c r="J157" s="1249"/>
      <c r="K157" s="1249"/>
      <c r="L157" s="1249"/>
      <c r="M157" s="1249"/>
      <c r="N157" s="1249"/>
      <c r="O157" s="1249"/>
      <c r="P157" s="1249"/>
      <c r="Q157" s="1249"/>
      <c r="R157" s="1249"/>
      <c r="S157" s="1249"/>
      <c r="T157" s="1249"/>
      <c r="U157" s="1249"/>
      <c r="V157" s="1249"/>
      <c r="W157" s="1249"/>
      <c r="X157" s="1250"/>
    </row>
    <row r="158" spans="1:24" ht="18" customHeight="1">
      <c r="A158" s="1248"/>
      <c r="B158" s="1249"/>
      <c r="C158" s="1249"/>
      <c r="D158" s="1249"/>
      <c r="E158" s="1249"/>
      <c r="F158" s="1249"/>
      <c r="G158" s="1249"/>
      <c r="H158" s="1249"/>
      <c r="I158" s="1249"/>
      <c r="J158" s="1249"/>
      <c r="K158" s="1249"/>
      <c r="L158" s="1249"/>
      <c r="M158" s="1249"/>
      <c r="N158" s="1249"/>
      <c r="O158" s="1249"/>
      <c r="P158" s="1249"/>
      <c r="Q158" s="1249"/>
      <c r="R158" s="1249"/>
      <c r="S158" s="1249"/>
      <c r="T158" s="1249"/>
      <c r="U158" s="1249"/>
      <c r="V158" s="1249"/>
      <c r="W158" s="1249"/>
      <c r="X158" s="1250"/>
    </row>
    <row r="159" spans="1:24" ht="18" customHeight="1">
      <c r="A159" s="1248"/>
      <c r="B159" s="1249"/>
      <c r="C159" s="1249"/>
      <c r="D159" s="1249"/>
      <c r="E159" s="1249"/>
      <c r="F159" s="1249"/>
      <c r="G159" s="1249"/>
      <c r="H159" s="1249"/>
      <c r="I159" s="1249"/>
      <c r="J159" s="1249"/>
      <c r="K159" s="1249"/>
      <c r="L159" s="1249"/>
      <c r="M159" s="1249"/>
      <c r="N159" s="1249"/>
      <c r="O159" s="1249"/>
      <c r="P159" s="1249"/>
      <c r="Q159" s="1249"/>
      <c r="R159" s="1249"/>
      <c r="S159" s="1249"/>
      <c r="T159" s="1249"/>
      <c r="U159" s="1249"/>
      <c r="V159" s="1249"/>
      <c r="W159" s="1249"/>
      <c r="X159" s="1250"/>
    </row>
    <row r="160" spans="1:24" ht="18" customHeight="1">
      <c r="A160" s="1248"/>
      <c r="B160" s="1249"/>
      <c r="C160" s="1249"/>
      <c r="D160" s="1249"/>
      <c r="E160" s="1249"/>
      <c r="F160" s="1249"/>
      <c r="G160" s="1249"/>
      <c r="H160" s="1249"/>
      <c r="I160" s="1249"/>
      <c r="J160" s="1249"/>
      <c r="K160" s="1249"/>
      <c r="L160" s="1249"/>
      <c r="M160" s="1249"/>
      <c r="N160" s="1249"/>
      <c r="O160" s="1249"/>
      <c r="P160" s="1249"/>
      <c r="Q160" s="1249"/>
      <c r="R160" s="1249"/>
      <c r="S160" s="1249"/>
      <c r="T160" s="1249"/>
      <c r="U160" s="1249"/>
      <c r="V160" s="1249"/>
      <c r="W160" s="1249"/>
      <c r="X160" s="1250"/>
    </row>
    <row r="161" spans="1:24" ht="18" customHeight="1">
      <c r="A161" s="1248"/>
      <c r="B161" s="1249"/>
      <c r="C161" s="1249"/>
      <c r="D161" s="1249"/>
      <c r="E161" s="1249"/>
      <c r="F161" s="1249"/>
      <c r="G161" s="1249"/>
      <c r="H161" s="1249"/>
      <c r="I161" s="1249"/>
      <c r="J161" s="1249"/>
      <c r="K161" s="1249"/>
      <c r="L161" s="1249"/>
      <c r="M161" s="1249"/>
      <c r="N161" s="1249"/>
      <c r="O161" s="1249"/>
      <c r="P161" s="1249"/>
      <c r="Q161" s="1249"/>
      <c r="R161" s="1249"/>
      <c r="S161" s="1249"/>
      <c r="T161" s="1249"/>
      <c r="U161" s="1249"/>
      <c r="V161" s="1249"/>
      <c r="W161" s="1249"/>
      <c r="X161" s="1250"/>
    </row>
    <row r="162" spans="1:24" ht="18" customHeight="1">
      <c r="A162" s="1251"/>
      <c r="B162" s="1252"/>
      <c r="C162" s="1252"/>
      <c r="D162" s="1252"/>
      <c r="E162" s="1252"/>
      <c r="F162" s="1252"/>
      <c r="G162" s="1252"/>
      <c r="H162" s="1252"/>
      <c r="I162" s="1252"/>
      <c r="J162" s="1252"/>
      <c r="K162" s="1252"/>
      <c r="L162" s="1252"/>
      <c r="M162" s="1252"/>
      <c r="N162" s="1252"/>
      <c r="O162" s="1252"/>
      <c r="P162" s="1252"/>
      <c r="Q162" s="1252"/>
      <c r="R162" s="1252"/>
      <c r="S162" s="1252"/>
      <c r="T162" s="1252"/>
      <c r="U162" s="1252"/>
      <c r="V162" s="1252"/>
      <c r="W162" s="1252"/>
      <c r="X162" s="1253"/>
    </row>
    <row r="163" spans="1:24" ht="11.25" customHeight="1">
      <c r="A163" s="251"/>
      <c r="B163" s="251"/>
      <c r="C163" s="251"/>
      <c r="D163" s="251"/>
      <c r="E163" s="251"/>
      <c r="F163" s="251"/>
      <c r="G163" s="251"/>
      <c r="H163" s="251"/>
      <c r="I163" s="251"/>
      <c r="J163" s="251"/>
      <c r="K163" s="251"/>
      <c r="L163" s="251"/>
      <c r="M163" s="251"/>
      <c r="N163" s="251"/>
      <c r="O163" s="251"/>
      <c r="P163" s="251"/>
      <c r="Q163" s="251"/>
      <c r="R163" s="251"/>
      <c r="S163" s="251"/>
      <c r="T163" s="251"/>
      <c r="U163" s="251"/>
      <c r="V163" s="251"/>
      <c r="W163" s="251"/>
      <c r="X163" s="251"/>
    </row>
    <row r="164" spans="1:24" ht="18" customHeight="1">
      <c r="A164" s="288" t="s">
        <v>547</v>
      </c>
    </row>
    <row r="165" spans="1:24" ht="24" customHeight="1">
      <c r="A165" s="904" t="s">
        <v>548</v>
      </c>
      <c r="B165" s="904"/>
      <c r="C165" s="904"/>
      <c r="D165" s="904" t="s">
        <v>549</v>
      </c>
      <c r="E165" s="904"/>
      <c r="F165" s="904"/>
      <c r="G165" s="904"/>
      <c r="H165" s="904"/>
      <c r="I165" s="904"/>
      <c r="J165" s="904"/>
      <c r="K165" s="904"/>
      <c r="L165" s="904"/>
      <c r="M165" s="904"/>
      <c r="N165" s="904"/>
      <c r="O165" s="904"/>
      <c r="P165" s="904"/>
      <c r="Q165" s="904"/>
      <c r="R165" s="904"/>
      <c r="S165" s="904"/>
      <c r="T165" s="904"/>
      <c r="U165" s="904"/>
      <c r="V165" s="904"/>
      <c r="W165" s="1254" t="s">
        <v>550</v>
      </c>
      <c r="X165" s="1254"/>
    </row>
    <row r="166" spans="1:24" ht="24" customHeight="1">
      <c r="A166" s="904"/>
      <c r="B166" s="904"/>
      <c r="C166" s="904"/>
      <c r="D166" s="904" t="s">
        <v>551</v>
      </c>
      <c r="E166" s="904"/>
      <c r="F166" s="904"/>
      <c r="G166" s="904"/>
      <c r="H166" s="904"/>
      <c r="I166" s="904"/>
      <c r="J166" s="904"/>
      <c r="K166" s="904"/>
      <c r="L166" s="904"/>
      <c r="M166" s="904"/>
      <c r="N166" s="904"/>
      <c r="O166" s="904"/>
      <c r="P166" s="904"/>
      <c r="Q166" s="904"/>
      <c r="R166" s="904"/>
      <c r="S166" s="904"/>
      <c r="T166" s="904"/>
      <c r="U166" s="904"/>
      <c r="V166" s="904"/>
      <c r="W166" s="1254"/>
      <c r="X166" s="1254"/>
    </row>
    <row r="167" spans="1:24" ht="24" customHeight="1">
      <c r="A167" s="904" t="s">
        <v>552</v>
      </c>
      <c r="B167" s="904"/>
      <c r="C167" s="904"/>
      <c r="D167" s="904" t="s">
        <v>549</v>
      </c>
      <c r="E167" s="904"/>
      <c r="F167" s="904"/>
      <c r="G167" s="904"/>
      <c r="H167" s="904"/>
      <c r="I167" s="904"/>
      <c r="J167" s="904"/>
      <c r="K167" s="904"/>
      <c r="L167" s="904"/>
      <c r="M167" s="904"/>
      <c r="N167" s="904"/>
      <c r="O167" s="904"/>
      <c r="P167" s="904"/>
      <c r="Q167" s="904"/>
      <c r="R167" s="904"/>
      <c r="S167" s="904"/>
      <c r="T167" s="904"/>
      <c r="U167" s="904"/>
      <c r="V167" s="904"/>
      <c r="W167" s="1254"/>
      <c r="X167" s="1254"/>
    </row>
    <row r="168" spans="1:24" ht="24" customHeight="1">
      <c r="A168" s="904"/>
      <c r="B168" s="904"/>
      <c r="C168" s="904"/>
      <c r="D168" s="904" t="s">
        <v>551</v>
      </c>
      <c r="E168" s="904"/>
      <c r="F168" s="904"/>
      <c r="G168" s="904"/>
      <c r="H168" s="904"/>
      <c r="I168" s="904"/>
      <c r="J168" s="904"/>
      <c r="K168" s="904"/>
      <c r="L168" s="904"/>
      <c r="M168" s="904"/>
      <c r="N168" s="904"/>
      <c r="O168" s="904"/>
      <c r="P168" s="904"/>
      <c r="Q168" s="904"/>
      <c r="R168" s="904"/>
      <c r="S168" s="904"/>
      <c r="T168" s="904"/>
      <c r="U168" s="904"/>
      <c r="V168" s="904"/>
      <c r="W168" s="1254"/>
      <c r="X168" s="1254"/>
    </row>
    <row r="169" spans="1:24" ht="18" customHeight="1">
      <c r="A169" s="1255" t="s">
        <v>553</v>
      </c>
      <c r="B169" s="1255"/>
      <c r="C169" s="1255"/>
      <c r="D169" s="904" t="s">
        <v>554</v>
      </c>
      <c r="E169" s="904"/>
      <c r="F169" s="904"/>
      <c r="G169" s="904"/>
      <c r="H169" s="156" t="s">
        <v>110</v>
      </c>
      <c r="I169" s="156"/>
      <c r="J169" s="1244" t="s">
        <v>530</v>
      </c>
      <c r="K169" s="1256"/>
      <c r="L169" s="904" t="s">
        <v>555</v>
      </c>
      <c r="M169" s="904"/>
      <c r="N169" s="904"/>
      <c r="O169" s="904"/>
      <c r="P169" s="156" t="s">
        <v>110</v>
      </c>
      <c r="Q169" s="156"/>
      <c r="R169" s="1244" t="s">
        <v>530</v>
      </c>
      <c r="S169" s="1256"/>
      <c r="T169" s="184"/>
      <c r="U169" s="184"/>
      <c r="V169" s="184"/>
      <c r="W169" s="184"/>
      <c r="X169" s="289"/>
    </row>
    <row r="170" spans="1:24" ht="18" customHeight="1">
      <c r="A170" s="904" t="s">
        <v>556</v>
      </c>
      <c r="B170" s="904"/>
      <c r="C170" s="904"/>
      <c r="D170" s="908" t="s">
        <v>557</v>
      </c>
      <c r="E170" s="908"/>
      <c r="F170" s="908"/>
      <c r="G170" s="908"/>
      <c r="H170" s="152" t="s">
        <v>110</v>
      </c>
      <c r="I170" s="152"/>
      <c r="J170" s="887" t="s">
        <v>530</v>
      </c>
      <c r="K170" s="888"/>
      <c r="L170" s="908" t="s">
        <v>396</v>
      </c>
      <c r="M170" s="908"/>
      <c r="N170" s="908"/>
      <c r="O170" s="908"/>
      <c r="P170" s="152" t="s">
        <v>110</v>
      </c>
      <c r="Q170" s="152"/>
      <c r="R170" s="887" t="s">
        <v>530</v>
      </c>
      <c r="S170" s="888"/>
      <c r="T170" s="184"/>
      <c r="U170" s="184"/>
      <c r="V170" s="184"/>
      <c r="W170" s="184"/>
      <c r="X170" s="289"/>
    </row>
    <row r="171" spans="1:24" ht="18" customHeight="1">
      <c r="A171" s="904" t="s">
        <v>558</v>
      </c>
      <c r="B171" s="904"/>
      <c r="C171" s="904"/>
      <c r="D171" s="904"/>
      <c r="E171" s="904"/>
      <c r="F171" s="904"/>
      <c r="G171" s="904"/>
      <c r="H171" s="904"/>
      <c r="I171" s="904"/>
      <c r="J171" s="904"/>
      <c r="K171" s="904"/>
      <c r="L171" s="904"/>
      <c r="M171" s="904"/>
      <c r="N171" s="904"/>
      <c r="O171" s="904"/>
      <c r="P171" s="904"/>
      <c r="Q171" s="904"/>
      <c r="R171" s="904"/>
      <c r="S171" s="904"/>
      <c r="T171" s="904"/>
      <c r="U171" s="904"/>
      <c r="V171" s="904"/>
      <c r="W171" s="904"/>
      <c r="X171" s="904"/>
    </row>
    <row r="172" spans="1:24" ht="18" customHeight="1">
      <c r="A172" s="904"/>
      <c r="B172" s="904"/>
      <c r="C172" s="904"/>
      <c r="D172" s="904"/>
      <c r="E172" s="904"/>
      <c r="F172" s="904"/>
      <c r="G172" s="904"/>
      <c r="H172" s="904"/>
      <c r="I172" s="904"/>
      <c r="J172" s="904"/>
      <c r="K172" s="904"/>
      <c r="L172" s="904"/>
      <c r="M172" s="904"/>
      <c r="N172" s="904"/>
      <c r="O172" s="904"/>
      <c r="P172" s="904"/>
      <c r="Q172" s="904"/>
      <c r="R172" s="904"/>
      <c r="S172" s="904"/>
      <c r="T172" s="904"/>
      <c r="U172" s="904"/>
      <c r="V172" s="904"/>
      <c r="W172" s="904"/>
      <c r="X172" s="904"/>
    </row>
  </sheetData>
  <sheetProtection selectLockedCells="1"/>
  <mergeCells count="75">
    <mergeCell ref="A171:C172"/>
    <mergeCell ref="D171:X172"/>
    <mergeCell ref="A167:C168"/>
    <mergeCell ref="D167:G167"/>
    <mergeCell ref="H167:V167"/>
    <mergeCell ref="D168:G168"/>
    <mergeCell ref="H168:V168"/>
    <mergeCell ref="A169:C169"/>
    <mergeCell ref="D169:G169"/>
    <mergeCell ref="J169:K169"/>
    <mergeCell ref="L169:O169"/>
    <mergeCell ref="R169:S169"/>
    <mergeCell ref="A170:C170"/>
    <mergeCell ref="D170:G170"/>
    <mergeCell ref="J170:K170"/>
    <mergeCell ref="L170:O170"/>
    <mergeCell ref="I152:J152"/>
    <mergeCell ref="M152:N152"/>
    <mergeCell ref="A155:X162"/>
    <mergeCell ref="A165:C166"/>
    <mergeCell ref="D165:G165"/>
    <mergeCell ref="H165:V165"/>
    <mergeCell ref="W165:X168"/>
    <mergeCell ref="D166:G166"/>
    <mergeCell ref="H166:V166"/>
    <mergeCell ref="R170:S170"/>
    <mergeCell ref="T143:X143"/>
    <mergeCell ref="R151:T151"/>
    <mergeCell ref="A145:D145"/>
    <mergeCell ref="A146:F146"/>
    <mergeCell ref="I146:J146"/>
    <mergeCell ref="Q146:R146"/>
    <mergeCell ref="A147:F147"/>
    <mergeCell ref="J147:L147"/>
    <mergeCell ref="P147:R147"/>
    <mergeCell ref="A148:F148"/>
    <mergeCell ref="I148:J148"/>
    <mergeCell ref="A151:F151"/>
    <mergeCell ref="I151:J151"/>
    <mergeCell ref="M151:P151"/>
    <mergeCell ref="A152:F152"/>
    <mergeCell ref="B140:D140"/>
    <mergeCell ref="G140:M140"/>
    <mergeCell ref="O140:S140"/>
    <mergeCell ref="V140:X140"/>
    <mergeCell ref="A141:A143"/>
    <mergeCell ref="B141:F141"/>
    <mergeCell ref="I141:K141"/>
    <mergeCell ref="O141:Q141"/>
    <mergeCell ref="T141:X141"/>
    <mergeCell ref="B142:F142"/>
    <mergeCell ref="I142:K142"/>
    <mergeCell ref="O142:Q142"/>
    <mergeCell ref="T142:X142"/>
    <mergeCell ref="B143:F143"/>
    <mergeCell ref="I143:K143"/>
    <mergeCell ref="O143:Q143"/>
    <mergeCell ref="A139:F139"/>
    <mergeCell ref="A40:X46"/>
    <mergeCell ref="A49:X55"/>
    <mergeCell ref="A58:X64"/>
    <mergeCell ref="A67:X73"/>
    <mergeCell ref="A76:X82"/>
    <mergeCell ref="A85:X91"/>
    <mergeCell ref="A94:X100"/>
    <mergeCell ref="A103:X109"/>
    <mergeCell ref="A112:X118"/>
    <mergeCell ref="A121:X127"/>
    <mergeCell ref="A130:X136"/>
    <mergeCell ref="A31:X37"/>
    <mergeCell ref="A2:X2"/>
    <mergeCell ref="A3:X9"/>
    <mergeCell ref="AB5:AH10"/>
    <mergeCell ref="A13:X19"/>
    <mergeCell ref="A22:X28"/>
  </mergeCells>
  <phoneticPr fontId="4"/>
  <conditionalFormatting sqref="A3:X9 A13:X19 A155:X162 A40 A22">
    <cfRule type="containsBlanks" dxfId="73" priority="37">
      <formula>LEN(TRIM(A3))=0</formula>
    </cfRule>
  </conditionalFormatting>
  <conditionalFormatting sqref="N140 L148">
    <cfRule type="containsBlanks" dxfId="72" priority="36">
      <formula>LEN(TRIM(L140))=0</formula>
    </cfRule>
  </conditionalFormatting>
  <conditionalFormatting sqref="H146">
    <cfRule type="containsBlanks" dxfId="71" priority="35">
      <formula>LEN(TRIM(H146))=0</formula>
    </cfRule>
  </conditionalFormatting>
  <conditionalFormatting sqref="L146">
    <cfRule type="containsBlanks" dxfId="70" priority="34">
      <formula>LEN(TRIM(L146))=0</formula>
    </cfRule>
  </conditionalFormatting>
  <conditionalFormatting sqref="P146">
    <cfRule type="containsBlanks" dxfId="69" priority="33">
      <formula>LEN(TRIM(P146))=0</formula>
    </cfRule>
  </conditionalFormatting>
  <conditionalFormatting sqref="H148">
    <cfRule type="containsBlanks" dxfId="68" priority="32">
      <formula>LEN(TRIM(H148))=0</formula>
    </cfRule>
  </conditionalFormatting>
  <conditionalFormatting sqref="H151">
    <cfRule type="containsBlanks" dxfId="67" priority="31">
      <formula>LEN(TRIM(H151))=0</formula>
    </cfRule>
  </conditionalFormatting>
  <conditionalFormatting sqref="Q151">
    <cfRule type="containsBlanks" dxfId="66" priority="30">
      <formula>LEN(TRIM(Q151))=0</formula>
    </cfRule>
  </conditionalFormatting>
  <conditionalFormatting sqref="A140">
    <cfRule type="containsBlanks" dxfId="65" priority="29">
      <formula>LEN(TRIM(A140))=0</formula>
    </cfRule>
  </conditionalFormatting>
  <conditionalFormatting sqref="F140">
    <cfRule type="containsBlanks" dxfId="64" priority="28">
      <formula>LEN(TRIM(F140))=0</formula>
    </cfRule>
  </conditionalFormatting>
  <conditionalFormatting sqref="U140">
    <cfRule type="containsBlanks" dxfId="63" priority="27">
      <formula>LEN(TRIM(U140))=0</formula>
    </cfRule>
  </conditionalFormatting>
  <conditionalFormatting sqref="H141">
    <cfRule type="containsBlanks" dxfId="62" priority="26">
      <formula>LEN(TRIM(H141))=0</formula>
    </cfRule>
  </conditionalFormatting>
  <conditionalFormatting sqref="N141">
    <cfRule type="containsBlanks" dxfId="61" priority="25">
      <formula>LEN(TRIM(N141))=0</formula>
    </cfRule>
  </conditionalFormatting>
  <conditionalFormatting sqref="H142">
    <cfRule type="containsBlanks" dxfId="60" priority="24">
      <formula>LEN(TRIM(H142))=0</formula>
    </cfRule>
  </conditionalFormatting>
  <conditionalFormatting sqref="N142">
    <cfRule type="containsBlanks" dxfId="59" priority="23">
      <formula>LEN(TRIM(N142))=0</formula>
    </cfRule>
  </conditionalFormatting>
  <conditionalFormatting sqref="H143">
    <cfRule type="containsBlanks" dxfId="58" priority="22">
      <formula>LEN(TRIM(H143))=0</formula>
    </cfRule>
  </conditionalFormatting>
  <conditionalFormatting sqref="N143">
    <cfRule type="containsBlanks" dxfId="57" priority="21">
      <formula>LEN(TRIM(N143))=0</formula>
    </cfRule>
  </conditionalFormatting>
  <conditionalFormatting sqref="H147 M147 S147">
    <cfRule type="containsBlanks" dxfId="56" priority="20">
      <formula>LEN(TRIM(H147))=0</formula>
    </cfRule>
  </conditionalFormatting>
  <conditionalFormatting sqref="L152">
    <cfRule type="containsBlanks" dxfId="55" priority="19">
      <formula>LEN(TRIM(L152))=0</formula>
    </cfRule>
  </conditionalFormatting>
  <conditionalFormatting sqref="H152">
    <cfRule type="containsBlanks" dxfId="54" priority="18">
      <formula>LEN(TRIM(H152))=0</formula>
    </cfRule>
  </conditionalFormatting>
  <conditionalFormatting sqref="I169:I170 Q169:Q170">
    <cfRule type="containsBlanks" dxfId="53" priority="17">
      <formula>LEN(TRIM(I169))=0</formula>
    </cfRule>
  </conditionalFormatting>
  <conditionalFormatting sqref="D171:X172">
    <cfRule type="containsBlanks" dxfId="52" priority="16">
      <formula>LEN(TRIM(D171))=0</formula>
    </cfRule>
  </conditionalFormatting>
  <conditionalFormatting sqref="H165:V168">
    <cfRule type="containsBlanks" dxfId="51" priority="15">
      <formula>LEN(TRIM(H165))=0</formula>
    </cfRule>
  </conditionalFormatting>
  <conditionalFormatting sqref="S141">
    <cfRule type="containsBlanks" dxfId="50" priority="14">
      <formula>LEN(TRIM(S141))=0</formula>
    </cfRule>
  </conditionalFormatting>
  <conditionalFormatting sqref="S142">
    <cfRule type="containsBlanks" dxfId="49" priority="13">
      <formula>LEN(TRIM(S142))=0</formula>
    </cfRule>
  </conditionalFormatting>
  <conditionalFormatting sqref="S143">
    <cfRule type="containsBlanks" dxfId="48" priority="12">
      <formula>LEN(TRIM(S143))=0</formula>
    </cfRule>
  </conditionalFormatting>
  <conditionalFormatting sqref="A85">
    <cfRule type="containsBlanks" dxfId="47" priority="11">
      <formula>LEN(TRIM(A85))=0</formula>
    </cfRule>
  </conditionalFormatting>
  <conditionalFormatting sqref="A31">
    <cfRule type="containsBlanks" dxfId="46" priority="10">
      <formula>LEN(TRIM(A31))=0</formula>
    </cfRule>
  </conditionalFormatting>
  <conditionalFormatting sqref="A49">
    <cfRule type="containsBlanks" dxfId="45" priority="9">
      <formula>LEN(TRIM(A49))=0</formula>
    </cfRule>
  </conditionalFormatting>
  <conditionalFormatting sqref="A58">
    <cfRule type="containsBlanks" dxfId="44" priority="8">
      <formula>LEN(TRIM(A58))=0</formula>
    </cfRule>
  </conditionalFormatting>
  <conditionalFormatting sqref="A67">
    <cfRule type="containsBlanks" dxfId="43" priority="7">
      <formula>LEN(TRIM(A67))=0</formula>
    </cfRule>
  </conditionalFormatting>
  <conditionalFormatting sqref="A76">
    <cfRule type="containsBlanks" dxfId="42" priority="6">
      <formula>LEN(TRIM(A76))=0</formula>
    </cfRule>
  </conditionalFormatting>
  <conditionalFormatting sqref="A94">
    <cfRule type="containsBlanks" dxfId="41" priority="5">
      <formula>LEN(TRIM(A94))=0</formula>
    </cfRule>
  </conditionalFormatting>
  <conditionalFormatting sqref="A103">
    <cfRule type="containsBlanks" dxfId="40" priority="4">
      <formula>LEN(TRIM(A103))=0</formula>
    </cfRule>
  </conditionalFormatting>
  <conditionalFormatting sqref="A112">
    <cfRule type="containsBlanks" dxfId="39" priority="3">
      <formula>LEN(TRIM(A112))=0</formula>
    </cfRule>
  </conditionalFormatting>
  <conditionalFormatting sqref="A121">
    <cfRule type="containsBlanks" dxfId="38" priority="2">
      <formula>LEN(TRIM(A121))=0</formula>
    </cfRule>
  </conditionalFormatting>
  <conditionalFormatting sqref="A130">
    <cfRule type="containsBlanks" dxfId="37" priority="1">
      <formula>LEN(TRIM(A130))=0</formula>
    </cfRule>
  </conditionalFormatting>
  <dataValidations count="1">
    <dataValidation type="list" allowBlank="1" showInputMessage="1" showErrorMessage="1" sqref="H146 L146 P146 H141:H143 L152 Q151 A140 F140 N140:N143 U140 L148 H148 H151:H152 S141:S143">
      <formula1>$AB$1:$AB$2</formula1>
    </dataValidation>
  </dataValidations>
  <printOptions horizontalCentered="1"/>
  <pageMargins left="0.70866141732283472" right="0.70866141732283472" top="0.74803149606299213" bottom="0.74803149606299213" header="0.31496062992125984" footer="0.31496062992125984"/>
  <pageSetup paperSize="9" scale="99" fitToHeight="0" orientation="portrait" blackAndWhite="1" r:id="rId1"/>
  <rowBreaks count="4" manualBreakCount="4">
    <brk id="38" max="23" man="1"/>
    <brk id="82" max="23" man="1"/>
    <brk id="119" max="23" man="1"/>
    <brk id="137" max="2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H172"/>
  <sheetViews>
    <sheetView view="pageBreakPreview" topLeftCell="A142" zoomScale="98" zoomScaleNormal="100" zoomScaleSheetLayoutView="98" workbookViewId="0">
      <selection activeCell="AD169" sqref="AD169"/>
    </sheetView>
  </sheetViews>
  <sheetFormatPr defaultColWidth="3.625" defaultRowHeight="18" customHeight="1"/>
  <cols>
    <col min="1" max="24" width="3.375" style="249" customWidth="1"/>
    <col min="25" max="16384" width="3.625" style="249"/>
  </cols>
  <sheetData>
    <row r="1" spans="1:34" ht="18" customHeight="1">
      <c r="A1" s="248" t="s">
        <v>497</v>
      </c>
      <c r="AB1" s="249" t="s">
        <v>329</v>
      </c>
    </row>
    <row r="2" spans="1:34" ht="18" customHeight="1">
      <c r="A2" s="1214" t="s">
        <v>498</v>
      </c>
      <c r="B2" s="1214"/>
      <c r="C2" s="1214"/>
      <c r="D2" s="1214"/>
      <c r="E2" s="1214"/>
      <c r="F2" s="1214"/>
      <c r="G2" s="1214"/>
      <c r="H2" s="1214"/>
      <c r="I2" s="1214"/>
      <c r="J2" s="1214"/>
      <c r="K2" s="1214"/>
      <c r="L2" s="1214"/>
      <c r="M2" s="1214"/>
      <c r="N2" s="1214"/>
      <c r="O2" s="1214"/>
      <c r="P2" s="1214"/>
      <c r="Q2" s="1214"/>
      <c r="R2" s="1214"/>
      <c r="S2" s="1214"/>
      <c r="T2" s="1214"/>
      <c r="U2" s="1214"/>
      <c r="V2" s="1214"/>
      <c r="W2" s="1214"/>
      <c r="X2" s="1214"/>
    </row>
    <row r="3" spans="1:34" ht="18" customHeight="1">
      <c r="A3" s="1205"/>
      <c r="B3" s="1206"/>
      <c r="C3" s="1206"/>
      <c r="D3" s="1206"/>
      <c r="E3" s="1206"/>
      <c r="F3" s="1206"/>
      <c r="G3" s="1206"/>
      <c r="H3" s="1206"/>
      <c r="I3" s="1206"/>
      <c r="J3" s="1206"/>
      <c r="K3" s="1206"/>
      <c r="L3" s="1206"/>
      <c r="M3" s="1206"/>
      <c r="N3" s="1206"/>
      <c r="O3" s="1206"/>
      <c r="P3" s="1206"/>
      <c r="Q3" s="1206"/>
      <c r="R3" s="1206"/>
      <c r="S3" s="1206"/>
      <c r="T3" s="1206"/>
      <c r="U3" s="1206"/>
      <c r="V3" s="1206"/>
      <c r="W3" s="1206"/>
      <c r="X3" s="1207"/>
    </row>
    <row r="4" spans="1:34" ht="18" customHeight="1">
      <c r="A4" s="1208"/>
      <c r="B4" s="1209"/>
      <c r="C4" s="1209"/>
      <c r="D4" s="1209"/>
      <c r="E4" s="1209"/>
      <c r="F4" s="1209"/>
      <c r="G4" s="1209"/>
      <c r="H4" s="1209"/>
      <c r="I4" s="1209"/>
      <c r="J4" s="1209"/>
      <c r="K4" s="1209"/>
      <c r="L4" s="1209"/>
      <c r="M4" s="1209"/>
      <c r="N4" s="1209"/>
      <c r="O4" s="1209"/>
      <c r="P4" s="1209"/>
      <c r="Q4" s="1209"/>
      <c r="R4" s="1209"/>
      <c r="S4" s="1209"/>
      <c r="T4" s="1209"/>
      <c r="U4" s="1209"/>
      <c r="V4" s="1209"/>
      <c r="W4" s="1209"/>
      <c r="X4" s="1210"/>
    </row>
    <row r="5" spans="1:34" ht="18" customHeight="1">
      <c r="A5" s="1208"/>
      <c r="B5" s="1209"/>
      <c r="C5" s="1209"/>
      <c r="D5" s="1209"/>
      <c r="E5" s="1209"/>
      <c r="F5" s="1209"/>
      <c r="G5" s="1209"/>
      <c r="H5" s="1209"/>
      <c r="I5" s="1209"/>
      <c r="J5" s="1209"/>
      <c r="K5" s="1209"/>
      <c r="L5" s="1209"/>
      <c r="M5" s="1209"/>
      <c r="N5" s="1209"/>
      <c r="O5" s="1209"/>
      <c r="P5" s="1209"/>
      <c r="Q5" s="1209"/>
      <c r="R5" s="1209"/>
      <c r="S5" s="1209"/>
      <c r="T5" s="1209"/>
      <c r="U5" s="1209"/>
      <c r="V5" s="1209"/>
      <c r="W5" s="1209"/>
      <c r="X5" s="1210"/>
      <c r="AB5" s="1215"/>
      <c r="AC5" s="1215"/>
      <c r="AD5" s="1215"/>
      <c r="AE5" s="1215"/>
      <c r="AF5" s="1215"/>
      <c r="AG5" s="1215"/>
      <c r="AH5" s="1215"/>
    </row>
    <row r="6" spans="1:34" ht="18" customHeight="1">
      <c r="A6" s="1208"/>
      <c r="B6" s="1209"/>
      <c r="C6" s="1209"/>
      <c r="D6" s="1209"/>
      <c r="E6" s="1209"/>
      <c r="F6" s="1209"/>
      <c r="G6" s="1209"/>
      <c r="H6" s="1209"/>
      <c r="I6" s="1209"/>
      <c r="J6" s="1209"/>
      <c r="K6" s="1209"/>
      <c r="L6" s="1209"/>
      <c r="M6" s="1209"/>
      <c r="N6" s="1209"/>
      <c r="O6" s="1209"/>
      <c r="P6" s="1209"/>
      <c r="Q6" s="1209"/>
      <c r="R6" s="1209"/>
      <c r="S6" s="1209"/>
      <c r="T6" s="1209"/>
      <c r="U6" s="1209"/>
      <c r="V6" s="1209"/>
      <c r="W6" s="1209"/>
      <c r="X6" s="1210"/>
      <c r="AB6" s="1215"/>
      <c r="AC6" s="1215"/>
      <c r="AD6" s="1215"/>
      <c r="AE6" s="1215"/>
      <c r="AF6" s="1215"/>
      <c r="AG6" s="1215"/>
      <c r="AH6" s="1215"/>
    </row>
    <row r="7" spans="1:34" ht="18" customHeight="1">
      <c r="A7" s="1208"/>
      <c r="B7" s="1209"/>
      <c r="C7" s="1209"/>
      <c r="D7" s="1209"/>
      <c r="E7" s="1209"/>
      <c r="F7" s="1209"/>
      <c r="G7" s="1209"/>
      <c r="H7" s="1209"/>
      <c r="I7" s="1209"/>
      <c r="J7" s="1209"/>
      <c r="K7" s="1209"/>
      <c r="L7" s="1209"/>
      <c r="M7" s="1209"/>
      <c r="N7" s="1209"/>
      <c r="O7" s="1209"/>
      <c r="P7" s="1209"/>
      <c r="Q7" s="1209"/>
      <c r="R7" s="1209"/>
      <c r="S7" s="1209"/>
      <c r="T7" s="1209"/>
      <c r="U7" s="1209"/>
      <c r="V7" s="1209"/>
      <c r="W7" s="1209"/>
      <c r="X7" s="1210"/>
      <c r="AB7" s="1215"/>
      <c r="AC7" s="1215"/>
      <c r="AD7" s="1215"/>
      <c r="AE7" s="1215"/>
      <c r="AF7" s="1215"/>
      <c r="AG7" s="1215"/>
      <c r="AH7" s="1215"/>
    </row>
    <row r="8" spans="1:34" ht="18" customHeight="1">
      <c r="A8" s="1208"/>
      <c r="B8" s="1209"/>
      <c r="C8" s="1209"/>
      <c r="D8" s="1209"/>
      <c r="E8" s="1209"/>
      <c r="F8" s="1209"/>
      <c r="G8" s="1209"/>
      <c r="H8" s="1209"/>
      <c r="I8" s="1209"/>
      <c r="J8" s="1209"/>
      <c r="K8" s="1209"/>
      <c r="L8" s="1209"/>
      <c r="M8" s="1209"/>
      <c r="N8" s="1209"/>
      <c r="O8" s="1209"/>
      <c r="P8" s="1209"/>
      <c r="Q8" s="1209"/>
      <c r="R8" s="1209"/>
      <c r="S8" s="1209"/>
      <c r="T8" s="1209"/>
      <c r="U8" s="1209"/>
      <c r="V8" s="1209"/>
      <c r="W8" s="1209"/>
      <c r="X8" s="1210"/>
      <c r="AB8" s="1215"/>
      <c r="AC8" s="1215"/>
      <c r="AD8" s="1215"/>
      <c r="AE8" s="1215"/>
      <c r="AF8" s="1215"/>
      <c r="AG8" s="1215"/>
      <c r="AH8" s="1215"/>
    </row>
    <row r="9" spans="1:34" ht="18" customHeight="1">
      <c r="A9" s="1211"/>
      <c r="B9" s="1212"/>
      <c r="C9" s="1212"/>
      <c r="D9" s="1212"/>
      <c r="E9" s="1212"/>
      <c r="F9" s="1212"/>
      <c r="G9" s="1212"/>
      <c r="H9" s="1212"/>
      <c r="I9" s="1212"/>
      <c r="J9" s="1212"/>
      <c r="K9" s="1212"/>
      <c r="L9" s="1212"/>
      <c r="M9" s="1212"/>
      <c r="N9" s="1212"/>
      <c r="O9" s="1212"/>
      <c r="P9" s="1212"/>
      <c r="Q9" s="1212"/>
      <c r="R9" s="1212"/>
      <c r="S9" s="1212"/>
      <c r="T9" s="1212"/>
      <c r="U9" s="1212"/>
      <c r="V9" s="1212"/>
      <c r="W9" s="1212"/>
      <c r="X9" s="1213"/>
      <c r="AB9" s="1215"/>
      <c r="AC9" s="1215"/>
      <c r="AD9" s="1215"/>
      <c r="AE9" s="1215"/>
      <c r="AF9" s="1215"/>
      <c r="AG9" s="1215"/>
      <c r="AH9" s="1215"/>
    </row>
    <row r="10" spans="1:34" ht="18" customHeight="1">
      <c r="A10" s="250" t="s">
        <v>499</v>
      </c>
      <c r="AB10" s="1215"/>
      <c r="AC10" s="1215"/>
      <c r="AD10" s="1215"/>
      <c r="AE10" s="1215"/>
      <c r="AF10" s="1215"/>
      <c r="AG10" s="1215"/>
      <c r="AH10" s="1215"/>
    </row>
    <row r="11" spans="1:34" ht="11.25" customHeight="1">
      <c r="A11" s="251"/>
      <c r="B11" s="251"/>
      <c r="C11" s="251"/>
      <c r="D11" s="251"/>
      <c r="E11" s="251"/>
      <c r="F11" s="251"/>
      <c r="G11" s="251"/>
      <c r="H11" s="251"/>
      <c r="I11" s="251"/>
      <c r="J11" s="251"/>
      <c r="K11" s="251"/>
      <c r="L11" s="251"/>
      <c r="M11" s="251"/>
      <c r="N11" s="251"/>
      <c r="O11" s="251"/>
      <c r="P11" s="251"/>
      <c r="Q11" s="251"/>
      <c r="R11" s="251"/>
      <c r="S11" s="251"/>
      <c r="T11" s="251"/>
      <c r="U11" s="251"/>
      <c r="V11" s="251"/>
      <c r="W11" s="251"/>
      <c r="X11" s="251"/>
    </row>
    <row r="12" spans="1:34" ht="18" customHeight="1">
      <c r="A12" s="252" t="s">
        <v>500</v>
      </c>
      <c r="B12" s="166"/>
      <c r="C12" s="253"/>
      <c r="D12" s="254"/>
      <c r="E12" s="254"/>
      <c r="F12" s="254"/>
      <c r="G12" s="254"/>
      <c r="H12" s="254"/>
      <c r="I12" s="254"/>
      <c r="J12" s="255"/>
      <c r="K12" s="255"/>
      <c r="L12" s="255"/>
      <c r="M12" s="255"/>
      <c r="N12" s="255"/>
      <c r="O12" s="255"/>
      <c r="P12" s="255"/>
      <c r="Q12" s="255"/>
      <c r="R12" s="255"/>
      <c r="S12" s="255"/>
      <c r="T12" s="255"/>
      <c r="U12" s="255"/>
      <c r="V12" s="255"/>
      <c r="W12" s="255"/>
      <c r="X12" s="255"/>
    </row>
    <row r="13" spans="1:34" ht="18" customHeight="1">
      <c r="A13" s="1205"/>
      <c r="B13" s="1206"/>
      <c r="C13" s="1206"/>
      <c r="D13" s="1206"/>
      <c r="E13" s="1206"/>
      <c r="F13" s="1206"/>
      <c r="G13" s="1206"/>
      <c r="H13" s="1206"/>
      <c r="I13" s="1206"/>
      <c r="J13" s="1206"/>
      <c r="K13" s="1206"/>
      <c r="L13" s="1206"/>
      <c r="M13" s="1206"/>
      <c r="N13" s="1206"/>
      <c r="O13" s="1206"/>
      <c r="P13" s="1206"/>
      <c r="Q13" s="1206"/>
      <c r="R13" s="1206"/>
      <c r="S13" s="1206"/>
      <c r="T13" s="1206"/>
      <c r="U13" s="1206"/>
      <c r="V13" s="1206"/>
      <c r="W13" s="1206"/>
      <c r="X13" s="1207"/>
      <c r="AH13" s="256"/>
    </row>
    <row r="14" spans="1:34" ht="18" customHeight="1">
      <c r="A14" s="1208"/>
      <c r="B14" s="1209"/>
      <c r="C14" s="1209"/>
      <c r="D14" s="1209"/>
      <c r="E14" s="1209"/>
      <c r="F14" s="1209"/>
      <c r="G14" s="1209"/>
      <c r="H14" s="1209"/>
      <c r="I14" s="1209"/>
      <c r="J14" s="1209"/>
      <c r="K14" s="1209"/>
      <c r="L14" s="1209"/>
      <c r="M14" s="1209"/>
      <c r="N14" s="1209"/>
      <c r="O14" s="1209"/>
      <c r="P14" s="1209"/>
      <c r="Q14" s="1209"/>
      <c r="R14" s="1209"/>
      <c r="S14" s="1209"/>
      <c r="T14" s="1209"/>
      <c r="U14" s="1209"/>
      <c r="V14" s="1209"/>
      <c r="W14" s="1209"/>
      <c r="X14" s="1210"/>
    </row>
    <row r="15" spans="1:34" ht="18" customHeight="1">
      <c r="A15" s="1208"/>
      <c r="B15" s="1209"/>
      <c r="C15" s="1209"/>
      <c r="D15" s="1209"/>
      <c r="E15" s="1209"/>
      <c r="F15" s="1209"/>
      <c r="G15" s="1209"/>
      <c r="H15" s="1209"/>
      <c r="I15" s="1209"/>
      <c r="J15" s="1209"/>
      <c r="K15" s="1209"/>
      <c r="L15" s="1209"/>
      <c r="M15" s="1209"/>
      <c r="N15" s="1209"/>
      <c r="O15" s="1209"/>
      <c r="P15" s="1209"/>
      <c r="Q15" s="1209"/>
      <c r="R15" s="1209"/>
      <c r="S15" s="1209"/>
      <c r="T15" s="1209"/>
      <c r="U15" s="1209"/>
      <c r="V15" s="1209"/>
      <c r="W15" s="1209"/>
      <c r="X15" s="1210"/>
    </row>
    <row r="16" spans="1:34" ht="18" customHeight="1">
      <c r="A16" s="1208"/>
      <c r="B16" s="1209"/>
      <c r="C16" s="1209"/>
      <c r="D16" s="1209"/>
      <c r="E16" s="1209"/>
      <c r="F16" s="1209"/>
      <c r="G16" s="1209"/>
      <c r="H16" s="1209"/>
      <c r="I16" s="1209"/>
      <c r="J16" s="1209"/>
      <c r="K16" s="1209"/>
      <c r="L16" s="1209"/>
      <c r="M16" s="1209"/>
      <c r="N16" s="1209"/>
      <c r="O16" s="1209"/>
      <c r="P16" s="1209"/>
      <c r="Q16" s="1209"/>
      <c r="R16" s="1209"/>
      <c r="S16" s="1209"/>
      <c r="T16" s="1209"/>
      <c r="U16" s="1209"/>
      <c r="V16" s="1209"/>
      <c r="W16" s="1209"/>
      <c r="X16" s="1210"/>
      <c r="AD16" s="223"/>
    </row>
    <row r="17" spans="1:24" ht="18" customHeight="1">
      <c r="A17" s="1208"/>
      <c r="B17" s="1209"/>
      <c r="C17" s="1209"/>
      <c r="D17" s="1209"/>
      <c r="E17" s="1209"/>
      <c r="F17" s="1209"/>
      <c r="G17" s="1209"/>
      <c r="H17" s="1209"/>
      <c r="I17" s="1209"/>
      <c r="J17" s="1209"/>
      <c r="K17" s="1209"/>
      <c r="L17" s="1209"/>
      <c r="M17" s="1209"/>
      <c r="N17" s="1209"/>
      <c r="O17" s="1209"/>
      <c r="P17" s="1209"/>
      <c r="Q17" s="1209"/>
      <c r="R17" s="1209"/>
      <c r="S17" s="1209"/>
      <c r="T17" s="1209"/>
      <c r="U17" s="1209"/>
      <c r="V17" s="1209"/>
      <c r="W17" s="1209"/>
      <c r="X17" s="1210"/>
    </row>
    <row r="18" spans="1:24" ht="18" customHeight="1">
      <c r="A18" s="1208"/>
      <c r="B18" s="1209"/>
      <c r="C18" s="1209"/>
      <c r="D18" s="1209"/>
      <c r="E18" s="1209"/>
      <c r="F18" s="1209"/>
      <c r="G18" s="1209"/>
      <c r="H18" s="1209"/>
      <c r="I18" s="1209"/>
      <c r="J18" s="1209"/>
      <c r="K18" s="1209"/>
      <c r="L18" s="1209"/>
      <c r="M18" s="1209"/>
      <c r="N18" s="1209"/>
      <c r="O18" s="1209"/>
      <c r="P18" s="1209"/>
      <c r="Q18" s="1209"/>
      <c r="R18" s="1209"/>
      <c r="S18" s="1209"/>
      <c r="T18" s="1209"/>
      <c r="U18" s="1209"/>
      <c r="V18" s="1209"/>
      <c r="W18" s="1209"/>
      <c r="X18" s="1210"/>
    </row>
    <row r="19" spans="1:24" ht="18" customHeight="1">
      <c r="A19" s="1211"/>
      <c r="B19" s="1212"/>
      <c r="C19" s="1212"/>
      <c r="D19" s="1212"/>
      <c r="E19" s="1212"/>
      <c r="F19" s="1212"/>
      <c r="G19" s="1212"/>
      <c r="H19" s="1212"/>
      <c r="I19" s="1212"/>
      <c r="J19" s="1212"/>
      <c r="K19" s="1212"/>
      <c r="L19" s="1212"/>
      <c r="M19" s="1212"/>
      <c r="N19" s="1212"/>
      <c r="O19" s="1212"/>
      <c r="P19" s="1212"/>
      <c r="Q19" s="1212"/>
      <c r="R19" s="1212"/>
      <c r="S19" s="1212"/>
      <c r="T19" s="1212"/>
      <c r="U19" s="1212"/>
      <c r="V19" s="1212"/>
      <c r="W19" s="1212"/>
      <c r="X19" s="1213"/>
    </row>
    <row r="20" spans="1:24" ht="11.25" customHeight="1">
      <c r="A20" s="251"/>
      <c r="B20" s="251"/>
      <c r="C20" s="251"/>
      <c r="D20" s="251"/>
      <c r="E20" s="251"/>
      <c r="F20" s="251"/>
      <c r="G20" s="251"/>
      <c r="H20" s="251"/>
      <c r="I20" s="251"/>
      <c r="J20" s="251"/>
      <c r="K20" s="251"/>
      <c r="L20" s="251"/>
      <c r="M20" s="251"/>
      <c r="N20" s="251"/>
      <c r="O20" s="251"/>
      <c r="P20" s="251"/>
      <c r="Q20" s="251"/>
      <c r="R20" s="251"/>
      <c r="S20" s="251"/>
      <c r="T20" s="251"/>
      <c r="U20" s="251"/>
      <c r="V20" s="251"/>
      <c r="W20" s="251"/>
      <c r="X20" s="251"/>
    </row>
    <row r="21" spans="1:24" ht="18" customHeight="1">
      <c r="A21" s="257" t="s">
        <v>501</v>
      </c>
      <c r="B21" s="166"/>
      <c r="C21" s="166"/>
      <c r="D21" s="166"/>
      <c r="E21" s="166"/>
      <c r="F21" s="166"/>
      <c r="G21" s="166"/>
      <c r="H21" s="166"/>
      <c r="I21" s="166"/>
      <c r="J21" s="166"/>
    </row>
    <row r="22" spans="1:24" ht="18" customHeight="1">
      <c r="A22" s="1205"/>
      <c r="B22" s="1206"/>
      <c r="C22" s="1206"/>
      <c r="D22" s="1206"/>
      <c r="E22" s="1206"/>
      <c r="F22" s="1206"/>
      <c r="G22" s="1206"/>
      <c r="H22" s="1206"/>
      <c r="I22" s="1206"/>
      <c r="J22" s="1206"/>
      <c r="K22" s="1206"/>
      <c r="L22" s="1206"/>
      <c r="M22" s="1206"/>
      <c r="N22" s="1206"/>
      <c r="O22" s="1206"/>
      <c r="P22" s="1206"/>
      <c r="Q22" s="1206"/>
      <c r="R22" s="1206"/>
      <c r="S22" s="1206"/>
      <c r="T22" s="1206"/>
      <c r="U22" s="1206"/>
      <c r="V22" s="1206"/>
      <c r="W22" s="1206"/>
      <c r="X22" s="1207"/>
    </row>
    <row r="23" spans="1:24" ht="18" customHeight="1">
      <c r="A23" s="1208"/>
      <c r="B23" s="1209"/>
      <c r="C23" s="1209"/>
      <c r="D23" s="1209"/>
      <c r="E23" s="1209"/>
      <c r="F23" s="1209"/>
      <c r="G23" s="1209"/>
      <c r="H23" s="1209"/>
      <c r="I23" s="1209"/>
      <c r="J23" s="1209"/>
      <c r="K23" s="1209"/>
      <c r="L23" s="1209"/>
      <c r="M23" s="1209"/>
      <c r="N23" s="1209"/>
      <c r="O23" s="1209"/>
      <c r="P23" s="1209"/>
      <c r="Q23" s="1209"/>
      <c r="R23" s="1209"/>
      <c r="S23" s="1209"/>
      <c r="T23" s="1209"/>
      <c r="U23" s="1209"/>
      <c r="V23" s="1209"/>
      <c r="W23" s="1209"/>
      <c r="X23" s="1210"/>
    </row>
    <row r="24" spans="1:24" ht="18" customHeight="1">
      <c r="A24" s="1208"/>
      <c r="B24" s="1209"/>
      <c r="C24" s="1209"/>
      <c r="D24" s="1209"/>
      <c r="E24" s="1209"/>
      <c r="F24" s="1209"/>
      <c r="G24" s="1209"/>
      <c r="H24" s="1209"/>
      <c r="I24" s="1209"/>
      <c r="J24" s="1209"/>
      <c r="K24" s="1209"/>
      <c r="L24" s="1209"/>
      <c r="M24" s="1209"/>
      <c r="N24" s="1209"/>
      <c r="O24" s="1209"/>
      <c r="P24" s="1209"/>
      <c r="Q24" s="1209"/>
      <c r="R24" s="1209"/>
      <c r="S24" s="1209"/>
      <c r="T24" s="1209"/>
      <c r="U24" s="1209"/>
      <c r="V24" s="1209"/>
      <c r="W24" s="1209"/>
      <c r="X24" s="1210"/>
    </row>
    <row r="25" spans="1:24" ht="18" customHeight="1">
      <c r="A25" s="1208"/>
      <c r="B25" s="1209"/>
      <c r="C25" s="1209"/>
      <c r="D25" s="1209"/>
      <c r="E25" s="1209"/>
      <c r="F25" s="1209"/>
      <c r="G25" s="1209"/>
      <c r="H25" s="1209"/>
      <c r="I25" s="1209"/>
      <c r="J25" s="1209"/>
      <c r="K25" s="1209"/>
      <c r="L25" s="1209"/>
      <c r="M25" s="1209"/>
      <c r="N25" s="1209"/>
      <c r="O25" s="1209"/>
      <c r="P25" s="1209"/>
      <c r="Q25" s="1209"/>
      <c r="R25" s="1209"/>
      <c r="S25" s="1209"/>
      <c r="T25" s="1209"/>
      <c r="U25" s="1209"/>
      <c r="V25" s="1209"/>
      <c r="W25" s="1209"/>
      <c r="X25" s="1210"/>
    </row>
    <row r="26" spans="1:24" ht="18" customHeight="1">
      <c r="A26" s="1208"/>
      <c r="B26" s="1209"/>
      <c r="C26" s="1209"/>
      <c r="D26" s="1209"/>
      <c r="E26" s="1209"/>
      <c r="F26" s="1209"/>
      <c r="G26" s="1209"/>
      <c r="H26" s="1209"/>
      <c r="I26" s="1209"/>
      <c r="J26" s="1209"/>
      <c r="K26" s="1209"/>
      <c r="L26" s="1209"/>
      <c r="M26" s="1209"/>
      <c r="N26" s="1209"/>
      <c r="O26" s="1209"/>
      <c r="P26" s="1209"/>
      <c r="Q26" s="1209"/>
      <c r="R26" s="1209"/>
      <c r="S26" s="1209"/>
      <c r="T26" s="1209"/>
      <c r="U26" s="1209"/>
      <c r="V26" s="1209"/>
      <c r="W26" s="1209"/>
      <c r="X26" s="1210"/>
    </row>
    <row r="27" spans="1:24" ht="18" customHeight="1">
      <c r="A27" s="1208"/>
      <c r="B27" s="1209"/>
      <c r="C27" s="1209"/>
      <c r="D27" s="1209"/>
      <c r="E27" s="1209"/>
      <c r="F27" s="1209"/>
      <c r="G27" s="1209"/>
      <c r="H27" s="1209"/>
      <c r="I27" s="1209"/>
      <c r="J27" s="1209"/>
      <c r="K27" s="1209"/>
      <c r="L27" s="1209"/>
      <c r="M27" s="1209"/>
      <c r="N27" s="1209"/>
      <c r="O27" s="1209"/>
      <c r="P27" s="1209"/>
      <c r="Q27" s="1209"/>
      <c r="R27" s="1209"/>
      <c r="S27" s="1209"/>
      <c r="T27" s="1209"/>
      <c r="U27" s="1209"/>
      <c r="V27" s="1209"/>
      <c r="W27" s="1209"/>
      <c r="X27" s="1210"/>
    </row>
    <row r="28" spans="1:24" ht="18" customHeight="1">
      <c r="A28" s="1211"/>
      <c r="B28" s="1212"/>
      <c r="C28" s="1212"/>
      <c r="D28" s="1212"/>
      <c r="E28" s="1212"/>
      <c r="F28" s="1212"/>
      <c r="G28" s="1212"/>
      <c r="H28" s="1212"/>
      <c r="I28" s="1212"/>
      <c r="J28" s="1212"/>
      <c r="K28" s="1212"/>
      <c r="L28" s="1212"/>
      <c r="M28" s="1212"/>
      <c r="N28" s="1212"/>
      <c r="O28" s="1212"/>
      <c r="P28" s="1212"/>
      <c r="Q28" s="1212"/>
      <c r="R28" s="1212"/>
      <c r="S28" s="1212"/>
      <c r="T28" s="1212"/>
      <c r="U28" s="1212"/>
      <c r="V28" s="1212"/>
      <c r="W28" s="1212"/>
      <c r="X28" s="1213"/>
    </row>
    <row r="29" spans="1:24" ht="11.25" customHeight="1">
      <c r="A29" s="251"/>
      <c r="B29" s="251"/>
      <c r="C29" s="251"/>
      <c r="D29" s="251"/>
      <c r="E29" s="251"/>
      <c r="F29" s="251"/>
      <c r="G29" s="251"/>
      <c r="H29" s="251"/>
      <c r="I29" s="251"/>
      <c r="J29" s="251"/>
      <c r="K29" s="251"/>
      <c r="L29" s="251"/>
      <c r="M29" s="251"/>
      <c r="N29" s="251"/>
      <c r="O29" s="251"/>
      <c r="P29" s="251"/>
      <c r="Q29" s="251"/>
      <c r="R29" s="251"/>
      <c r="S29" s="251"/>
      <c r="T29" s="251"/>
      <c r="U29" s="251"/>
      <c r="V29" s="251"/>
      <c r="W29" s="251"/>
      <c r="X29" s="251"/>
    </row>
    <row r="30" spans="1:24" ht="18" customHeight="1">
      <c r="A30" s="257" t="s">
        <v>502</v>
      </c>
      <c r="B30" s="166"/>
      <c r="C30" s="166"/>
      <c r="D30" s="166"/>
      <c r="E30" s="166"/>
      <c r="F30" s="166"/>
      <c r="G30" s="166"/>
      <c r="H30" s="166"/>
      <c r="I30" s="166"/>
      <c r="J30" s="166"/>
      <c r="K30" s="166"/>
    </row>
    <row r="31" spans="1:24" ht="18" customHeight="1">
      <c r="A31" s="1205"/>
      <c r="B31" s="1206"/>
      <c r="C31" s="1206"/>
      <c r="D31" s="1206"/>
      <c r="E31" s="1206"/>
      <c r="F31" s="1206"/>
      <c r="G31" s="1206"/>
      <c r="H31" s="1206"/>
      <c r="I31" s="1206"/>
      <c r="J31" s="1206"/>
      <c r="K31" s="1206"/>
      <c r="L31" s="1206"/>
      <c r="M31" s="1206"/>
      <c r="N31" s="1206"/>
      <c r="O31" s="1206"/>
      <c r="P31" s="1206"/>
      <c r="Q31" s="1206"/>
      <c r="R31" s="1206"/>
      <c r="S31" s="1206"/>
      <c r="T31" s="1206"/>
      <c r="U31" s="1206"/>
      <c r="V31" s="1206"/>
      <c r="W31" s="1206"/>
      <c r="X31" s="1207"/>
    </row>
    <row r="32" spans="1:24" ht="18" customHeight="1">
      <c r="A32" s="1208"/>
      <c r="B32" s="1209"/>
      <c r="C32" s="1209"/>
      <c r="D32" s="1209"/>
      <c r="E32" s="1209"/>
      <c r="F32" s="1209"/>
      <c r="G32" s="1209"/>
      <c r="H32" s="1209"/>
      <c r="I32" s="1209"/>
      <c r="J32" s="1209"/>
      <c r="K32" s="1209"/>
      <c r="L32" s="1209"/>
      <c r="M32" s="1209"/>
      <c r="N32" s="1209"/>
      <c r="O32" s="1209"/>
      <c r="P32" s="1209"/>
      <c r="Q32" s="1209"/>
      <c r="R32" s="1209"/>
      <c r="S32" s="1209"/>
      <c r="T32" s="1209"/>
      <c r="U32" s="1209"/>
      <c r="V32" s="1209"/>
      <c r="W32" s="1209"/>
      <c r="X32" s="1210"/>
    </row>
    <row r="33" spans="1:25" ht="18" customHeight="1">
      <c r="A33" s="1208"/>
      <c r="B33" s="1209"/>
      <c r="C33" s="1209"/>
      <c r="D33" s="1209"/>
      <c r="E33" s="1209"/>
      <c r="F33" s="1209"/>
      <c r="G33" s="1209"/>
      <c r="H33" s="1209"/>
      <c r="I33" s="1209"/>
      <c r="J33" s="1209"/>
      <c r="K33" s="1209"/>
      <c r="L33" s="1209"/>
      <c r="M33" s="1209"/>
      <c r="N33" s="1209"/>
      <c r="O33" s="1209"/>
      <c r="P33" s="1209"/>
      <c r="Q33" s="1209"/>
      <c r="R33" s="1209"/>
      <c r="S33" s="1209"/>
      <c r="T33" s="1209"/>
      <c r="U33" s="1209"/>
      <c r="V33" s="1209"/>
      <c r="W33" s="1209"/>
      <c r="X33" s="1210"/>
    </row>
    <row r="34" spans="1:25" ht="18" customHeight="1">
      <c r="A34" s="1208"/>
      <c r="B34" s="1209"/>
      <c r="C34" s="1209"/>
      <c r="D34" s="1209"/>
      <c r="E34" s="1209"/>
      <c r="F34" s="1209"/>
      <c r="G34" s="1209"/>
      <c r="H34" s="1209"/>
      <c r="I34" s="1209"/>
      <c r="J34" s="1209"/>
      <c r="K34" s="1209"/>
      <c r="L34" s="1209"/>
      <c r="M34" s="1209"/>
      <c r="N34" s="1209"/>
      <c r="O34" s="1209"/>
      <c r="P34" s="1209"/>
      <c r="Q34" s="1209"/>
      <c r="R34" s="1209"/>
      <c r="S34" s="1209"/>
      <c r="T34" s="1209"/>
      <c r="U34" s="1209"/>
      <c r="V34" s="1209"/>
      <c r="W34" s="1209"/>
      <c r="X34" s="1210"/>
    </row>
    <row r="35" spans="1:25" ht="18" customHeight="1">
      <c r="A35" s="1208"/>
      <c r="B35" s="1209"/>
      <c r="C35" s="1209"/>
      <c r="D35" s="1209"/>
      <c r="E35" s="1209"/>
      <c r="F35" s="1209"/>
      <c r="G35" s="1209"/>
      <c r="H35" s="1209"/>
      <c r="I35" s="1209"/>
      <c r="J35" s="1209"/>
      <c r="K35" s="1209"/>
      <c r="L35" s="1209"/>
      <c r="M35" s="1209"/>
      <c r="N35" s="1209"/>
      <c r="O35" s="1209"/>
      <c r="P35" s="1209"/>
      <c r="Q35" s="1209"/>
      <c r="R35" s="1209"/>
      <c r="S35" s="1209"/>
      <c r="T35" s="1209"/>
      <c r="U35" s="1209"/>
      <c r="V35" s="1209"/>
      <c r="W35" s="1209"/>
      <c r="X35" s="1210"/>
    </row>
    <row r="36" spans="1:25" ht="18" customHeight="1">
      <c r="A36" s="1208"/>
      <c r="B36" s="1209"/>
      <c r="C36" s="1209"/>
      <c r="D36" s="1209"/>
      <c r="E36" s="1209"/>
      <c r="F36" s="1209"/>
      <c r="G36" s="1209"/>
      <c r="H36" s="1209"/>
      <c r="I36" s="1209"/>
      <c r="J36" s="1209"/>
      <c r="K36" s="1209"/>
      <c r="L36" s="1209"/>
      <c r="M36" s="1209"/>
      <c r="N36" s="1209"/>
      <c r="O36" s="1209"/>
      <c r="P36" s="1209"/>
      <c r="Q36" s="1209"/>
      <c r="R36" s="1209"/>
      <c r="S36" s="1209"/>
      <c r="T36" s="1209"/>
      <c r="U36" s="1209"/>
      <c r="V36" s="1209"/>
      <c r="W36" s="1209"/>
      <c r="X36" s="1210"/>
    </row>
    <row r="37" spans="1:25" ht="18" customHeight="1">
      <c r="A37" s="1211"/>
      <c r="B37" s="1212"/>
      <c r="C37" s="1212"/>
      <c r="D37" s="1212"/>
      <c r="E37" s="1212"/>
      <c r="F37" s="1212"/>
      <c r="G37" s="1212"/>
      <c r="H37" s="1212"/>
      <c r="I37" s="1212"/>
      <c r="J37" s="1212"/>
      <c r="K37" s="1212"/>
      <c r="L37" s="1212"/>
      <c r="M37" s="1212"/>
      <c r="N37" s="1212"/>
      <c r="O37" s="1212"/>
      <c r="P37" s="1212"/>
      <c r="Q37" s="1212"/>
      <c r="R37" s="1212"/>
      <c r="S37" s="1212"/>
      <c r="T37" s="1212"/>
      <c r="U37" s="1212"/>
      <c r="V37" s="1212"/>
      <c r="W37" s="1212"/>
      <c r="X37" s="1213"/>
    </row>
    <row r="38" spans="1:25" ht="11.25" customHeight="1"/>
    <row r="39" spans="1:25" ht="18" customHeight="1">
      <c r="A39" s="257" t="s">
        <v>503</v>
      </c>
      <c r="B39" s="166"/>
      <c r="C39" s="166"/>
      <c r="D39" s="166"/>
      <c r="E39" s="166"/>
      <c r="F39" s="166"/>
      <c r="G39" s="166"/>
      <c r="H39" s="166"/>
      <c r="I39" s="166"/>
      <c r="J39" s="166"/>
      <c r="K39" s="166"/>
    </row>
    <row r="40" spans="1:25" ht="18" customHeight="1">
      <c r="A40" s="1205"/>
      <c r="B40" s="1206"/>
      <c r="C40" s="1206"/>
      <c r="D40" s="1206"/>
      <c r="E40" s="1206"/>
      <c r="F40" s="1206"/>
      <c r="G40" s="1206"/>
      <c r="H40" s="1206"/>
      <c r="I40" s="1206"/>
      <c r="J40" s="1206"/>
      <c r="K40" s="1206"/>
      <c r="L40" s="1206"/>
      <c r="M40" s="1206"/>
      <c r="N40" s="1206"/>
      <c r="O40" s="1206"/>
      <c r="P40" s="1206"/>
      <c r="Q40" s="1206"/>
      <c r="R40" s="1206"/>
      <c r="S40" s="1206"/>
      <c r="T40" s="1206"/>
      <c r="U40" s="1206"/>
      <c r="V40" s="1206"/>
      <c r="W40" s="1206"/>
      <c r="X40" s="1207"/>
    </row>
    <row r="41" spans="1:25" ht="18" customHeight="1">
      <c r="A41" s="1208"/>
      <c r="B41" s="1209"/>
      <c r="C41" s="1209"/>
      <c r="D41" s="1209"/>
      <c r="E41" s="1209"/>
      <c r="F41" s="1209"/>
      <c r="G41" s="1209"/>
      <c r="H41" s="1209"/>
      <c r="I41" s="1209"/>
      <c r="J41" s="1209"/>
      <c r="K41" s="1209"/>
      <c r="L41" s="1209"/>
      <c r="M41" s="1209"/>
      <c r="N41" s="1209"/>
      <c r="O41" s="1209"/>
      <c r="P41" s="1209"/>
      <c r="Q41" s="1209"/>
      <c r="R41" s="1209"/>
      <c r="S41" s="1209"/>
      <c r="T41" s="1209"/>
      <c r="U41" s="1209"/>
      <c r="V41" s="1209"/>
      <c r="W41" s="1209"/>
      <c r="X41" s="1210"/>
    </row>
    <row r="42" spans="1:25" ht="18" customHeight="1">
      <c r="A42" s="1208"/>
      <c r="B42" s="1209"/>
      <c r="C42" s="1209"/>
      <c r="D42" s="1209"/>
      <c r="E42" s="1209"/>
      <c r="F42" s="1209"/>
      <c r="G42" s="1209"/>
      <c r="H42" s="1209"/>
      <c r="I42" s="1209"/>
      <c r="J42" s="1209"/>
      <c r="K42" s="1209"/>
      <c r="L42" s="1209"/>
      <c r="M42" s="1209"/>
      <c r="N42" s="1209"/>
      <c r="O42" s="1209"/>
      <c r="P42" s="1209"/>
      <c r="Q42" s="1209"/>
      <c r="R42" s="1209"/>
      <c r="S42" s="1209"/>
      <c r="T42" s="1209"/>
      <c r="U42" s="1209"/>
      <c r="V42" s="1209"/>
      <c r="W42" s="1209"/>
      <c r="X42" s="1210"/>
      <c r="Y42" s="371"/>
    </row>
    <row r="43" spans="1:25" ht="18" customHeight="1">
      <c r="A43" s="1208"/>
      <c r="B43" s="1209"/>
      <c r="C43" s="1209"/>
      <c r="D43" s="1209"/>
      <c r="E43" s="1209"/>
      <c r="F43" s="1209"/>
      <c r="G43" s="1209"/>
      <c r="H43" s="1209"/>
      <c r="I43" s="1209"/>
      <c r="J43" s="1209"/>
      <c r="K43" s="1209"/>
      <c r="L43" s="1209"/>
      <c r="M43" s="1209"/>
      <c r="N43" s="1209"/>
      <c r="O43" s="1209"/>
      <c r="P43" s="1209"/>
      <c r="Q43" s="1209"/>
      <c r="R43" s="1209"/>
      <c r="S43" s="1209"/>
      <c r="T43" s="1209"/>
      <c r="U43" s="1209"/>
      <c r="V43" s="1209"/>
      <c r="W43" s="1209"/>
      <c r="X43" s="1210"/>
      <c r="Y43" s="371"/>
    </row>
    <row r="44" spans="1:25" ht="18" customHeight="1">
      <c r="A44" s="1208"/>
      <c r="B44" s="1209"/>
      <c r="C44" s="1209"/>
      <c r="D44" s="1209"/>
      <c r="E44" s="1209"/>
      <c r="F44" s="1209"/>
      <c r="G44" s="1209"/>
      <c r="H44" s="1209"/>
      <c r="I44" s="1209"/>
      <c r="J44" s="1209"/>
      <c r="K44" s="1209"/>
      <c r="L44" s="1209"/>
      <c r="M44" s="1209"/>
      <c r="N44" s="1209"/>
      <c r="O44" s="1209"/>
      <c r="P44" s="1209"/>
      <c r="Q44" s="1209"/>
      <c r="R44" s="1209"/>
      <c r="S44" s="1209"/>
      <c r="T44" s="1209"/>
      <c r="U44" s="1209"/>
      <c r="V44" s="1209"/>
      <c r="W44" s="1209"/>
      <c r="X44" s="1210"/>
      <c r="Y44" s="371"/>
    </row>
    <row r="45" spans="1:25" ht="9" customHeight="1">
      <c r="A45" s="1208"/>
      <c r="B45" s="1209"/>
      <c r="C45" s="1209"/>
      <c r="D45" s="1209"/>
      <c r="E45" s="1209"/>
      <c r="F45" s="1209"/>
      <c r="G45" s="1209"/>
      <c r="H45" s="1209"/>
      <c r="I45" s="1209"/>
      <c r="J45" s="1209"/>
      <c r="K45" s="1209"/>
      <c r="L45" s="1209"/>
      <c r="M45" s="1209"/>
      <c r="N45" s="1209"/>
      <c r="O45" s="1209"/>
      <c r="P45" s="1209"/>
      <c r="Q45" s="1209"/>
      <c r="R45" s="1209"/>
      <c r="S45" s="1209"/>
      <c r="T45" s="1209"/>
      <c r="U45" s="1209"/>
      <c r="V45" s="1209"/>
      <c r="W45" s="1209"/>
      <c r="X45" s="1210"/>
    </row>
    <row r="46" spans="1:25" ht="18" customHeight="1">
      <c r="A46" s="1211"/>
      <c r="B46" s="1212"/>
      <c r="C46" s="1212"/>
      <c r="D46" s="1212"/>
      <c r="E46" s="1212"/>
      <c r="F46" s="1212"/>
      <c r="G46" s="1212"/>
      <c r="H46" s="1212"/>
      <c r="I46" s="1212"/>
      <c r="J46" s="1212"/>
      <c r="K46" s="1212"/>
      <c r="L46" s="1212"/>
      <c r="M46" s="1212"/>
      <c r="N46" s="1212"/>
      <c r="O46" s="1212"/>
      <c r="P46" s="1212"/>
      <c r="Q46" s="1212"/>
      <c r="R46" s="1212"/>
      <c r="S46" s="1212"/>
      <c r="T46" s="1212"/>
      <c r="U46" s="1212"/>
      <c r="V46" s="1212"/>
      <c r="W46" s="1212"/>
      <c r="X46" s="1213"/>
    </row>
    <row r="47" spans="1:25" ht="11.25" customHeight="1">
      <c r="A47" s="251"/>
      <c r="B47" s="251"/>
      <c r="C47" s="251"/>
      <c r="D47" s="251"/>
      <c r="E47" s="251"/>
      <c r="F47" s="251"/>
      <c r="G47" s="251"/>
      <c r="H47" s="251"/>
      <c r="I47" s="251"/>
      <c r="J47" s="251"/>
      <c r="K47" s="251"/>
      <c r="L47" s="251"/>
      <c r="M47" s="251"/>
      <c r="N47" s="251"/>
      <c r="O47" s="251"/>
      <c r="P47" s="251"/>
      <c r="Q47" s="251"/>
      <c r="R47" s="251"/>
      <c r="S47" s="251"/>
      <c r="T47" s="251"/>
      <c r="U47" s="251"/>
      <c r="V47" s="251"/>
      <c r="W47" s="251"/>
      <c r="X47" s="251"/>
    </row>
    <row r="48" spans="1:25" ht="18" customHeight="1">
      <c r="A48" s="257" t="s">
        <v>504</v>
      </c>
      <c r="B48" s="166"/>
      <c r="C48" s="166"/>
      <c r="D48" s="166"/>
      <c r="E48" s="166"/>
      <c r="F48" s="166"/>
      <c r="G48" s="166"/>
      <c r="H48" s="166"/>
      <c r="I48" s="166"/>
      <c r="J48" s="166"/>
      <c r="K48" s="166"/>
    </row>
    <row r="49" spans="1:25" ht="18" customHeight="1">
      <c r="A49" s="1205"/>
      <c r="B49" s="1206"/>
      <c r="C49" s="1206"/>
      <c r="D49" s="1206"/>
      <c r="E49" s="1206"/>
      <c r="F49" s="1206"/>
      <c r="G49" s="1206"/>
      <c r="H49" s="1206"/>
      <c r="I49" s="1206"/>
      <c r="J49" s="1206"/>
      <c r="K49" s="1206"/>
      <c r="L49" s="1206"/>
      <c r="M49" s="1206"/>
      <c r="N49" s="1206"/>
      <c r="O49" s="1206"/>
      <c r="P49" s="1206"/>
      <c r="Q49" s="1206"/>
      <c r="R49" s="1206"/>
      <c r="S49" s="1206"/>
      <c r="T49" s="1206"/>
      <c r="U49" s="1206"/>
      <c r="V49" s="1206"/>
      <c r="W49" s="1206"/>
      <c r="X49" s="1207"/>
    </row>
    <row r="50" spans="1:25" ht="9" customHeight="1">
      <c r="A50" s="1208"/>
      <c r="B50" s="1209"/>
      <c r="C50" s="1209"/>
      <c r="D50" s="1209"/>
      <c r="E50" s="1209"/>
      <c r="F50" s="1209"/>
      <c r="G50" s="1209"/>
      <c r="H50" s="1209"/>
      <c r="I50" s="1209"/>
      <c r="J50" s="1209"/>
      <c r="K50" s="1209"/>
      <c r="L50" s="1209"/>
      <c r="M50" s="1209"/>
      <c r="N50" s="1209"/>
      <c r="O50" s="1209"/>
      <c r="P50" s="1209"/>
      <c r="Q50" s="1209"/>
      <c r="R50" s="1209"/>
      <c r="S50" s="1209"/>
      <c r="T50" s="1209"/>
      <c r="U50" s="1209"/>
      <c r="V50" s="1209"/>
      <c r="W50" s="1209"/>
      <c r="X50" s="1210"/>
    </row>
    <row r="51" spans="1:25" ht="18" customHeight="1">
      <c r="A51" s="1208"/>
      <c r="B51" s="1209"/>
      <c r="C51" s="1209"/>
      <c r="D51" s="1209"/>
      <c r="E51" s="1209"/>
      <c r="F51" s="1209"/>
      <c r="G51" s="1209"/>
      <c r="H51" s="1209"/>
      <c r="I51" s="1209"/>
      <c r="J51" s="1209"/>
      <c r="K51" s="1209"/>
      <c r="L51" s="1209"/>
      <c r="M51" s="1209"/>
      <c r="N51" s="1209"/>
      <c r="O51" s="1209"/>
      <c r="P51" s="1209"/>
      <c r="Q51" s="1209"/>
      <c r="R51" s="1209"/>
      <c r="S51" s="1209"/>
      <c r="T51" s="1209"/>
      <c r="U51" s="1209"/>
      <c r="V51" s="1209"/>
      <c r="W51" s="1209"/>
      <c r="X51" s="1210"/>
    </row>
    <row r="52" spans="1:25" ht="18" customHeight="1">
      <c r="A52" s="1208"/>
      <c r="B52" s="1209"/>
      <c r="C52" s="1209"/>
      <c r="D52" s="1209"/>
      <c r="E52" s="1209"/>
      <c r="F52" s="1209"/>
      <c r="G52" s="1209"/>
      <c r="H52" s="1209"/>
      <c r="I52" s="1209"/>
      <c r="J52" s="1209"/>
      <c r="K52" s="1209"/>
      <c r="L52" s="1209"/>
      <c r="M52" s="1209"/>
      <c r="N52" s="1209"/>
      <c r="O52" s="1209"/>
      <c r="P52" s="1209"/>
      <c r="Q52" s="1209"/>
      <c r="R52" s="1209"/>
      <c r="S52" s="1209"/>
      <c r="T52" s="1209"/>
      <c r="U52" s="1209"/>
      <c r="V52" s="1209"/>
      <c r="W52" s="1209"/>
      <c r="X52" s="1210"/>
    </row>
    <row r="53" spans="1:25" ht="18" customHeight="1">
      <c r="A53" s="1208"/>
      <c r="B53" s="1209"/>
      <c r="C53" s="1209"/>
      <c r="D53" s="1209"/>
      <c r="E53" s="1209"/>
      <c r="F53" s="1209"/>
      <c r="G53" s="1209"/>
      <c r="H53" s="1209"/>
      <c r="I53" s="1209"/>
      <c r="J53" s="1209"/>
      <c r="K53" s="1209"/>
      <c r="L53" s="1209"/>
      <c r="M53" s="1209"/>
      <c r="N53" s="1209"/>
      <c r="O53" s="1209"/>
      <c r="P53" s="1209"/>
      <c r="Q53" s="1209"/>
      <c r="R53" s="1209"/>
      <c r="S53" s="1209"/>
      <c r="T53" s="1209"/>
      <c r="U53" s="1209"/>
      <c r="V53" s="1209"/>
      <c r="W53" s="1209"/>
      <c r="X53" s="1210"/>
    </row>
    <row r="54" spans="1:25" ht="9.75" customHeight="1">
      <c r="A54" s="1208"/>
      <c r="B54" s="1209"/>
      <c r="C54" s="1209"/>
      <c r="D54" s="1209"/>
      <c r="E54" s="1209"/>
      <c r="F54" s="1209"/>
      <c r="G54" s="1209"/>
      <c r="H54" s="1209"/>
      <c r="I54" s="1209"/>
      <c r="J54" s="1209"/>
      <c r="K54" s="1209"/>
      <c r="L54" s="1209"/>
      <c r="M54" s="1209"/>
      <c r="N54" s="1209"/>
      <c r="O54" s="1209"/>
      <c r="P54" s="1209"/>
      <c r="Q54" s="1209"/>
      <c r="R54" s="1209"/>
      <c r="S54" s="1209"/>
      <c r="T54" s="1209"/>
      <c r="U54" s="1209"/>
      <c r="V54" s="1209"/>
      <c r="W54" s="1209"/>
      <c r="X54" s="1210"/>
    </row>
    <row r="55" spans="1:25" ht="18" customHeight="1">
      <c r="A55" s="1211"/>
      <c r="B55" s="1212"/>
      <c r="C55" s="1212"/>
      <c r="D55" s="1212"/>
      <c r="E55" s="1212"/>
      <c r="F55" s="1212"/>
      <c r="G55" s="1212"/>
      <c r="H55" s="1212"/>
      <c r="I55" s="1212"/>
      <c r="J55" s="1212"/>
      <c r="K55" s="1212"/>
      <c r="L55" s="1212"/>
      <c r="M55" s="1212"/>
      <c r="N55" s="1212"/>
      <c r="O55" s="1212"/>
      <c r="P55" s="1212"/>
      <c r="Q55" s="1212"/>
      <c r="R55" s="1212"/>
      <c r="S55" s="1212"/>
      <c r="T55" s="1212"/>
      <c r="U55" s="1212"/>
      <c r="V55" s="1212"/>
      <c r="W55" s="1212"/>
      <c r="X55" s="1213"/>
    </row>
    <row r="56" spans="1:25" ht="11.25" customHeight="1">
      <c r="A56" s="251"/>
      <c r="B56" s="251"/>
      <c r="C56" s="251"/>
      <c r="D56" s="251"/>
      <c r="E56" s="251"/>
      <c r="F56" s="251"/>
      <c r="G56" s="251"/>
      <c r="H56" s="251"/>
      <c r="I56" s="251"/>
      <c r="J56" s="251"/>
      <c r="K56" s="251"/>
      <c r="L56" s="251"/>
      <c r="M56" s="251"/>
      <c r="N56" s="251"/>
      <c r="O56" s="251"/>
      <c r="P56" s="251"/>
      <c r="Q56" s="251"/>
      <c r="R56" s="251"/>
      <c r="S56" s="251"/>
      <c r="T56" s="251"/>
      <c r="U56" s="251"/>
      <c r="V56" s="251"/>
      <c r="W56" s="251"/>
      <c r="X56" s="251"/>
    </row>
    <row r="57" spans="1:25" ht="18" customHeight="1">
      <c r="A57" s="257" t="s">
        <v>505</v>
      </c>
      <c r="B57" s="166"/>
      <c r="C57" s="166"/>
      <c r="D57" s="166"/>
      <c r="E57" s="166"/>
      <c r="F57" s="166"/>
      <c r="G57" s="166"/>
      <c r="H57" s="166"/>
      <c r="I57" s="166"/>
      <c r="J57" s="166"/>
      <c r="K57" s="166"/>
      <c r="Y57" s="65"/>
    </row>
    <row r="58" spans="1:25" ht="18" customHeight="1">
      <c r="A58" s="1205"/>
      <c r="B58" s="1206"/>
      <c r="C58" s="1206"/>
      <c r="D58" s="1206"/>
      <c r="E58" s="1206"/>
      <c r="F58" s="1206"/>
      <c r="G58" s="1206"/>
      <c r="H58" s="1206"/>
      <c r="I58" s="1206"/>
      <c r="J58" s="1206"/>
      <c r="K58" s="1206"/>
      <c r="L58" s="1206"/>
      <c r="M58" s="1206"/>
      <c r="N58" s="1206"/>
      <c r="O58" s="1206"/>
      <c r="P58" s="1206"/>
      <c r="Q58" s="1206"/>
      <c r="R58" s="1206"/>
      <c r="S58" s="1206"/>
      <c r="T58" s="1206"/>
      <c r="U58" s="1206"/>
      <c r="V58" s="1206"/>
      <c r="W58" s="1206"/>
      <c r="X58" s="1207"/>
      <c r="Y58" s="65"/>
    </row>
    <row r="59" spans="1:25" ht="18" customHeight="1">
      <c r="A59" s="1208"/>
      <c r="B59" s="1209"/>
      <c r="C59" s="1209"/>
      <c r="D59" s="1209"/>
      <c r="E59" s="1209"/>
      <c r="F59" s="1209"/>
      <c r="G59" s="1209"/>
      <c r="H59" s="1209"/>
      <c r="I59" s="1209"/>
      <c r="J59" s="1209"/>
      <c r="K59" s="1209"/>
      <c r="L59" s="1209"/>
      <c r="M59" s="1209"/>
      <c r="N59" s="1209"/>
      <c r="O59" s="1209"/>
      <c r="P59" s="1209"/>
      <c r="Q59" s="1209"/>
      <c r="R59" s="1209"/>
      <c r="S59" s="1209"/>
      <c r="T59" s="1209"/>
      <c r="U59" s="1209"/>
      <c r="V59" s="1209"/>
      <c r="W59" s="1209"/>
      <c r="X59" s="1210"/>
      <c r="Y59" s="65"/>
    </row>
    <row r="60" spans="1:25" ht="20.25" customHeight="1">
      <c r="A60" s="1208"/>
      <c r="B60" s="1209"/>
      <c r="C60" s="1209"/>
      <c r="D60" s="1209"/>
      <c r="E60" s="1209"/>
      <c r="F60" s="1209"/>
      <c r="G60" s="1209"/>
      <c r="H60" s="1209"/>
      <c r="I60" s="1209"/>
      <c r="J60" s="1209"/>
      <c r="K60" s="1209"/>
      <c r="L60" s="1209"/>
      <c r="M60" s="1209"/>
      <c r="N60" s="1209"/>
      <c r="O60" s="1209"/>
      <c r="P60" s="1209"/>
      <c r="Q60" s="1209"/>
      <c r="R60" s="1209"/>
      <c r="S60" s="1209"/>
      <c r="T60" s="1209"/>
      <c r="U60" s="1209"/>
      <c r="V60" s="1209"/>
      <c r="W60" s="1209"/>
      <c r="X60" s="1210"/>
      <c r="Y60" s="65"/>
    </row>
    <row r="61" spans="1:25" ht="25.5" customHeight="1">
      <c r="A61" s="1208"/>
      <c r="B61" s="1209"/>
      <c r="C61" s="1209"/>
      <c r="D61" s="1209"/>
      <c r="E61" s="1209"/>
      <c r="F61" s="1209"/>
      <c r="G61" s="1209"/>
      <c r="H61" s="1209"/>
      <c r="I61" s="1209"/>
      <c r="J61" s="1209"/>
      <c r="K61" s="1209"/>
      <c r="L61" s="1209"/>
      <c r="M61" s="1209"/>
      <c r="N61" s="1209"/>
      <c r="O61" s="1209"/>
      <c r="P61" s="1209"/>
      <c r="Q61" s="1209"/>
      <c r="R61" s="1209"/>
      <c r="S61" s="1209"/>
      <c r="T61" s="1209"/>
      <c r="U61" s="1209"/>
      <c r="V61" s="1209"/>
      <c r="W61" s="1209"/>
      <c r="X61" s="1210"/>
      <c r="Y61" s="259"/>
    </row>
    <row r="62" spans="1:25" ht="25.5" customHeight="1">
      <c r="A62" s="1208"/>
      <c r="B62" s="1209"/>
      <c r="C62" s="1209"/>
      <c r="D62" s="1209"/>
      <c r="E62" s="1209"/>
      <c r="F62" s="1209"/>
      <c r="G62" s="1209"/>
      <c r="H62" s="1209"/>
      <c r="I62" s="1209"/>
      <c r="J62" s="1209"/>
      <c r="K62" s="1209"/>
      <c r="L62" s="1209"/>
      <c r="M62" s="1209"/>
      <c r="N62" s="1209"/>
      <c r="O62" s="1209"/>
      <c r="P62" s="1209"/>
      <c r="Q62" s="1209"/>
      <c r="R62" s="1209"/>
      <c r="S62" s="1209"/>
      <c r="T62" s="1209"/>
      <c r="U62" s="1209"/>
      <c r="V62" s="1209"/>
      <c r="W62" s="1209"/>
      <c r="X62" s="1210"/>
    </row>
    <row r="63" spans="1:25" ht="18" customHeight="1">
      <c r="A63" s="1208"/>
      <c r="B63" s="1209"/>
      <c r="C63" s="1209"/>
      <c r="D63" s="1209"/>
      <c r="E63" s="1209"/>
      <c r="F63" s="1209"/>
      <c r="G63" s="1209"/>
      <c r="H63" s="1209"/>
      <c r="I63" s="1209"/>
      <c r="J63" s="1209"/>
      <c r="K63" s="1209"/>
      <c r="L63" s="1209"/>
      <c r="M63" s="1209"/>
      <c r="N63" s="1209"/>
      <c r="O63" s="1209"/>
      <c r="P63" s="1209"/>
      <c r="Q63" s="1209"/>
      <c r="R63" s="1209"/>
      <c r="S63" s="1209"/>
      <c r="T63" s="1209"/>
      <c r="U63" s="1209"/>
      <c r="V63" s="1209"/>
      <c r="W63" s="1209"/>
      <c r="X63" s="1210"/>
    </row>
    <row r="64" spans="1:25" ht="18" customHeight="1">
      <c r="A64" s="1211"/>
      <c r="B64" s="1212"/>
      <c r="C64" s="1212"/>
      <c r="D64" s="1212"/>
      <c r="E64" s="1212"/>
      <c r="F64" s="1212"/>
      <c r="G64" s="1212"/>
      <c r="H64" s="1212"/>
      <c r="I64" s="1212"/>
      <c r="J64" s="1212"/>
      <c r="K64" s="1212"/>
      <c r="L64" s="1212"/>
      <c r="M64" s="1212"/>
      <c r="N64" s="1212"/>
      <c r="O64" s="1212"/>
      <c r="P64" s="1212"/>
      <c r="Q64" s="1212"/>
      <c r="R64" s="1212"/>
      <c r="S64" s="1212"/>
      <c r="T64" s="1212"/>
      <c r="U64" s="1212"/>
      <c r="V64" s="1212"/>
      <c r="W64" s="1212"/>
      <c r="X64" s="1213"/>
    </row>
    <row r="65" spans="1:24" ht="11.25" customHeight="1">
      <c r="A65" s="251"/>
      <c r="B65" s="251"/>
      <c r="C65" s="251"/>
      <c r="D65" s="251"/>
      <c r="E65" s="251"/>
      <c r="F65" s="251"/>
      <c r="G65" s="251"/>
      <c r="H65" s="251"/>
      <c r="I65" s="251"/>
      <c r="J65" s="251"/>
      <c r="K65" s="251"/>
      <c r="L65" s="251"/>
      <c r="M65" s="251"/>
      <c r="N65" s="251"/>
      <c r="O65" s="251"/>
      <c r="P65" s="251"/>
      <c r="Q65" s="251"/>
      <c r="R65" s="251"/>
      <c r="S65" s="251"/>
      <c r="T65" s="251"/>
      <c r="U65" s="251"/>
      <c r="V65" s="251"/>
      <c r="W65" s="251"/>
      <c r="X65" s="251"/>
    </row>
    <row r="66" spans="1:24" ht="18" customHeight="1">
      <c r="A66" s="257" t="s">
        <v>506</v>
      </c>
      <c r="B66" s="166"/>
      <c r="C66" s="166"/>
      <c r="D66" s="166"/>
      <c r="E66" s="166"/>
      <c r="F66" s="166"/>
      <c r="G66" s="166"/>
      <c r="H66" s="166"/>
      <c r="I66" s="166"/>
      <c r="J66" s="166"/>
      <c r="K66" s="166"/>
    </row>
    <row r="67" spans="1:24" ht="18" customHeight="1">
      <c r="A67" s="1205"/>
      <c r="B67" s="1206"/>
      <c r="C67" s="1206"/>
      <c r="D67" s="1206"/>
      <c r="E67" s="1206"/>
      <c r="F67" s="1206"/>
      <c r="G67" s="1206"/>
      <c r="H67" s="1206"/>
      <c r="I67" s="1206"/>
      <c r="J67" s="1206"/>
      <c r="K67" s="1206"/>
      <c r="L67" s="1206"/>
      <c r="M67" s="1206"/>
      <c r="N67" s="1206"/>
      <c r="O67" s="1206"/>
      <c r="P67" s="1206"/>
      <c r="Q67" s="1206"/>
      <c r="R67" s="1206"/>
      <c r="S67" s="1206"/>
      <c r="T67" s="1206"/>
      <c r="U67" s="1206"/>
      <c r="V67" s="1206"/>
      <c r="W67" s="1206"/>
      <c r="X67" s="1207"/>
    </row>
    <row r="68" spans="1:24" ht="18" customHeight="1">
      <c r="A68" s="1208"/>
      <c r="B68" s="1209"/>
      <c r="C68" s="1209"/>
      <c r="D68" s="1209"/>
      <c r="E68" s="1209"/>
      <c r="F68" s="1209"/>
      <c r="G68" s="1209"/>
      <c r="H68" s="1209"/>
      <c r="I68" s="1209"/>
      <c r="J68" s="1209"/>
      <c r="K68" s="1209"/>
      <c r="L68" s="1209"/>
      <c r="M68" s="1209"/>
      <c r="N68" s="1209"/>
      <c r="O68" s="1209"/>
      <c r="P68" s="1209"/>
      <c r="Q68" s="1209"/>
      <c r="R68" s="1209"/>
      <c r="S68" s="1209"/>
      <c r="T68" s="1209"/>
      <c r="U68" s="1209"/>
      <c r="V68" s="1209"/>
      <c r="W68" s="1209"/>
      <c r="X68" s="1210"/>
    </row>
    <row r="69" spans="1:24" ht="18" customHeight="1">
      <c r="A69" s="1208"/>
      <c r="B69" s="1209"/>
      <c r="C69" s="1209"/>
      <c r="D69" s="1209"/>
      <c r="E69" s="1209"/>
      <c r="F69" s="1209"/>
      <c r="G69" s="1209"/>
      <c r="H69" s="1209"/>
      <c r="I69" s="1209"/>
      <c r="J69" s="1209"/>
      <c r="K69" s="1209"/>
      <c r="L69" s="1209"/>
      <c r="M69" s="1209"/>
      <c r="N69" s="1209"/>
      <c r="O69" s="1209"/>
      <c r="P69" s="1209"/>
      <c r="Q69" s="1209"/>
      <c r="R69" s="1209"/>
      <c r="S69" s="1209"/>
      <c r="T69" s="1209"/>
      <c r="U69" s="1209"/>
      <c r="V69" s="1209"/>
      <c r="W69" s="1209"/>
      <c r="X69" s="1210"/>
    </row>
    <row r="70" spans="1:24" ht="18" customHeight="1">
      <c r="A70" s="1208"/>
      <c r="B70" s="1209"/>
      <c r="C70" s="1209"/>
      <c r="D70" s="1209"/>
      <c r="E70" s="1209"/>
      <c r="F70" s="1209"/>
      <c r="G70" s="1209"/>
      <c r="H70" s="1209"/>
      <c r="I70" s="1209"/>
      <c r="J70" s="1209"/>
      <c r="K70" s="1209"/>
      <c r="L70" s="1209"/>
      <c r="M70" s="1209"/>
      <c r="N70" s="1209"/>
      <c r="O70" s="1209"/>
      <c r="P70" s="1209"/>
      <c r="Q70" s="1209"/>
      <c r="R70" s="1209"/>
      <c r="S70" s="1209"/>
      <c r="T70" s="1209"/>
      <c r="U70" s="1209"/>
      <c r="V70" s="1209"/>
      <c r="W70" s="1209"/>
      <c r="X70" s="1210"/>
    </row>
    <row r="71" spans="1:24" ht="11.25" customHeight="1">
      <c r="A71" s="1208"/>
      <c r="B71" s="1209"/>
      <c r="C71" s="1209"/>
      <c r="D71" s="1209"/>
      <c r="E71" s="1209"/>
      <c r="F71" s="1209"/>
      <c r="G71" s="1209"/>
      <c r="H71" s="1209"/>
      <c r="I71" s="1209"/>
      <c r="J71" s="1209"/>
      <c r="K71" s="1209"/>
      <c r="L71" s="1209"/>
      <c r="M71" s="1209"/>
      <c r="N71" s="1209"/>
      <c r="O71" s="1209"/>
      <c r="P71" s="1209"/>
      <c r="Q71" s="1209"/>
      <c r="R71" s="1209"/>
      <c r="S71" s="1209"/>
      <c r="T71" s="1209"/>
      <c r="U71" s="1209"/>
      <c r="V71" s="1209"/>
      <c r="W71" s="1209"/>
      <c r="X71" s="1210"/>
    </row>
    <row r="72" spans="1:24" ht="18" customHeight="1">
      <c r="A72" s="1208"/>
      <c r="B72" s="1209"/>
      <c r="C72" s="1209"/>
      <c r="D72" s="1209"/>
      <c r="E72" s="1209"/>
      <c r="F72" s="1209"/>
      <c r="G72" s="1209"/>
      <c r="H72" s="1209"/>
      <c r="I72" s="1209"/>
      <c r="J72" s="1209"/>
      <c r="K72" s="1209"/>
      <c r="L72" s="1209"/>
      <c r="M72" s="1209"/>
      <c r="N72" s="1209"/>
      <c r="O72" s="1209"/>
      <c r="P72" s="1209"/>
      <c r="Q72" s="1209"/>
      <c r="R72" s="1209"/>
      <c r="S72" s="1209"/>
      <c r="T72" s="1209"/>
      <c r="U72" s="1209"/>
      <c r="V72" s="1209"/>
      <c r="W72" s="1209"/>
      <c r="X72" s="1210"/>
    </row>
    <row r="73" spans="1:24" ht="18" customHeight="1">
      <c r="A73" s="1211"/>
      <c r="B73" s="1212"/>
      <c r="C73" s="1212"/>
      <c r="D73" s="1212"/>
      <c r="E73" s="1212"/>
      <c r="F73" s="1212"/>
      <c r="G73" s="1212"/>
      <c r="H73" s="1212"/>
      <c r="I73" s="1212"/>
      <c r="J73" s="1212"/>
      <c r="K73" s="1212"/>
      <c r="L73" s="1212"/>
      <c r="M73" s="1212"/>
      <c r="N73" s="1212"/>
      <c r="O73" s="1212"/>
      <c r="P73" s="1212"/>
      <c r="Q73" s="1212"/>
      <c r="R73" s="1212"/>
      <c r="S73" s="1212"/>
      <c r="T73" s="1212"/>
      <c r="U73" s="1212"/>
      <c r="V73" s="1212"/>
      <c r="W73" s="1212"/>
      <c r="X73" s="1213"/>
    </row>
    <row r="74" spans="1:24" ht="11.25" customHeight="1">
      <c r="A74" s="251"/>
      <c r="B74" s="251"/>
      <c r="C74" s="251"/>
      <c r="D74" s="251"/>
      <c r="E74" s="251"/>
      <c r="F74" s="251"/>
      <c r="G74" s="251"/>
      <c r="H74" s="251"/>
      <c r="I74" s="251"/>
      <c r="J74" s="251"/>
      <c r="K74" s="251"/>
      <c r="L74" s="251"/>
      <c r="M74" s="251"/>
      <c r="N74" s="251"/>
      <c r="O74" s="251"/>
      <c r="P74" s="251"/>
      <c r="Q74" s="251"/>
      <c r="R74" s="251"/>
      <c r="S74" s="251"/>
      <c r="T74" s="251"/>
      <c r="U74" s="251"/>
      <c r="V74" s="251"/>
      <c r="W74" s="251"/>
      <c r="X74" s="251"/>
    </row>
    <row r="75" spans="1:24" ht="18" customHeight="1">
      <c r="A75" s="257" t="s">
        <v>507</v>
      </c>
      <c r="B75" s="166"/>
      <c r="C75" s="166"/>
      <c r="D75" s="166"/>
      <c r="E75" s="166"/>
      <c r="F75" s="166"/>
      <c r="G75" s="166"/>
      <c r="H75" s="166"/>
      <c r="I75" s="166"/>
      <c r="J75" s="166"/>
      <c r="K75" s="166"/>
    </row>
    <row r="76" spans="1:24" ht="18" customHeight="1">
      <c r="A76" s="1205"/>
      <c r="B76" s="1206"/>
      <c r="C76" s="1206"/>
      <c r="D76" s="1206"/>
      <c r="E76" s="1206"/>
      <c r="F76" s="1206"/>
      <c r="G76" s="1206"/>
      <c r="H76" s="1206"/>
      <c r="I76" s="1206"/>
      <c r="J76" s="1206"/>
      <c r="K76" s="1206"/>
      <c r="L76" s="1206"/>
      <c r="M76" s="1206"/>
      <c r="N76" s="1206"/>
      <c r="O76" s="1206"/>
      <c r="P76" s="1206"/>
      <c r="Q76" s="1206"/>
      <c r="R76" s="1206"/>
      <c r="S76" s="1206"/>
      <c r="T76" s="1206"/>
      <c r="U76" s="1206"/>
      <c r="V76" s="1206"/>
      <c r="W76" s="1206"/>
      <c r="X76" s="1207"/>
    </row>
    <row r="77" spans="1:24" ht="18" customHeight="1">
      <c r="A77" s="1208"/>
      <c r="B77" s="1209"/>
      <c r="C77" s="1209"/>
      <c r="D77" s="1209"/>
      <c r="E77" s="1209"/>
      <c r="F77" s="1209"/>
      <c r="G77" s="1209"/>
      <c r="H77" s="1209"/>
      <c r="I77" s="1209"/>
      <c r="J77" s="1209"/>
      <c r="K77" s="1209"/>
      <c r="L77" s="1209"/>
      <c r="M77" s="1209"/>
      <c r="N77" s="1209"/>
      <c r="O77" s="1209"/>
      <c r="P77" s="1209"/>
      <c r="Q77" s="1209"/>
      <c r="R77" s="1209"/>
      <c r="S77" s="1209"/>
      <c r="T77" s="1209"/>
      <c r="U77" s="1209"/>
      <c r="V77" s="1209"/>
      <c r="W77" s="1209"/>
      <c r="X77" s="1210"/>
    </row>
    <row r="78" spans="1:24" ht="18" customHeight="1">
      <c r="A78" s="1208"/>
      <c r="B78" s="1209"/>
      <c r="C78" s="1209"/>
      <c r="D78" s="1209"/>
      <c r="E78" s="1209"/>
      <c r="F78" s="1209"/>
      <c r="G78" s="1209"/>
      <c r="H78" s="1209"/>
      <c r="I78" s="1209"/>
      <c r="J78" s="1209"/>
      <c r="K78" s="1209"/>
      <c r="L78" s="1209"/>
      <c r="M78" s="1209"/>
      <c r="N78" s="1209"/>
      <c r="O78" s="1209"/>
      <c r="P78" s="1209"/>
      <c r="Q78" s="1209"/>
      <c r="R78" s="1209"/>
      <c r="S78" s="1209"/>
      <c r="T78" s="1209"/>
      <c r="U78" s="1209"/>
      <c r="V78" s="1209"/>
      <c r="W78" s="1209"/>
      <c r="X78" s="1210"/>
    </row>
    <row r="79" spans="1:24" ht="18" customHeight="1">
      <c r="A79" s="1208"/>
      <c r="B79" s="1209"/>
      <c r="C79" s="1209"/>
      <c r="D79" s="1209"/>
      <c r="E79" s="1209"/>
      <c r="F79" s="1209"/>
      <c r="G79" s="1209"/>
      <c r="H79" s="1209"/>
      <c r="I79" s="1209"/>
      <c r="J79" s="1209"/>
      <c r="K79" s="1209"/>
      <c r="L79" s="1209"/>
      <c r="M79" s="1209"/>
      <c r="N79" s="1209"/>
      <c r="O79" s="1209"/>
      <c r="P79" s="1209"/>
      <c r="Q79" s="1209"/>
      <c r="R79" s="1209"/>
      <c r="S79" s="1209"/>
      <c r="T79" s="1209"/>
      <c r="U79" s="1209"/>
      <c r="V79" s="1209"/>
      <c r="W79" s="1209"/>
      <c r="X79" s="1210"/>
    </row>
    <row r="80" spans="1:24" ht="18" customHeight="1">
      <c r="A80" s="1208"/>
      <c r="B80" s="1209"/>
      <c r="C80" s="1209"/>
      <c r="D80" s="1209"/>
      <c r="E80" s="1209"/>
      <c r="F80" s="1209"/>
      <c r="G80" s="1209"/>
      <c r="H80" s="1209"/>
      <c r="I80" s="1209"/>
      <c r="J80" s="1209"/>
      <c r="K80" s="1209"/>
      <c r="L80" s="1209"/>
      <c r="M80" s="1209"/>
      <c r="N80" s="1209"/>
      <c r="O80" s="1209"/>
      <c r="P80" s="1209"/>
      <c r="Q80" s="1209"/>
      <c r="R80" s="1209"/>
      <c r="S80" s="1209"/>
      <c r="T80" s="1209"/>
      <c r="U80" s="1209"/>
      <c r="V80" s="1209"/>
      <c r="W80" s="1209"/>
      <c r="X80" s="1210"/>
    </row>
    <row r="81" spans="1:24" ht="11.25" customHeight="1">
      <c r="A81" s="1208"/>
      <c r="B81" s="1209"/>
      <c r="C81" s="1209"/>
      <c r="D81" s="1209"/>
      <c r="E81" s="1209"/>
      <c r="F81" s="1209"/>
      <c r="G81" s="1209"/>
      <c r="H81" s="1209"/>
      <c r="I81" s="1209"/>
      <c r="J81" s="1209"/>
      <c r="K81" s="1209"/>
      <c r="L81" s="1209"/>
      <c r="M81" s="1209"/>
      <c r="N81" s="1209"/>
      <c r="O81" s="1209"/>
      <c r="P81" s="1209"/>
      <c r="Q81" s="1209"/>
      <c r="R81" s="1209"/>
      <c r="S81" s="1209"/>
      <c r="T81" s="1209"/>
      <c r="U81" s="1209"/>
      <c r="V81" s="1209"/>
      <c r="W81" s="1209"/>
      <c r="X81" s="1210"/>
    </row>
    <row r="82" spans="1:24" ht="18" customHeight="1">
      <c r="A82" s="1211"/>
      <c r="B82" s="1212"/>
      <c r="C82" s="1212"/>
      <c r="D82" s="1212"/>
      <c r="E82" s="1212"/>
      <c r="F82" s="1212"/>
      <c r="G82" s="1212"/>
      <c r="H82" s="1212"/>
      <c r="I82" s="1212"/>
      <c r="J82" s="1212"/>
      <c r="K82" s="1212"/>
      <c r="L82" s="1212"/>
      <c r="M82" s="1212"/>
      <c r="N82" s="1212"/>
      <c r="O82" s="1212"/>
      <c r="P82" s="1212"/>
      <c r="Q82" s="1212"/>
      <c r="R82" s="1212"/>
      <c r="S82" s="1212"/>
      <c r="T82" s="1212"/>
      <c r="U82" s="1212"/>
      <c r="V82" s="1212"/>
      <c r="W82" s="1212"/>
      <c r="X82" s="1213"/>
    </row>
    <row r="83" spans="1:24" ht="12" customHeight="1">
      <c r="A83" s="251"/>
      <c r="B83" s="251"/>
      <c r="C83" s="251"/>
      <c r="D83" s="251"/>
      <c r="E83" s="251"/>
      <c r="F83" s="251"/>
      <c r="G83" s="251"/>
      <c r="H83" s="251"/>
      <c r="I83" s="251"/>
      <c r="J83" s="251"/>
      <c r="K83" s="251"/>
      <c r="L83" s="251"/>
      <c r="M83" s="251"/>
      <c r="N83" s="251"/>
      <c r="O83" s="251"/>
      <c r="P83" s="251"/>
      <c r="Q83" s="251"/>
      <c r="R83" s="251"/>
      <c r="S83" s="251"/>
      <c r="T83" s="251"/>
      <c r="U83" s="251"/>
      <c r="V83" s="251"/>
      <c r="W83" s="251"/>
      <c r="X83" s="251"/>
    </row>
    <row r="84" spans="1:24" ht="18" customHeight="1">
      <c r="A84" s="257" t="s">
        <v>508</v>
      </c>
      <c r="B84" s="166"/>
      <c r="C84" s="166"/>
      <c r="D84" s="166"/>
      <c r="E84" s="166"/>
      <c r="F84" s="166"/>
      <c r="G84" s="166"/>
      <c r="H84" s="166"/>
      <c r="I84" s="166"/>
      <c r="J84" s="166"/>
      <c r="K84" s="166"/>
    </row>
    <row r="85" spans="1:24" ht="18" customHeight="1">
      <c r="A85" s="1205"/>
      <c r="B85" s="1206"/>
      <c r="C85" s="1206"/>
      <c r="D85" s="1206"/>
      <c r="E85" s="1206"/>
      <c r="F85" s="1206"/>
      <c r="G85" s="1206"/>
      <c r="H85" s="1206"/>
      <c r="I85" s="1206"/>
      <c r="J85" s="1206"/>
      <c r="K85" s="1206"/>
      <c r="L85" s="1206"/>
      <c r="M85" s="1206"/>
      <c r="N85" s="1206"/>
      <c r="O85" s="1206"/>
      <c r="P85" s="1206"/>
      <c r="Q85" s="1206"/>
      <c r="R85" s="1206"/>
      <c r="S85" s="1206"/>
      <c r="T85" s="1206"/>
      <c r="U85" s="1206"/>
      <c r="V85" s="1206"/>
      <c r="W85" s="1206"/>
      <c r="X85" s="1207"/>
    </row>
    <row r="86" spans="1:24" ht="18" customHeight="1">
      <c r="A86" s="1208"/>
      <c r="B86" s="1209"/>
      <c r="C86" s="1209"/>
      <c r="D86" s="1209"/>
      <c r="E86" s="1209"/>
      <c r="F86" s="1209"/>
      <c r="G86" s="1209"/>
      <c r="H86" s="1209"/>
      <c r="I86" s="1209"/>
      <c r="J86" s="1209"/>
      <c r="K86" s="1209"/>
      <c r="L86" s="1209"/>
      <c r="M86" s="1209"/>
      <c r="N86" s="1209"/>
      <c r="O86" s="1209"/>
      <c r="P86" s="1209"/>
      <c r="Q86" s="1209"/>
      <c r="R86" s="1209"/>
      <c r="S86" s="1209"/>
      <c r="T86" s="1209"/>
      <c r="U86" s="1209"/>
      <c r="V86" s="1209"/>
      <c r="W86" s="1209"/>
      <c r="X86" s="1210"/>
    </row>
    <row r="87" spans="1:24" ht="18" customHeight="1">
      <c r="A87" s="1208"/>
      <c r="B87" s="1209"/>
      <c r="C87" s="1209"/>
      <c r="D87" s="1209"/>
      <c r="E87" s="1209"/>
      <c r="F87" s="1209"/>
      <c r="G87" s="1209"/>
      <c r="H87" s="1209"/>
      <c r="I87" s="1209"/>
      <c r="J87" s="1209"/>
      <c r="K87" s="1209"/>
      <c r="L87" s="1209"/>
      <c r="M87" s="1209"/>
      <c r="N87" s="1209"/>
      <c r="O87" s="1209"/>
      <c r="P87" s="1209"/>
      <c r="Q87" s="1209"/>
      <c r="R87" s="1209"/>
      <c r="S87" s="1209"/>
      <c r="T87" s="1209"/>
      <c r="U87" s="1209"/>
      <c r="V87" s="1209"/>
      <c r="W87" s="1209"/>
      <c r="X87" s="1210"/>
    </row>
    <row r="88" spans="1:24" ht="18" customHeight="1">
      <c r="A88" s="1208"/>
      <c r="B88" s="1209"/>
      <c r="C88" s="1209"/>
      <c r="D88" s="1209"/>
      <c r="E88" s="1209"/>
      <c r="F88" s="1209"/>
      <c r="G88" s="1209"/>
      <c r="H88" s="1209"/>
      <c r="I88" s="1209"/>
      <c r="J88" s="1209"/>
      <c r="K88" s="1209"/>
      <c r="L88" s="1209"/>
      <c r="M88" s="1209"/>
      <c r="N88" s="1209"/>
      <c r="O88" s="1209"/>
      <c r="P88" s="1209"/>
      <c r="Q88" s="1209"/>
      <c r="R88" s="1209"/>
      <c r="S88" s="1209"/>
      <c r="T88" s="1209"/>
      <c r="U88" s="1209"/>
      <c r="V88" s="1209"/>
      <c r="W88" s="1209"/>
      <c r="X88" s="1210"/>
    </row>
    <row r="89" spans="1:24" ht="18" customHeight="1">
      <c r="A89" s="1208"/>
      <c r="B89" s="1209"/>
      <c r="C89" s="1209"/>
      <c r="D89" s="1209"/>
      <c r="E89" s="1209"/>
      <c r="F89" s="1209"/>
      <c r="G89" s="1209"/>
      <c r="H89" s="1209"/>
      <c r="I89" s="1209"/>
      <c r="J89" s="1209"/>
      <c r="K89" s="1209"/>
      <c r="L89" s="1209"/>
      <c r="M89" s="1209"/>
      <c r="N89" s="1209"/>
      <c r="O89" s="1209"/>
      <c r="P89" s="1209"/>
      <c r="Q89" s="1209"/>
      <c r="R89" s="1209"/>
      <c r="S89" s="1209"/>
      <c r="T89" s="1209"/>
      <c r="U89" s="1209"/>
      <c r="V89" s="1209"/>
      <c r="W89" s="1209"/>
      <c r="X89" s="1210"/>
    </row>
    <row r="90" spans="1:24" ht="18" customHeight="1">
      <c r="A90" s="1208"/>
      <c r="B90" s="1209"/>
      <c r="C90" s="1209"/>
      <c r="D90" s="1209"/>
      <c r="E90" s="1209"/>
      <c r="F90" s="1209"/>
      <c r="G90" s="1209"/>
      <c r="H90" s="1209"/>
      <c r="I90" s="1209"/>
      <c r="J90" s="1209"/>
      <c r="K90" s="1209"/>
      <c r="L90" s="1209"/>
      <c r="M90" s="1209"/>
      <c r="N90" s="1209"/>
      <c r="O90" s="1209"/>
      <c r="P90" s="1209"/>
      <c r="Q90" s="1209"/>
      <c r="R90" s="1209"/>
      <c r="S90" s="1209"/>
      <c r="T90" s="1209"/>
      <c r="U90" s="1209"/>
      <c r="V90" s="1209"/>
      <c r="W90" s="1209"/>
      <c r="X90" s="1210"/>
    </row>
    <row r="91" spans="1:24" ht="18" customHeight="1">
      <c r="A91" s="1211"/>
      <c r="B91" s="1212"/>
      <c r="C91" s="1212"/>
      <c r="D91" s="1212"/>
      <c r="E91" s="1212"/>
      <c r="F91" s="1212"/>
      <c r="G91" s="1212"/>
      <c r="H91" s="1212"/>
      <c r="I91" s="1212"/>
      <c r="J91" s="1212"/>
      <c r="K91" s="1212"/>
      <c r="L91" s="1212"/>
      <c r="M91" s="1212"/>
      <c r="N91" s="1212"/>
      <c r="O91" s="1212"/>
      <c r="P91" s="1212"/>
      <c r="Q91" s="1212"/>
      <c r="R91" s="1212"/>
      <c r="S91" s="1212"/>
      <c r="T91" s="1212"/>
      <c r="U91" s="1212"/>
      <c r="V91" s="1212"/>
      <c r="W91" s="1212"/>
      <c r="X91" s="1213"/>
    </row>
    <row r="92" spans="1:24" ht="11.25" customHeight="1">
      <c r="A92" s="369"/>
      <c r="B92" s="369"/>
      <c r="C92" s="369"/>
      <c r="D92" s="369"/>
      <c r="E92" s="369"/>
      <c r="F92" s="369"/>
      <c r="G92" s="369"/>
      <c r="H92" s="369"/>
      <c r="I92" s="369"/>
      <c r="J92" s="369"/>
      <c r="K92" s="369"/>
      <c r="L92" s="369"/>
      <c r="M92" s="369"/>
      <c r="N92" s="369"/>
      <c r="O92" s="369"/>
      <c r="P92" s="369"/>
      <c r="Q92" s="369"/>
      <c r="R92" s="369"/>
      <c r="S92" s="369"/>
      <c r="T92" s="369"/>
      <c r="U92" s="369"/>
      <c r="V92" s="369"/>
      <c r="W92" s="369"/>
      <c r="X92" s="369"/>
    </row>
    <row r="93" spans="1:24" ht="18" customHeight="1">
      <c r="A93" s="257" t="s">
        <v>509</v>
      </c>
      <c r="B93" s="166"/>
      <c r="C93" s="166"/>
      <c r="D93" s="166"/>
      <c r="E93" s="166"/>
      <c r="F93" s="166"/>
      <c r="G93" s="166"/>
      <c r="H93" s="166"/>
      <c r="I93" s="166"/>
      <c r="J93" s="166"/>
      <c r="K93" s="166"/>
    </row>
    <row r="94" spans="1:24" ht="18" customHeight="1">
      <c r="A94" s="1205"/>
      <c r="B94" s="1206"/>
      <c r="C94" s="1206"/>
      <c r="D94" s="1206"/>
      <c r="E94" s="1206"/>
      <c r="F94" s="1206"/>
      <c r="G94" s="1206"/>
      <c r="H94" s="1206"/>
      <c r="I94" s="1206"/>
      <c r="J94" s="1206"/>
      <c r="K94" s="1206"/>
      <c r="L94" s="1206"/>
      <c r="M94" s="1206"/>
      <c r="N94" s="1206"/>
      <c r="O94" s="1206"/>
      <c r="P94" s="1206"/>
      <c r="Q94" s="1206"/>
      <c r="R94" s="1206"/>
      <c r="S94" s="1206"/>
      <c r="T94" s="1206"/>
      <c r="U94" s="1206"/>
      <c r="V94" s="1206"/>
      <c r="W94" s="1206"/>
      <c r="X94" s="1207"/>
    </row>
    <row r="95" spans="1:24" ht="18" customHeight="1">
      <c r="A95" s="1208"/>
      <c r="B95" s="1209"/>
      <c r="C95" s="1209"/>
      <c r="D95" s="1209"/>
      <c r="E95" s="1209"/>
      <c r="F95" s="1209"/>
      <c r="G95" s="1209"/>
      <c r="H95" s="1209"/>
      <c r="I95" s="1209"/>
      <c r="J95" s="1209"/>
      <c r="K95" s="1209"/>
      <c r="L95" s="1209"/>
      <c r="M95" s="1209"/>
      <c r="N95" s="1209"/>
      <c r="O95" s="1209"/>
      <c r="P95" s="1209"/>
      <c r="Q95" s="1209"/>
      <c r="R95" s="1209"/>
      <c r="S95" s="1209"/>
      <c r="T95" s="1209"/>
      <c r="U95" s="1209"/>
      <c r="V95" s="1209"/>
      <c r="W95" s="1209"/>
      <c r="X95" s="1210"/>
    </row>
    <row r="96" spans="1:24" ht="18" customHeight="1">
      <c r="A96" s="1208"/>
      <c r="B96" s="1209"/>
      <c r="C96" s="1209"/>
      <c r="D96" s="1209"/>
      <c r="E96" s="1209"/>
      <c r="F96" s="1209"/>
      <c r="G96" s="1209"/>
      <c r="H96" s="1209"/>
      <c r="I96" s="1209"/>
      <c r="J96" s="1209"/>
      <c r="K96" s="1209"/>
      <c r="L96" s="1209"/>
      <c r="M96" s="1209"/>
      <c r="N96" s="1209"/>
      <c r="O96" s="1209"/>
      <c r="P96" s="1209"/>
      <c r="Q96" s="1209"/>
      <c r="R96" s="1209"/>
      <c r="S96" s="1209"/>
      <c r="T96" s="1209"/>
      <c r="U96" s="1209"/>
      <c r="V96" s="1209"/>
      <c r="W96" s="1209"/>
      <c r="X96" s="1210"/>
    </row>
    <row r="97" spans="1:24" ht="18" customHeight="1">
      <c r="A97" s="1208"/>
      <c r="B97" s="1209"/>
      <c r="C97" s="1209"/>
      <c r="D97" s="1209"/>
      <c r="E97" s="1209"/>
      <c r="F97" s="1209"/>
      <c r="G97" s="1209"/>
      <c r="H97" s="1209"/>
      <c r="I97" s="1209"/>
      <c r="J97" s="1209"/>
      <c r="K97" s="1209"/>
      <c r="L97" s="1209"/>
      <c r="M97" s="1209"/>
      <c r="N97" s="1209"/>
      <c r="O97" s="1209"/>
      <c r="P97" s="1209"/>
      <c r="Q97" s="1209"/>
      <c r="R97" s="1209"/>
      <c r="S97" s="1209"/>
      <c r="T97" s="1209"/>
      <c r="U97" s="1209"/>
      <c r="V97" s="1209"/>
      <c r="W97" s="1209"/>
      <c r="X97" s="1210"/>
    </row>
    <row r="98" spans="1:24" ht="18" customHeight="1">
      <c r="A98" s="1208"/>
      <c r="B98" s="1209"/>
      <c r="C98" s="1209"/>
      <c r="D98" s="1209"/>
      <c r="E98" s="1209"/>
      <c r="F98" s="1209"/>
      <c r="G98" s="1209"/>
      <c r="H98" s="1209"/>
      <c r="I98" s="1209"/>
      <c r="J98" s="1209"/>
      <c r="K98" s="1209"/>
      <c r="L98" s="1209"/>
      <c r="M98" s="1209"/>
      <c r="N98" s="1209"/>
      <c r="O98" s="1209"/>
      <c r="P98" s="1209"/>
      <c r="Q98" s="1209"/>
      <c r="R98" s="1209"/>
      <c r="S98" s="1209"/>
      <c r="T98" s="1209"/>
      <c r="U98" s="1209"/>
      <c r="V98" s="1209"/>
      <c r="W98" s="1209"/>
      <c r="X98" s="1210"/>
    </row>
    <row r="99" spans="1:24" ht="18" customHeight="1">
      <c r="A99" s="1208"/>
      <c r="B99" s="1209"/>
      <c r="C99" s="1209"/>
      <c r="D99" s="1209"/>
      <c r="E99" s="1209"/>
      <c r="F99" s="1209"/>
      <c r="G99" s="1209"/>
      <c r="H99" s="1209"/>
      <c r="I99" s="1209"/>
      <c r="J99" s="1209"/>
      <c r="K99" s="1209"/>
      <c r="L99" s="1209"/>
      <c r="M99" s="1209"/>
      <c r="N99" s="1209"/>
      <c r="O99" s="1209"/>
      <c r="P99" s="1209"/>
      <c r="Q99" s="1209"/>
      <c r="R99" s="1209"/>
      <c r="S99" s="1209"/>
      <c r="T99" s="1209"/>
      <c r="U99" s="1209"/>
      <c r="V99" s="1209"/>
      <c r="W99" s="1209"/>
      <c r="X99" s="1210"/>
    </row>
    <row r="100" spans="1:24" ht="18" customHeight="1">
      <c r="A100" s="1211"/>
      <c r="B100" s="1212"/>
      <c r="C100" s="1212"/>
      <c r="D100" s="1212"/>
      <c r="E100" s="1212"/>
      <c r="F100" s="1212"/>
      <c r="G100" s="1212"/>
      <c r="H100" s="1212"/>
      <c r="I100" s="1212"/>
      <c r="J100" s="1212"/>
      <c r="K100" s="1212"/>
      <c r="L100" s="1212"/>
      <c r="M100" s="1212"/>
      <c r="N100" s="1212"/>
      <c r="O100" s="1212"/>
      <c r="P100" s="1212"/>
      <c r="Q100" s="1212"/>
      <c r="R100" s="1212"/>
      <c r="S100" s="1212"/>
      <c r="T100" s="1212"/>
      <c r="U100" s="1212"/>
      <c r="V100" s="1212"/>
      <c r="W100" s="1212"/>
      <c r="X100" s="1213"/>
    </row>
    <row r="101" spans="1:24" ht="11.25" customHeight="1">
      <c r="A101" s="369"/>
      <c r="B101" s="369"/>
      <c r="C101" s="369"/>
      <c r="D101" s="369"/>
      <c r="E101" s="369"/>
      <c r="F101" s="369"/>
      <c r="G101" s="369"/>
      <c r="H101" s="369"/>
      <c r="I101" s="369"/>
      <c r="J101" s="369"/>
      <c r="K101" s="369"/>
      <c r="L101" s="369"/>
      <c r="M101" s="369"/>
      <c r="N101" s="369"/>
      <c r="O101" s="369"/>
      <c r="P101" s="369"/>
      <c r="Q101" s="369"/>
      <c r="R101" s="369"/>
      <c r="S101" s="369"/>
      <c r="T101" s="369"/>
      <c r="U101" s="369"/>
      <c r="V101" s="369"/>
      <c r="W101" s="369"/>
      <c r="X101" s="369"/>
    </row>
    <row r="102" spans="1:24" ht="18" customHeight="1">
      <c r="A102" s="257" t="s">
        <v>510</v>
      </c>
      <c r="B102" s="166"/>
      <c r="C102" s="166"/>
      <c r="D102" s="166"/>
      <c r="E102" s="166"/>
      <c r="F102" s="166"/>
      <c r="G102" s="166"/>
      <c r="H102" s="166"/>
      <c r="I102" s="166"/>
      <c r="J102" s="166"/>
      <c r="K102" s="166"/>
    </row>
    <row r="103" spans="1:24" ht="18" customHeight="1">
      <c r="A103" s="1205"/>
      <c r="B103" s="1206"/>
      <c r="C103" s="1206"/>
      <c r="D103" s="1206"/>
      <c r="E103" s="1206"/>
      <c r="F103" s="1206"/>
      <c r="G103" s="1206"/>
      <c r="H103" s="1206"/>
      <c r="I103" s="1206"/>
      <c r="J103" s="1206"/>
      <c r="K103" s="1206"/>
      <c r="L103" s="1206"/>
      <c r="M103" s="1206"/>
      <c r="N103" s="1206"/>
      <c r="O103" s="1206"/>
      <c r="P103" s="1206"/>
      <c r="Q103" s="1206"/>
      <c r="R103" s="1206"/>
      <c r="S103" s="1206"/>
      <c r="T103" s="1206"/>
      <c r="U103" s="1206"/>
      <c r="V103" s="1206"/>
      <c r="W103" s="1206"/>
      <c r="X103" s="1207"/>
    </row>
    <row r="104" spans="1:24" ht="18" customHeight="1">
      <c r="A104" s="1208"/>
      <c r="B104" s="1209"/>
      <c r="C104" s="1209"/>
      <c r="D104" s="1209"/>
      <c r="E104" s="1209"/>
      <c r="F104" s="1209"/>
      <c r="G104" s="1209"/>
      <c r="H104" s="1209"/>
      <c r="I104" s="1209"/>
      <c r="J104" s="1209"/>
      <c r="K104" s="1209"/>
      <c r="L104" s="1209"/>
      <c r="M104" s="1209"/>
      <c r="N104" s="1209"/>
      <c r="O104" s="1209"/>
      <c r="P104" s="1209"/>
      <c r="Q104" s="1209"/>
      <c r="R104" s="1209"/>
      <c r="S104" s="1209"/>
      <c r="T104" s="1209"/>
      <c r="U104" s="1209"/>
      <c r="V104" s="1209"/>
      <c r="W104" s="1209"/>
      <c r="X104" s="1210"/>
    </row>
    <row r="105" spans="1:24" ht="18" customHeight="1">
      <c r="A105" s="1208"/>
      <c r="B105" s="1209"/>
      <c r="C105" s="1209"/>
      <c r="D105" s="1209"/>
      <c r="E105" s="1209"/>
      <c r="F105" s="1209"/>
      <c r="G105" s="1209"/>
      <c r="H105" s="1209"/>
      <c r="I105" s="1209"/>
      <c r="J105" s="1209"/>
      <c r="K105" s="1209"/>
      <c r="L105" s="1209"/>
      <c r="M105" s="1209"/>
      <c r="N105" s="1209"/>
      <c r="O105" s="1209"/>
      <c r="P105" s="1209"/>
      <c r="Q105" s="1209"/>
      <c r="R105" s="1209"/>
      <c r="S105" s="1209"/>
      <c r="T105" s="1209"/>
      <c r="U105" s="1209"/>
      <c r="V105" s="1209"/>
      <c r="W105" s="1209"/>
      <c r="X105" s="1210"/>
    </row>
    <row r="106" spans="1:24" ht="18" customHeight="1">
      <c r="A106" s="1208"/>
      <c r="B106" s="1209"/>
      <c r="C106" s="1209"/>
      <c r="D106" s="1209"/>
      <c r="E106" s="1209"/>
      <c r="F106" s="1209"/>
      <c r="G106" s="1209"/>
      <c r="H106" s="1209"/>
      <c r="I106" s="1209"/>
      <c r="J106" s="1209"/>
      <c r="K106" s="1209"/>
      <c r="L106" s="1209"/>
      <c r="M106" s="1209"/>
      <c r="N106" s="1209"/>
      <c r="O106" s="1209"/>
      <c r="P106" s="1209"/>
      <c r="Q106" s="1209"/>
      <c r="R106" s="1209"/>
      <c r="S106" s="1209"/>
      <c r="T106" s="1209"/>
      <c r="U106" s="1209"/>
      <c r="V106" s="1209"/>
      <c r="W106" s="1209"/>
      <c r="X106" s="1210"/>
    </row>
    <row r="107" spans="1:24" ht="18" customHeight="1">
      <c r="A107" s="1208"/>
      <c r="B107" s="1209"/>
      <c r="C107" s="1209"/>
      <c r="D107" s="1209"/>
      <c r="E107" s="1209"/>
      <c r="F107" s="1209"/>
      <c r="G107" s="1209"/>
      <c r="H107" s="1209"/>
      <c r="I107" s="1209"/>
      <c r="J107" s="1209"/>
      <c r="K107" s="1209"/>
      <c r="L107" s="1209"/>
      <c r="M107" s="1209"/>
      <c r="N107" s="1209"/>
      <c r="O107" s="1209"/>
      <c r="P107" s="1209"/>
      <c r="Q107" s="1209"/>
      <c r="R107" s="1209"/>
      <c r="S107" s="1209"/>
      <c r="T107" s="1209"/>
      <c r="U107" s="1209"/>
      <c r="V107" s="1209"/>
      <c r="W107" s="1209"/>
      <c r="X107" s="1210"/>
    </row>
    <row r="108" spans="1:24" ht="18" customHeight="1">
      <c r="A108" s="1208"/>
      <c r="B108" s="1209"/>
      <c r="C108" s="1209"/>
      <c r="D108" s="1209"/>
      <c r="E108" s="1209"/>
      <c r="F108" s="1209"/>
      <c r="G108" s="1209"/>
      <c r="H108" s="1209"/>
      <c r="I108" s="1209"/>
      <c r="J108" s="1209"/>
      <c r="K108" s="1209"/>
      <c r="L108" s="1209"/>
      <c r="M108" s="1209"/>
      <c r="N108" s="1209"/>
      <c r="O108" s="1209"/>
      <c r="P108" s="1209"/>
      <c r="Q108" s="1209"/>
      <c r="R108" s="1209"/>
      <c r="S108" s="1209"/>
      <c r="T108" s="1209"/>
      <c r="U108" s="1209"/>
      <c r="V108" s="1209"/>
      <c r="W108" s="1209"/>
      <c r="X108" s="1210"/>
    </row>
    <row r="109" spans="1:24" ht="18" customHeight="1">
      <c r="A109" s="1211"/>
      <c r="B109" s="1212"/>
      <c r="C109" s="1212"/>
      <c r="D109" s="1212"/>
      <c r="E109" s="1212"/>
      <c r="F109" s="1212"/>
      <c r="G109" s="1212"/>
      <c r="H109" s="1212"/>
      <c r="I109" s="1212"/>
      <c r="J109" s="1212"/>
      <c r="K109" s="1212"/>
      <c r="L109" s="1212"/>
      <c r="M109" s="1212"/>
      <c r="N109" s="1212"/>
      <c r="O109" s="1212"/>
      <c r="P109" s="1212"/>
      <c r="Q109" s="1212"/>
      <c r="R109" s="1212"/>
      <c r="S109" s="1212"/>
      <c r="T109" s="1212"/>
      <c r="U109" s="1212"/>
      <c r="V109" s="1212"/>
      <c r="W109" s="1212"/>
      <c r="X109" s="1213"/>
    </row>
    <row r="110" spans="1:24" ht="11.25" customHeight="1">
      <c r="A110" s="369"/>
      <c r="B110" s="369"/>
      <c r="C110" s="369"/>
      <c r="D110" s="369"/>
      <c r="E110" s="369"/>
      <c r="F110" s="369"/>
      <c r="G110" s="369"/>
      <c r="H110" s="369"/>
      <c r="I110" s="369"/>
      <c r="J110" s="369"/>
      <c r="K110" s="369"/>
      <c r="L110" s="369"/>
      <c r="M110" s="369"/>
      <c r="N110" s="369"/>
      <c r="O110" s="369"/>
      <c r="P110" s="369"/>
      <c r="Q110" s="369"/>
      <c r="R110" s="369"/>
      <c r="S110" s="369"/>
      <c r="T110" s="369"/>
      <c r="U110" s="369"/>
      <c r="V110" s="369"/>
      <c r="W110" s="369"/>
      <c r="X110" s="369"/>
    </row>
    <row r="111" spans="1:24" ht="18" customHeight="1">
      <c r="A111" s="257" t="s">
        <v>511</v>
      </c>
      <c r="B111" s="166"/>
      <c r="C111" s="166"/>
      <c r="D111" s="166"/>
      <c r="E111" s="166"/>
      <c r="F111" s="166"/>
      <c r="G111" s="166"/>
      <c r="H111" s="166"/>
      <c r="I111" s="166"/>
      <c r="J111" s="166"/>
      <c r="K111" s="166"/>
    </row>
    <row r="112" spans="1:24" ht="18" customHeight="1">
      <c r="A112" s="1205"/>
      <c r="B112" s="1206"/>
      <c r="C112" s="1206"/>
      <c r="D112" s="1206"/>
      <c r="E112" s="1206"/>
      <c r="F112" s="1206"/>
      <c r="G112" s="1206"/>
      <c r="H112" s="1206"/>
      <c r="I112" s="1206"/>
      <c r="J112" s="1206"/>
      <c r="K112" s="1206"/>
      <c r="L112" s="1206"/>
      <c r="M112" s="1206"/>
      <c r="N112" s="1206"/>
      <c r="O112" s="1206"/>
      <c r="P112" s="1206"/>
      <c r="Q112" s="1206"/>
      <c r="R112" s="1206"/>
      <c r="S112" s="1206"/>
      <c r="T112" s="1206"/>
      <c r="U112" s="1206"/>
      <c r="V112" s="1206"/>
      <c r="W112" s="1206"/>
      <c r="X112" s="1207"/>
    </row>
    <row r="113" spans="1:24" ht="18" customHeight="1">
      <c r="A113" s="1208"/>
      <c r="B113" s="1209"/>
      <c r="C113" s="1209"/>
      <c r="D113" s="1209"/>
      <c r="E113" s="1209"/>
      <c r="F113" s="1209"/>
      <c r="G113" s="1209"/>
      <c r="H113" s="1209"/>
      <c r="I113" s="1209"/>
      <c r="J113" s="1209"/>
      <c r="K113" s="1209"/>
      <c r="L113" s="1209"/>
      <c r="M113" s="1209"/>
      <c r="N113" s="1209"/>
      <c r="O113" s="1209"/>
      <c r="P113" s="1209"/>
      <c r="Q113" s="1209"/>
      <c r="R113" s="1209"/>
      <c r="S113" s="1209"/>
      <c r="T113" s="1209"/>
      <c r="U113" s="1209"/>
      <c r="V113" s="1209"/>
      <c r="W113" s="1209"/>
      <c r="X113" s="1210"/>
    </row>
    <row r="114" spans="1:24" ht="18" customHeight="1">
      <c r="A114" s="1208"/>
      <c r="B114" s="1209"/>
      <c r="C114" s="1209"/>
      <c r="D114" s="1209"/>
      <c r="E114" s="1209"/>
      <c r="F114" s="1209"/>
      <c r="G114" s="1209"/>
      <c r="H114" s="1209"/>
      <c r="I114" s="1209"/>
      <c r="J114" s="1209"/>
      <c r="K114" s="1209"/>
      <c r="L114" s="1209"/>
      <c r="M114" s="1209"/>
      <c r="N114" s="1209"/>
      <c r="O114" s="1209"/>
      <c r="P114" s="1209"/>
      <c r="Q114" s="1209"/>
      <c r="R114" s="1209"/>
      <c r="S114" s="1209"/>
      <c r="T114" s="1209"/>
      <c r="U114" s="1209"/>
      <c r="V114" s="1209"/>
      <c r="W114" s="1209"/>
      <c r="X114" s="1210"/>
    </row>
    <row r="115" spans="1:24" ht="18" customHeight="1">
      <c r="A115" s="1208"/>
      <c r="B115" s="1209"/>
      <c r="C115" s="1209"/>
      <c r="D115" s="1209"/>
      <c r="E115" s="1209"/>
      <c r="F115" s="1209"/>
      <c r="G115" s="1209"/>
      <c r="H115" s="1209"/>
      <c r="I115" s="1209"/>
      <c r="J115" s="1209"/>
      <c r="K115" s="1209"/>
      <c r="L115" s="1209"/>
      <c r="M115" s="1209"/>
      <c r="N115" s="1209"/>
      <c r="O115" s="1209"/>
      <c r="P115" s="1209"/>
      <c r="Q115" s="1209"/>
      <c r="R115" s="1209"/>
      <c r="S115" s="1209"/>
      <c r="T115" s="1209"/>
      <c r="U115" s="1209"/>
      <c r="V115" s="1209"/>
      <c r="W115" s="1209"/>
      <c r="X115" s="1210"/>
    </row>
    <row r="116" spans="1:24" ht="18" customHeight="1">
      <c r="A116" s="1208"/>
      <c r="B116" s="1209"/>
      <c r="C116" s="1209"/>
      <c r="D116" s="1209"/>
      <c r="E116" s="1209"/>
      <c r="F116" s="1209"/>
      <c r="G116" s="1209"/>
      <c r="H116" s="1209"/>
      <c r="I116" s="1209"/>
      <c r="J116" s="1209"/>
      <c r="K116" s="1209"/>
      <c r="L116" s="1209"/>
      <c r="M116" s="1209"/>
      <c r="N116" s="1209"/>
      <c r="O116" s="1209"/>
      <c r="P116" s="1209"/>
      <c r="Q116" s="1209"/>
      <c r="R116" s="1209"/>
      <c r="S116" s="1209"/>
      <c r="T116" s="1209"/>
      <c r="U116" s="1209"/>
      <c r="V116" s="1209"/>
      <c r="W116" s="1209"/>
      <c r="X116" s="1210"/>
    </row>
    <row r="117" spans="1:24" ht="18" customHeight="1">
      <c r="A117" s="1208"/>
      <c r="B117" s="1209"/>
      <c r="C117" s="1209"/>
      <c r="D117" s="1209"/>
      <c r="E117" s="1209"/>
      <c r="F117" s="1209"/>
      <c r="G117" s="1209"/>
      <c r="H117" s="1209"/>
      <c r="I117" s="1209"/>
      <c r="J117" s="1209"/>
      <c r="K117" s="1209"/>
      <c r="L117" s="1209"/>
      <c r="M117" s="1209"/>
      <c r="N117" s="1209"/>
      <c r="O117" s="1209"/>
      <c r="P117" s="1209"/>
      <c r="Q117" s="1209"/>
      <c r="R117" s="1209"/>
      <c r="S117" s="1209"/>
      <c r="T117" s="1209"/>
      <c r="U117" s="1209"/>
      <c r="V117" s="1209"/>
      <c r="W117" s="1209"/>
      <c r="X117" s="1210"/>
    </row>
    <row r="118" spans="1:24" ht="18" customHeight="1">
      <c r="A118" s="1211"/>
      <c r="B118" s="1212"/>
      <c r="C118" s="1212"/>
      <c r="D118" s="1212"/>
      <c r="E118" s="1212"/>
      <c r="F118" s="1212"/>
      <c r="G118" s="1212"/>
      <c r="H118" s="1212"/>
      <c r="I118" s="1212"/>
      <c r="J118" s="1212"/>
      <c r="K118" s="1212"/>
      <c r="L118" s="1212"/>
      <c r="M118" s="1212"/>
      <c r="N118" s="1212"/>
      <c r="O118" s="1212"/>
      <c r="P118" s="1212"/>
      <c r="Q118" s="1212"/>
      <c r="R118" s="1212"/>
      <c r="S118" s="1212"/>
      <c r="T118" s="1212"/>
      <c r="U118" s="1212"/>
      <c r="V118" s="1212"/>
      <c r="W118" s="1212"/>
      <c r="X118" s="1213"/>
    </row>
    <row r="119" spans="1:24" ht="11.25" customHeight="1">
      <c r="A119" s="369"/>
      <c r="B119" s="369"/>
      <c r="C119" s="369"/>
      <c r="D119" s="369"/>
      <c r="E119" s="369"/>
      <c r="F119" s="369"/>
      <c r="G119" s="369"/>
      <c r="H119" s="369"/>
      <c r="I119" s="369"/>
      <c r="J119" s="369"/>
      <c r="K119" s="369"/>
      <c r="L119" s="369"/>
      <c r="M119" s="369"/>
      <c r="N119" s="369"/>
      <c r="O119" s="369"/>
      <c r="P119" s="369"/>
      <c r="Q119" s="369"/>
      <c r="R119" s="369"/>
      <c r="S119" s="369"/>
      <c r="T119" s="369"/>
      <c r="U119" s="369"/>
      <c r="V119" s="369"/>
      <c r="W119" s="369"/>
      <c r="X119" s="369"/>
    </row>
    <row r="120" spans="1:24" ht="18" customHeight="1">
      <c r="A120" s="257" t="s">
        <v>512</v>
      </c>
      <c r="B120" s="166"/>
      <c r="C120" s="166"/>
      <c r="D120" s="166"/>
      <c r="E120" s="166"/>
      <c r="F120" s="166"/>
      <c r="G120" s="166"/>
      <c r="H120" s="166"/>
      <c r="I120" s="166"/>
      <c r="J120" s="166"/>
      <c r="K120" s="166"/>
    </row>
    <row r="121" spans="1:24" ht="18" customHeight="1">
      <c r="A121" s="1205"/>
      <c r="B121" s="1206"/>
      <c r="C121" s="1206"/>
      <c r="D121" s="1206"/>
      <c r="E121" s="1206"/>
      <c r="F121" s="1206"/>
      <c r="G121" s="1206"/>
      <c r="H121" s="1206"/>
      <c r="I121" s="1206"/>
      <c r="J121" s="1206"/>
      <c r="K121" s="1206"/>
      <c r="L121" s="1206"/>
      <c r="M121" s="1206"/>
      <c r="N121" s="1206"/>
      <c r="O121" s="1206"/>
      <c r="P121" s="1206"/>
      <c r="Q121" s="1206"/>
      <c r="R121" s="1206"/>
      <c r="S121" s="1206"/>
      <c r="T121" s="1206"/>
      <c r="U121" s="1206"/>
      <c r="V121" s="1206"/>
      <c r="W121" s="1206"/>
      <c r="X121" s="1207"/>
    </row>
    <row r="122" spans="1:24" ht="18" customHeight="1">
      <c r="A122" s="1208"/>
      <c r="B122" s="1209"/>
      <c r="C122" s="1209"/>
      <c r="D122" s="1209"/>
      <c r="E122" s="1209"/>
      <c r="F122" s="1209"/>
      <c r="G122" s="1209"/>
      <c r="H122" s="1209"/>
      <c r="I122" s="1209"/>
      <c r="J122" s="1209"/>
      <c r="K122" s="1209"/>
      <c r="L122" s="1209"/>
      <c r="M122" s="1209"/>
      <c r="N122" s="1209"/>
      <c r="O122" s="1209"/>
      <c r="P122" s="1209"/>
      <c r="Q122" s="1209"/>
      <c r="R122" s="1209"/>
      <c r="S122" s="1209"/>
      <c r="T122" s="1209"/>
      <c r="U122" s="1209"/>
      <c r="V122" s="1209"/>
      <c r="W122" s="1209"/>
      <c r="X122" s="1210"/>
    </row>
    <row r="123" spans="1:24" ht="18" customHeight="1">
      <c r="A123" s="1208"/>
      <c r="B123" s="1209"/>
      <c r="C123" s="1209"/>
      <c r="D123" s="1209"/>
      <c r="E123" s="1209"/>
      <c r="F123" s="1209"/>
      <c r="G123" s="1209"/>
      <c r="H123" s="1209"/>
      <c r="I123" s="1209"/>
      <c r="J123" s="1209"/>
      <c r="K123" s="1209"/>
      <c r="L123" s="1209"/>
      <c r="M123" s="1209"/>
      <c r="N123" s="1209"/>
      <c r="O123" s="1209"/>
      <c r="P123" s="1209"/>
      <c r="Q123" s="1209"/>
      <c r="R123" s="1209"/>
      <c r="S123" s="1209"/>
      <c r="T123" s="1209"/>
      <c r="U123" s="1209"/>
      <c r="V123" s="1209"/>
      <c r="W123" s="1209"/>
      <c r="X123" s="1210"/>
    </row>
    <row r="124" spans="1:24" ht="18" customHeight="1">
      <c r="A124" s="1208"/>
      <c r="B124" s="1209"/>
      <c r="C124" s="1209"/>
      <c r="D124" s="1209"/>
      <c r="E124" s="1209"/>
      <c r="F124" s="1209"/>
      <c r="G124" s="1209"/>
      <c r="H124" s="1209"/>
      <c r="I124" s="1209"/>
      <c r="J124" s="1209"/>
      <c r="K124" s="1209"/>
      <c r="L124" s="1209"/>
      <c r="M124" s="1209"/>
      <c r="N124" s="1209"/>
      <c r="O124" s="1209"/>
      <c r="P124" s="1209"/>
      <c r="Q124" s="1209"/>
      <c r="R124" s="1209"/>
      <c r="S124" s="1209"/>
      <c r="T124" s="1209"/>
      <c r="U124" s="1209"/>
      <c r="V124" s="1209"/>
      <c r="W124" s="1209"/>
      <c r="X124" s="1210"/>
    </row>
    <row r="125" spans="1:24" ht="18" customHeight="1">
      <c r="A125" s="1208"/>
      <c r="B125" s="1209"/>
      <c r="C125" s="1209"/>
      <c r="D125" s="1209"/>
      <c r="E125" s="1209"/>
      <c r="F125" s="1209"/>
      <c r="G125" s="1209"/>
      <c r="H125" s="1209"/>
      <c r="I125" s="1209"/>
      <c r="J125" s="1209"/>
      <c r="K125" s="1209"/>
      <c r="L125" s="1209"/>
      <c r="M125" s="1209"/>
      <c r="N125" s="1209"/>
      <c r="O125" s="1209"/>
      <c r="P125" s="1209"/>
      <c r="Q125" s="1209"/>
      <c r="R125" s="1209"/>
      <c r="S125" s="1209"/>
      <c r="T125" s="1209"/>
      <c r="U125" s="1209"/>
      <c r="V125" s="1209"/>
      <c r="W125" s="1209"/>
      <c r="X125" s="1210"/>
    </row>
    <row r="126" spans="1:24" ht="18" customHeight="1">
      <c r="A126" s="1208"/>
      <c r="B126" s="1209"/>
      <c r="C126" s="1209"/>
      <c r="D126" s="1209"/>
      <c r="E126" s="1209"/>
      <c r="F126" s="1209"/>
      <c r="G126" s="1209"/>
      <c r="H126" s="1209"/>
      <c r="I126" s="1209"/>
      <c r="J126" s="1209"/>
      <c r="K126" s="1209"/>
      <c r="L126" s="1209"/>
      <c r="M126" s="1209"/>
      <c r="N126" s="1209"/>
      <c r="O126" s="1209"/>
      <c r="P126" s="1209"/>
      <c r="Q126" s="1209"/>
      <c r="R126" s="1209"/>
      <c r="S126" s="1209"/>
      <c r="T126" s="1209"/>
      <c r="U126" s="1209"/>
      <c r="V126" s="1209"/>
      <c r="W126" s="1209"/>
      <c r="X126" s="1210"/>
    </row>
    <row r="127" spans="1:24" ht="18" customHeight="1">
      <c r="A127" s="1211"/>
      <c r="B127" s="1212"/>
      <c r="C127" s="1212"/>
      <c r="D127" s="1212"/>
      <c r="E127" s="1212"/>
      <c r="F127" s="1212"/>
      <c r="G127" s="1212"/>
      <c r="H127" s="1212"/>
      <c r="I127" s="1212"/>
      <c r="J127" s="1212"/>
      <c r="K127" s="1212"/>
      <c r="L127" s="1212"/>
      <c r="M127" s="1212"/>
      <c r="N127" s="1212"/>
      <c r="O127" s="1212"/>
      <c r="P127" s="1212"/>
      <c r="Q127" s="1212"/>
      <c r="R127" s="1212"/>
      <c r="S127" s="1212"/>
      <c r="T127" s="1212"/>
      <c r="U127" s="1212"/>
      <c r="V127" s="1212"/>
      <c r="W127" s="1212"/>
      <c r="X127" s="1213"/>
    </row>
    <row r="128" spans="1:24" ht="11.25" customHeight="1">
      <c r="A128" s="369"/>
      <c r="B128" s="369"/>
      <c r="C128" s="369"/>
      <c r="D128" s="369"/>
      <c r="E128" s="369"/>
      <c r="F128" s="369"/>
      <c r="G128" s="369"/>
      <c r="H128" s="369"/>
      <c r="I128" s="369"/>
      <c r="J128" s="369"/>
      <c r="K128" s="369"/>
      <c r="L128" s="369"/>
      <c r="M128" s="369"/>
      <c r="N128" s="369"/>
      <c r="O128" s="369"/>
      <c r="P128" s="369"/>
      <c r="Q128" s="369"/>
      <c r="R128" s="369"/>
      <c r="S128" s="369"/>
      <c r="T128" s="369"/>
      <c r="U128" s="369"/>
      <c r="V128" s="369"/>
      <c r="W128" s="369"/>
      <c r="X128" s="369"/>
    </row>
    <row r="129" spans="1:24" ht="18" customHeight="1">
      <c r="A129" s="257" t="s">
        <v>513</v>
      </c>
      <c r="B129" s="166"/>
      <c r="C129" s="166"/>
      <c r="D129" s="166"/>
      <c r="E129" s="166"/>
      <c r="F129" s="166"/>
      <c r="G129" s="166"/>
      <c r="H129" s="166"/>
      <c r="I129" s="166"/>
      <c r="J129" s="166"/>
      <c r="K129" s="166"/>
    </row>
    <row r="130" spans="1:24" ht="18" customHeight="1">
      <c r="A130" s="1205"/>
      <c r="B130" s="1206"/>
      <c r="C130" s="1206"/>
      <c r="D130" s="1206"/>
      <c r="E130" s="1206"/>
      <c r="F130" s="1206"/>
      <c r="G130" s="1206"/>
      <c r="H130" s="1206"/>
      <c r="I130" s="1206"/>
      <c r="J130" s="1206"/>
      <c r="K130" s="1206"/>
      <c r="L130" s="1206"/>
      <c r="M130" s="1206"/>
      <c r="N130" s="1206"/>
      <c r="O130" s="1206"/>
      <c r="P130" s="1206"/>
      <c r="Q130" s="1206"/>
      <c r="R130" s="1206"/>
      <c r="S130" s="1206"/>
      <c r="T130" s="1206"/>
      <c r="U130" s="1206"/>
      <c r="V130" s="1206"/>
      <c r="W130" s="1206"/>
      <c r="X130" s="1207"/>
    </row>
    <row r="131" spans="1:24" ht="18" customHeight="1">
      <c r="A131" s="1208"/>
      <c r="B131" s="1209"/>
      <c r="C131" s="1209"/>
      <c r="D131" s="1209"/>
      <c r="E131" s="1209"/>
      <c r="F131" s="1209"/>
      <c r="G131" s="1209"/>
      <c r="H131" s="1209"/>
      <c r="I131" s="1209"/>
      <c r="J131" s="1209"/>
      <c r="K131" s="1209"/>
      <c r="L131" s="1209"/>
      <c r="M131" s="1209"/>
      <c r="N131" s="1209"/>
      <c r="O131" s="1209"/>
      <c r="P131" s="1209"/>
      <c r="Q131" s="1209"/>
      <c r="R131" s="1209"/>
      <c r="S131" s="1209"/>
      <c r="T131" s="1209"/>
      <c r="U131" s="1209"/>
      <c r="V131" s="1209"/>
      <c r="W131" s="1209"/>
      <c r="X131" s="1210"/>
    </row>
    <row r="132" spans="1:24" ht="18" customHeight="1">
      <c r="A132" s="1208"/>
      <c r="B132" s="1209"/>
      <c r="C132" s="1209"/>
      <c r="D132" s="1209"/>
      <c r="E132" s="1209"/>
      <c r="F132" s="1209"/>
      <c r="G132" s="1209"/>
      <c r="H132" s="1209"/>
      <c r="I132" s="1209"/>
      <c r="J132" s="1209"/>
      <c r="K132" s="1209"/>
      <c r="L132" s="1209"/>
      <c r="M132" s="1209"/>
      <c r="N132" s="1209"/>
      <c r="O132" s="1209"/>
      <c r="P132" s="1209"/>
      <c r="Q132" s="1209"/>
      <c r="R132" s="1209"/>
      <c r="S132" s="1209"/>
      <c r="T132" s="1209"/>
      <c r="U132" s="1209"/>
      <c r="V132" s="1209"/>
      <c r="W132" s="1209"/>
      <c r="X132" s="1210"/>
    </row>
    <row r="133" spans="1:24" ht="18" customHeight="1">
      <c r="A133" s="1208"/>
      <c r="B133" s="1209"/>
      <c r="C133" s="1209"/>
      <c r="D133" s="1209"/>
      <c r="E133" s="1209"/>
      <c r="F133" s="1209"/>
      <c r="G133" s="1209"/>
      <c r="H133" s="1209"/>
      <c r="I133" s="1209"/>
      <c r="J133" s="1209"/>
      <c r="K133" s="1209"/>
      <c r="L133" s="1209"/>
      <c r="M133" s="1209"/>
      <c r="N133" s="1209"/>
      <c r="O133" s="1209"/>
      <c r="P133" s="1209"/>
      <c r="Q133" s="1209"/>
      <c r="R133" s="1209"/>
      <c r="S133" s="1209"/>
      <c r="T133" s="1209"/>
      <c r="U133" s="1209"/>
      <c r="V133" s="1209"/>
      <c r="W133" s="1209"/>
      <c r="X133" s="1210"/>
    </row>
    <row r="134" spans="1:24" ht="18" customHeight="1">
      <c r="A134" s="1208"/>
      <c r="B134" s="1209"/>
      <c r="C134" s="1209"/>
      <c r="D134" s="1209"/>
      <c r="E134" s="1209"/>
      <c r="F134" s="1209"/>
      <c r="G134" s="1209"/>
      <c r="H134" s="1209"/>
      <c r="I134" s="1209"/>
      <c r="J134" s="1209"/>
      <c r="K134" s="1209"/>
      <c r="L134" s="1209"/>
      <c r="M134" s="1209"/>
      <c r="N134" s="1209"/>
      <c r="O134" s="1209"/>
      <c r="P134" s="1209"/>
      <c r="Q134" s="1209"/>
      <c r="R134" s="1209"/>
      <c r="S134" s="1209"/>
      <c r="T134" s="1209"/>
      <c r="U134" s="1209"/>
      <c r="V134" s="1209"/>
      <c r="W134" s="1209"/>
      <c r="X134" s="1210"/>
    </row>
    <row r="135" spans="1:24" ht="18" customHeight="1">
      <c r="A135" s="1208"/>
      <c r="B135" s="1209"/>
      <c r="C135" s="1209"/>
      <c r="D135" s="1209"/>
      <c r="E135" s="1209"/>
      <c r="F135" s="1209"/>
      <c r="G135" s="1209"/>
      <c r="H135" s="1209"/>
      <c r="I135" s="1209"/>
      <c r="J135" s="1209"/>
      <c r="K135" s="1209"/>
      <c r="L135" s="1209"/>
      <c r="M135" s="1209"/>
      <c r="N135" s="1209"/>
      <c r="O135" s="1209"/>
      <c r="P135" s="1209"/>
      <c r="Q135" s="1209"/>
      <c r="R135" s="1209"/>
      <c r="S135" s="1209"/>
      <c r="T135" s="1209"/>
      <c r="U135" s="1209"/>
      <c r="V135" s="1209"/>
      <c r="W135" s="1209"/>
      <c r="X135" s="1210"/>
    </row>
    <row r="136" spans="1:24" ht="18" customHeight="1">
      <c r="A136" s="1211"/>
      <c r="B136" s="1212"/>
      <c r="C136" s="1212"/>
      <c r="D136" s="1212"/>
      <c r="E136" s="1212"/>
      <c r="F136" s="1212"/>
      <c r="G136" s="1212"/>
      <c r="H136" s="1212"/>
      <c r="I136" s="1212"/>
      <c r="J136" s="1212"/>
      <c r="K136" s="1212"/>
      <c r="L136" s="1212"/>
      <c r="M136" s="1212"/>
      <c r="N136" s="1212"/>
      <c r="O136" s="1212"/>
      <c r="P136" s="1212"/>
      <c r="Q136" s="1212"/>
      <c r="R136" s="1212"/>
      <c r="S136" s="1212"/>
      <c r="T136" s="1212"/>
      <c r="U136" s="1212"/>
      <c r="V136" s="1212"/>
      <c r="W136" s="1212"/>
      <c r="X136" s="1213"/>
    </row>
    <row r="137" spans="1:24" ht="11.25" customHeight="1">
      <c r="A137" s="369"/>
      <c r="B137" s="369"/>
      <c r="C137" s="369"/>
      <c r="D137" s="369"/>
      <c r="E137" s="369"/>
      <c r="F137" s="369"/>
      <c r="G137" s="369"/>
      <c r="H137" s="369"/>
      <c r="I137" s="369"/>
      <c r="J137" s="369"/>
      <c r="K137" s="369"/>
      <c r="L137" s="369"/>
      <c r="M137" s="369"/>
      <c r="N137" s="369"/>
      <c r="O137" s="369"/>
      <c r="P137" s="369"/>
      <c r="Q137" s="369"/>
      <c r="R137" s="369"/>
      <c r="S137" s="369"/>
      <c r="T137" s="369"/>
      <c r="U137" s="369"/>
      <c r="V137" s="369"/>
      <c r="W137" s="369"/>
      <c r="X137" s="369"/>
    </row>
    <row r="138" spans="1:24" ht="18" customHeight="1">
      <c r="A138" s="252" t="s">
        <v>514</v>
      </c>
      <c r="B138" s="166"/>
      <c r="C138" s="166"/>
      <c r="D138" s="166"/>
      <c r="E138" s="166"/>
      <c r="F138" s="166"/>
    </row>
    <row r="139" spans="1:24" ht="18" customHeight="1">
      <c r="A139" s="1225" t="s">
        <v>515</v>
      </c>
      <c r="B139" s="1226"/>
      <c r="C139" s="1226"/>
      <c r="D139" s="1226"/>
      <c r="E139" s="1226"/>
      <c r="F139" s="1226"/>
      <c r="G139" s="261"/>
      <c r="H139" s="261"/>
      <c r="I139" s="261"/>
      <c r="J139" s="261"/>
      <c r="K139" s="261"/>
      <c r="L139" s="261"/>
      <c r="M139" s="261"/>
      <c r="N139" s="261"/>
      <c r="O139" s="261"/>
      <c r="P139" s="261"/>
      <c r="Q139" s="261"/>
      <c r="R139" s="261"/>
      <c r="S139" s="261"/>
      <c r="T139" s="261"/>
      <c r="U139" s="261"/>
      <c r="V139" s="261"/>
      <c r="W139" s="261"/>
      <c r="X139" s="370"/>
    </row>
    <row r="140" spans="1:24" ht="18" customHeight="1">
      <c r="A140" s="80"/>
      <c r="B140" s="639" t="s">
        <v>516</v>
      </c>
      <c r="C140" s="639"/>
      <c r="D140" s="639"/>
      <c r="E140" s="263" t="s">
        <v>517</v>
      </c>
      <c r="F140" s="352"/>
      <c r="G140" s="637" t="s">
        <v>740</v>
      </c>
      <c r="H140" s="637"/>
      <c r="I140" s="637"/>
      <c r="J140" s="637"/>
      <c r="K140" s="637"/>
      <c r="L140" s="637"/>
      <c r="M140" s="637"/>
      <c r="N140" s="352"/>
      <c r="O140" s="639" t="s">
        <v>518</v>
      </c>
      <c r="P140" s="639"/>
      <c r="Q140" s="639"/>
      <c r="R140" s="639"/>
      <c r="S140" s="639"/>
      <c r="T140" s="264" t="s">
        <v>71</v>
      </c>
      <c r="U140" s="352"/>
      <c r="V140" s="639" t="s">
        <v>519</v>
      </c>
      <c r="W140" s="639"/>
      <c r="X140" s="668"/>
    </row>
    <row r="141" spans="1:24" ht="18" customHeight="1">
      <c r="A141" s="1237" t="s">
        <v>520</v>
      </c>
      <c r="B141" s="1239" t="s">
        <v>521</v>
      </c>
      <c r="C141" s="1239"/>
      <c r="D141" s="1239"/>
      <c r="E141" s="1239"/>
      <c r="F141" s="1239"/>
      <c r="G141" s="265"/>
      <c r="H141" s="358"/>
      <c r="I141" s="755" t="s">
        <v>516</v>
      </c>
      <c r="J141" s="755"/>
      <c r="K141" s="755"/>
      <c r="L141" s="218"/>
      <c r="M141" s="218"/>
      <c r="N141" s="358"/>
      <c r="O141" s="755" t="s">
        <v>519</v>
      </c>
      <c r="P141" s="755"/>
      <c r="Q141" s="755"/>
      <c r="R141" s="350"/>
      <c r="S141" s="353"/>
      <c r="T141" s="639" t="s">
        <v>522</v>
      </c>
      <c r="U141" s="639"/>
      <c r="V141" s="639"/>
      <c r="W141" s="639"/>
      <c r="X141" s="668"/>
    </row>
    <row r="142" spans="1:24" ht="18" customHeight="1">
      <c r="A142" s="1238"/>
      <c r="B142" s="1240" t="s">
        <v>523</v>
      </c>
      <c r="C142" s="1240"/>
      <c r="D142" s="1240"/>
      <c r="E142" s="1240"/>
      <c r="F142" s="1240"/>
      <c r="G142" s="266"/>
      <c r="H142" s="352"/>
      <c r="I142" s="639" t="s">
        <v>516</v>
      </c>
      <c r="J142" s="639"/>
      <c r="K142" s="639"/>
      <c r="L142" s="267"/>
      <c r="M142" s="267"/>
      <c r="N142" s="352"/>
      <c r="O142" s="639" t="s">
        <v>519</v>
      </c>
      <c r="P142" s="639"/>
      <c r="Q142" s="639"/>
      <c r="R142" s="351"/>
      <c r="S142" s="352"/>
      <c r="T142" s="639" t="s">
        <v>522</v>
      </c>
      <c r="U142" s="639"/>
      <c r="V142" s="639"/>
      <c r="W142" s="639"/>
      <c r="X142" s="668"/>
    </row>
    <row r="143" spans="1:24" ht="18" customHeight="1">
      <c r="A143" s="1238"/>
      <c r="B143" s="1240" t="s">
        <v>524</v>
      </c>
      <c r="C143" s="1240"/>
      <c r="D143" s="1240"/>
      <c r="E143" s="1240"/>
      <c r="F143" s="1240"/>
      <c r="G143" s="266"/>
      <c r="H143" s="352"/>
      <c r="I143" s="639" t="s">
        <v>516</v>
      </c>
      <c r="J143" s="639"/>
      <c r="K143" s="639"/>
      <c r="L143" s="267"/>
      <c r="M143" s="267"/>
      <c r="N143" s="352"/>
      <c r="O143" s="639" t="s">
        <v>519</v>
      </c>
      <c r="P143" s="639"/>
      <c r="Q143" s="639"/>
      <c r="R143" s="351"/>
      <c r="S143" s="352"/>
      <c r="T143" s="639" t="s">
        <v>522</v>
      </c>
      <c r="U143" s="639"/>
      <c r="V143" s="639"/>
      <c r="W143" s="639"/>
      <c r="X143" s="668"/>
    </row>
    <row r="144" spans="1:24" ht="18" customHeight="1">
      <c r="A144" s="371"/>
      <c r="B144" s="268"/>
      <c r="C144" s="268"/>
      <c r="D144" s="268"/>
      <c r="E144" s="268"/>
      <c r="F144" s="268"/>
      <c r="G144" s="372"/>
      <c r="H144" s="372"/>
      <c r="I144" s="372"/>
      <c r="J144" s="372"/>
      <c r="K144" s="372"/>
      <c r="L144" s="372"/>
      <c r="M144" s="372"/>
      <c r="N144" s="372"/>
      <c r="O144" s="372"/>
      <c r="P144" s="372"/>
      <c r="Q144" s="372"/>
      <c r="R144" s="372"/>
      <c r="S144" s="372"/>
      <c r="T144" s="372"/>
      <c r="U144" s="372"/>
      <c r="V144" s="372"/>
      <c r="W144" s="372"/>
      <c r="X144" s="373"/>
    </row>
    <row r="145" spans="1:24" ht="18" customHeight="1">
      <c r="A145" s="1241" t="s">
        <v>525</v>
      </c>
      <c r="B145" s="880"/>
      <c r="C145" s="880"/>
      <c r="D145" s="880"/>
      <c r="E145" s="251"/>
      <c r="F145" s="251"/>
      <c r="G145" s="251"/>
      <c r="H145" s="251"/>
      <c r="I145" s="251"/>
      <c r="J145" s="251"/>
      <c r="K145" s="251"/>
      <c r="L145" s="251"/>
      <c r="M145" s="251"/>
      <c r="N145" s="251"/>
      <c r="O145" s="251"/>
      <c r="P145" s="251"/>
      <c r="Q145" s="251"/>
      <c r="R145" s="251"/>
      <c r="S145" s="251"/>
      <c r="T145" s="251"/>
      <c r="U145" s="251"/>
      <c r="V145" s="251"/>
      <c r="W145" s="251"/>
      <c r="X145" s="271"/>
    </row>
    <row r="146" spans="1:24" ht="18" customHeight="1">
      <c r="A146" s="878" t="s">
        <v>526</v>
      </c>
      <c r="B146" s="878"/>
      <c r="C146" s="878"/>
      <c r="D146" s="878"/>
      <c r="E146" s="878"/>
      <c r="F146" s="878"/>
      <c r="G146" s="272"/>
      <c r="H146" s="353"/>
      <c r="I146" s="705" t="s">
        <v>112</v>
      </c>
      <c r="J146" s="705"/>
      <c r="K146" s="174"/>
      <c r="L146" s="353"/>
      <c r="M146" s="73" t="s">
        <v>527</v>
      </c>
      <c r="N146" s="73"/>
      <c r="O146" s="273"/>
      <c r="P146" s="353"/>
      <c r="Q146" s="705" t="s">
        <v>528</v>
      </c>
      <c r="R146" s="705"/>
      <c r="S146" s="273"/>
      <c r="T146" s="274"/>
      <c r="U146" s="251"/>
      <c r="V146" s="251"/>
      <c r="W146" s="218"/>
      <c r="X146" s="275"/>
    </row>
    <row r="147" spans="1:24" ht="18" customHeight="1">
      <c r="A147" s="878" t="s">
        <v>529</v>
      </c>
      <c r="B147" s="878"/>
      <c r="C147" s="878"/>
      <c r="D147" s="878"/>
      <c r="E147" s="878"/>
      <c r="F147" s="878"/>
      <c r="G147" s="364" t="s">
        <v>110</v>
      </c>
      <c r="H147" s="367"/>
      <c r="I147" s="367" t="s">
        <v>530</v>
      </c>
      <c r="J147" s="639" t="s">
        <v>531</v>
      </c>
      <c r="K147" s="639"/>
      <c r="L147" s="639"/>
      <c r="M147" s="367"/>
      <c r="N147" s="367" t="s">
        <v>530</v>
      </c>
      <c r="O147" s="368"/>
      <c r="P147" s="1242" t="s">
        <v>532</v>
      </c>
      <c r="Q147" s="1242"/>
      <c r="R147" s="1242"/>
      <c r="S147" s="367"/>
      <c r="T147" s="361" t="s">
        <v>533</v>
      </c>
      <c r="U147" s="218"/>
      <c r="V147" s="251"/>
      <c r="W147" s="218"/>
      <c r="X147" s="275"/>
    </row>
    <row r="148" spans="1:24" ht="18" customHeight="1">
      <c r="A148" s="1243" t="s">
        <v>534</v>
      </c>
      <c r="B148" s="1243"/>
      <c r="C148" s="1243"/>
      <c r="D148" s="1243"/>
      <c r="E148" s="1243"/>
      <c r="F148" s="1243"/>
      <c r="G148" s="277"/>
      <c r="H148" s="352"/>
      <c r="I148" s="639" t="s">
        <v>535</v>
      </c>
      <c r="J148" s="639"/>
      <c r="K148" s="368"/>
      <c r="L148" s="352"/>
      <c r="M148" s="79" t="s">
        <v>536</v>
      </c>
      <c r="N148" s="79"/>
      <c r="O148" s="368"/>
      <c r="P148" s="368"/>
      <c r="Q148" s="368"/>
      <c r="R148" s="368"/>
      <c r="S148" s="368"/>
      <c r="T148" s="278"/>
      <c r="U148" s="251"/>
      <c r="V148" s="251"/>
      <c r="W148" s="218"/>
      <c r="X148" s="275"/>
    </row>
    <row r="149" spans="1:24" ht="18" customHeight="1">
      <c r="A149" s="279"/>
      <c r="B149" s="251"/>
      <c r="C149" s="251"/>
      <c r="D149" s="251"/>
      <c r="E149" s="251"/>
      <c r="F149" s="358"/>
      <c r="G149" s="350"/>
      <c r="H149" s="350"/>
      <c r="I149" s="218"/>
      <c r="J149" s="218"/>
      <c r="K149" s="218"/>
      <c r="L149" s="218"/>
      <c r="M149" s="218"/>
      <c r="N149" s="218"/>
      <c r="O149" s="218"/>
      <c r="P149" s="218"/>
      <c r="Q149" s="218"/>
      <c r="R149" s="218"/>
      <c r="S149" s="218"/>
      <c r="T149" s="218"/>
      <c r="U149" s="218"/>
      <c r="V149" s="218"/>
      <c r="W149" s="251"/>
      <c r="X149" s="271"/>
    </row>
    <row r="150" spans="1:24" ht="18" customHeight="1">
      <c r="A150" s="280" t="s">
        <v>537</v>
      </c>
      <c r="B150" s="281"/>
      <c r="C150" s="281"/>
      <c r="D150" s="281"/>
      <c r="E150" s="357"/>
      <c r="F150" s="358"/>
      <c r="G150" s="218"/>
      <c r="H150" s="218"/>
      <c r="I150" s="218"/>
      <c r="J150" s="218"/>
      <c r="K150" s="218"/>
      <c r="L150" s="218"/>
      <c r="M150" s="218"/>
      <c r="N150" s="218"/>
      <c r="O150" s="218"/>
      <c r="P150" s="218"/>
      <c r="Q150" s="218"/>
      <c r="R150" s="218"/>
      <c r="S150" s="218"/>
      <c r="T150" s="218"/>
      <c r="U150" s="251"/>
      <c r="V150" s="251"/>
      <c r="W150" s="251"/>
      <c r="X150" s="271"/>
    </row>
    <row r="151" spans="1:24" ht="18" customHeight="1">
      <c r="A151" s="901" t="s">
        <v>538</v>
      </c>
      <c r="B151" s="743"/>
      <c r="C151" s="743"/>
      <c r="D151" s="743"/>
      <c r="E151" s="743"/>
      <c r="F151" s="902"/>
      <c r="G151" s="277"/>
      <c r="H151" s="352"/>
      <c r="I151" s="639" t="s">
        <v>539</v>
      </c>
      <c r="J151" s="639"/>
      <c r="K151" s="346" t="s">
        <v>540</v>
      </c>
      <c r="L151" s="367"/>
      <c r="M151" s="1244" t="s">
        <v>541</v>
      </c>
      <c r="N151" s="1244"/>
      <c r="O151" s="1244"/>
      <c r="P151" s="1244"/>
      <c r="Q151" s="352"/>
      <c r="R151" s="639" t="s">
        <v>542</v>
      </c>
      <c r="S151" s="639"/>
      <c r="T151" s="668"/>
      <c r="U151" s="251"/>
      <c r="V151" s="251"/>
      <c r="W151" s="251"/>
      <c r="X151" s="271"/>
    </row>
    <row r="152" spans="1:24" ht="18" customHeight="1">
      <c r="A152" s="901" t="s">
        <v>543</v>
      </c>
      <c r="B152" s="743"/>
      <c r="C152" s="743"/>
      <c r="D152" s="743"/>
      <c r="E152" s="743"/>
      <c r="F152" s="902"/>
      <c r="G152" s="359"/>
      <c r="H152" s="352"/>
      <c r="I152" s="639" t="s">
        <v>544</v>
      </c>
      <c r="J152" s="639"/>
      <c r="K152" s="368"/>
      <c r="L152" s="352"/>
      <c r="M152" s="639" t="s">
        <v>545</v>
      </c>
      <c r="N152" s="639"/>
      <c r="O152" s="368"/>
      <c r="P152" s="267"/>
      <c r="Q152" s="267"/>
      <c r="R152" s="267"/>
      <c r="S152" s="267"/>
      <c r="T152" s="283"/>
      <c r="U152" s="251"/>
      <c r="V152" s="251"/>
      <c r="W152" s="251"/>
      <c r="X152" s="271"/>
    </row>
    <row r="153" spans="1:24" ht="18" customHeight="1">
      <c r="A153" s="362"/>
      <c r="B153" s="349"/>
      <c r="C153" s="349"/>
      <c r="D153" s="349"/>
      <c r="E153" s="349"/>
      <c r="F153" s="349"/>
      <c r="G153" s="348"/>
      <c r="H153" s="348"/>
      <c r="I153" s="363"/>
      <c r="J153" s="354"/>
      <c r="K153" s="348"/>
      <c r="L153" s="348"/>
      <c r="M153" s="348"/>
      <c r="N153" s="348"/>
      <c r="O153" s="285"/>
      <c r="P153" s="286"/>
      <c r="Q153" s="286"/>
      <c r="R153" s="286"/>
      <c r="S153" s="286"/>
      <c r="T153" s="286"/>
      <c r="U153" s="285"/>
      <c r="V153" s="285"/>
      <c r="W153" s="285"/>
      <c r="X153" s="287"/>
    </row>
    <row r="154" spans="1:24" ht="18" customHeight="1">
      <c r="A154" s="252" t="s">
        <v>546</v>
      </c>
      <c r="B154" s="166"/>
      <c r="C154" s="166"/>
      <c r="D154" s="166"/>
      <c r="E154" s="166"/>
      <c r="F154" s="166"/>
      <c r="G154" s="166"/>
      <c r="H154" s="166"/>
      <c r="I154" s="166"/>
      <c r="J154" s="166"/>
      <c r="K154" s="166"/>
      <c r="L154" s="166"/>
      <c r="M154" s="166"/>
      <c r="N154" s="166"/>
      <c r="O154" s="166"/>
      <c r="P154" s="166"/>
      <c r="Q154" s="166"/>
      <c r="R154" s="166"/>
      <c r="S154" s="166"/>
      <c r="T154" s="166"/>
      <c r="U154" s="166"/>
      <c r="V154" s="166"/>
      <c r="W154" s="166"/>
      <c r="X154" s="166"/>
    </row>
    <row r="155" spans="1:24" ht="18" customHeight="1">
      <c r="A155" s="1245"/>
      <c r="B155" s="1246"/>
      <c r="C155" s="1246"/>
      <c r="D155" s="1246"/>
      <c r="E155" s="1246"/>
      <c r="F155" s="1246"/>
      <c r="G155" s="1246"/>
      <c r="H155" s="1246"/>
      <c r="I155" s="1246"/>
      <c r="J155" s="1246"/>
      <c r="K155" s="1246"/>
      <c r="L155" s="1246"/>
      <c r="M155" s="1246"/>
      <c r="N155" s="1246"/>
      <c r="O155" s="1246"/>
      <c r="P155" s="1246"/>
      <c r="Q155" s="1246"/>
      <c r="R155" s="1246"/>
      <c r="S155" s="1246"/>
      <c r="T155" s="1246"/>
      <c r="U155" s="1246"/>
      <c r="V155" s="1246"/>
      <c r="W155" s="1246"/>
      <c r="X155" s="1247"/>
    </row>
    <row r="156" spans="1:24" ht="18" customHeight="1">
      <c r="A156" s="1248"/>
      <c r="B156" s="1249"/>
      <c r="C156" s="1249"/>
      <c r="D156" s="1249"/>
      <c r="E156" s="1249"/>
      <c r="F156" s="1249"/>
      <c r="G156" s="1249"/>
      <c r="H156" s="1249"/>
      <c r="I156" s="1249"/>
      <c r="J156" s="1249"/>
      <c r="K156" s="1249"/>
      <c r="L156" s="1249"/>
      <c r="M156" s="1249"/>
      <c r="N156" s="1249"/>
      <c r="O156" s="1249"/>
      <c r="P156" s="1249"/>
      <c r="Q156" s="1249"/>
      <c r="R156" s="1249"/>
      <c r="S156" s="1249"/>
      <c r="T156" s="1249"/>
      <c r="U156" s="1249"/>
      <c r="V156" s="1249"/>
      <c r="W156" s="1249"/>
      <c r="X156" s="1250"/>
    </row>
    <row r="157" spans="1:24" ht="18" customHeight="1">
      <c r="A157" s="1248"/>
      <c r="B157" s="1249"/>
      <c r="C157" s="1249"/>
      <c r="D157" s="1249"/>
      <c r="E157" s="1249"/>
      <c r="F157" s="1249"/>
      <c r="G157" s="1249"/>
      <c r="H157" s="1249"/>
      <c r="I157" s="1249"/>
      <c r="J157" s="1249"/>
      <c r="K157" s="1249"/>
      <c r="L157" s="1249"/>
      <c r="M157" s="1249"/>
      <c r="N157" s="1249"/>
      <c r="O157" s="1249"/>
      <c r="P157" s="1249"/>
      <c r="Q157" s="1249"/>
      <c r="R157" s="1249"/>
      <c r="S157" s="1249"/>
      <c r="T157" s="1249"/>
      <c r="U157" s="1249"/>
      <c r="V157" s="1249"/>
      <c r="W157" s="1249"/>
      <c r="X157" s="1250"/>
    </row>
    <row r="158" spans="1:24" ht="18" customHeight="1">
      <c r="A158" s="1248"/>
      <c r="B158" s="1249"/>
      <c r="C158" s="1249"/>
      <c r="D158" s="1249"/>
      <c r="E158" s="1249"/>
      <c r="F158" s="1249"/>
      <c r="G158" s="1249"/>
      <c r="H158" s="1249"/>
      <c r="I158" s="1249"/>
      <c r="J158" s="1249"/>
      <c r="K158" s="1249"/>
      <c r="L158" s="1249"/>
      <c r="M158" s="1249"/>
      <c r="N158" s="1249"/>
      <c r="O158" s="1249"/>
      <c r="P158" s="1249"/>
      <c r="Q158" s="1249"/>
      <c r="R158" s="1249"/>
      <c r="S158" s="1249"/>
      <c r="T158" s="1249"/>
      <c r="U158" s="1249"/>
      <c r="V158" s="1249"/>
      <c r="W158" s="1249"/>
      <c r="X158" s="1250"/>
    </row>
    <row r="159" spans="1:24" ht="18" customHeight="1">
      <c r="A159" s="1248"/>
      <c r="B159" s="1249"/>
      <c r="C159" s="1249"/>
      <c r="D159" s="1249"/>
      <c r="E159" s="1249"/>
      <c r="F159" s="1249"/>
      <c r="G159" s="1249"/>
      <c r="H159" s="1249"/>
      <c r="I159" s="1249"/>
      <c r="J159" s="1249"/>
      <c r="K159" s="1249"/>
      <c r="L159" s="1249"/>
      <c r="M159" s="1249"/>
      <c r="N159" s="1249"/>
      <c r="O159" s="1249"/>
      <c r="P159" s="1249"/>
      <c r="Q159" s="1249"/>
      <c r="R159" s="1249"/>
      <c r="S159" s="1249"/>
      <c r="T159" s="1249"/>
      <c r="U159" s="1249"/>
      <c r="V159" s="1249"/>
      <c r="W159" s="1249"/>
      <c r="X159" s="1250"/>
    </row>
    <row r="160" spans="1:24" ht="18" customHeight="1">
      <c r="A160" s="1248"/>
      <c r="B160" s="1249"/>
      <c r="C160" s="1249"/>
      <c r="D160" s="1249"/>
      <c r="E160" s="1249"/>
      <c r="F160" s="1249"/>
      <c r="G160" s="1249"/>
      <c r="H160" s="1249"/>
      <c r="I160" s="1249"/>
      <c r="J160" s="1249"/>
      <c r="K160" s="1249"/>
      <c r="L160" s="1249"/>
      <c r="M160" s="1249"/>
      <c r="N160" s="1249"/>
      <c r="O160" s="1249"/>
      <c r="P160" s="1249"/>
      <c r="Q160" s="1249"/>
      <c r="R160" s="1249"/>
      <c r="S160" s="1249"/>
      <c r="T160" s="1249"/>
      <c r="U160" s="1249"/>
      <c r="V160" s="1249"/>
      <c r="W160" s="1249"/>
      <c r="X160" s="1250"/>
    </row>
    <row r="161" spans="1:24" ht="18" customHeight="1">
      <c r="A161" s="1248"/>
      <c r="B161" s="1249"/>
      <c r="C161" s="1249"/>
      <c r="D161" s="1249"/>
      <c r="E161" s="1249"/>
      <c r="F161" s="1249"/>
      <c r="G161" s="1249"/>
      <c r="H161" s="1249"/>
      <c r="I161" s="1249"/>
      <c r="J161" s="1249"/>
      <c r="K161" s="1249"/>
      <c r="L161" s="1249"/>
      <c r="M161" s="1249"/>
      <c r="N161" s="1249"/>
      <c r="O161" s="1249"/>
      <c r="P161" s="1249"/>
      <c r="Q161" s="1249"/>
      <c r="R161" s="1249"/>
      <c r="S161" s="1249"/>
      <c r="T161" s="1249"/>
      <c r="U161" s="1249"/>
      <c r="V161" s="1249"/>
      <c r="W161" s="1249"/>
      <c r="X161" s="1250"/>
    </row>
    <row r="162" spans="1:24" ht="18" customHeight="1">
      <c r="A162" s="1251"/>
      <c r="B162" s="1252"/>
      <c r="C162" s="1252"/>
      <c r="D162" s="1252"/>
      <c r="E162" s="1252"/>
      <c r="F162" s="1252"/>
      <c r="G162" s="1252"/>
      <c r="H162" s="1252"/>
      <c r="I162" s="1252"/>
      <c r="J162" s="1252"/>
      <c r="K162" s="1252"/>
      <c r="L162" s="1252"/>
      <c r="M162" s="1252"/>
      <c r="N162" s="1252"/>
      <c r="O162" s="1252"/>
      <c r="P162" s="1252"/>
      <c r="Q162" s="1252"/>
      <c r="R162" s="1252"/>
      <c r="S162" s="1252"/>
      <c r="T162" s="1252"/>
      <c r="U162" s="1252"/>
      <c r="V162" s="1252"/>
      <c r="W162" s="1252"/>
      <c r="X162" s="1253"/>
    </row>
    <row r="163" spans="1:24" ht="11.25" customHeight="1">
      <c r="A163" s="251"/>
      <c r="B163" s="251"/>
      <c r="C163" s="251"/>
      <c r="D163" s="251"/>
      <c r="E163" s="251"/>
      <c r="F163" s="251"/>
      <c r="G163" s="251"/>
      <c r="H163" s="251"/>
      <c r="I163" s="251"/>
      <c r="J163" s="251"/>
      <c r="K163" s="251"/>
      <c r="L163" s="251"/>
      <c r="M163" s="251"/>
      <c r="N163" s="251"/>
      <c r="O163" s="251"/>
      <c r="P163" s="251"/>
      <c r="Q163" s="251"/>
      <c r="R163" s="251"/>
      <c r="S163" s="251"/>
      <c r="T163" s="251"/>
      <c r="U163" s="251"/>
      <c r="V163" s="251"/>
      <c r="W163" s="251"/>
      <c r="X163" s="251"/>
    </row>
    <row r="164" spans="1:24" ht="18" customHeight="1">
      <c r="A164" s="288" t="s">
        <v>547</v>
      </c>
    </row>
    <row r="165" spans="1:24" ht="18" customHeight="1">
      <c r="A165" s="904" t="s">
        <v>548</v>
      </c>
      <c r="B165" s="904"/>
      <c r="C165" s="904"/>
      <c r="D165" s="904" t="s">
        <v>549</v>
      </c>
      <c r="E165" s="904"/>
      <c r="F165" s="904"/>
      <c r="G165" s="904"/>
      <c r="H165" s="904"/>
      <c r="I165" s="904"/>
      <c r="J165" s="904"/>
      <c r="K165" s="904"/>
      <c r="L165" s="904"/>
      <c r="M165" s="904"/>
      <c r="N165" s="904"/>
      <c r="O165" s="904"/>
      <c r="P165" s="904"/>
      <c r="Q165" s="904"/>
      <c r="R165" s="904"/>
      <c r="S165" s="904"/>
      <c r="T165" s="904"/>
      <c r="U165" s="904"/>
      <c r="V165" s="904"/>
      <c r="W165" s="1257" t="s">
        <v>550</v>
      </c>
      <c r="X165" s="1258"/>
    </row>
    <row r="166" spans="1:24" ht="18" customHeight="1">
      <c r="A166" s="904"/>
      <c r="B166" s="904"/>
      <c r="C166" s="904"/>
      <c r="D166" s="904" t="s">
        <v>551</v>
      </c>
      <c r="E166" s="904"/>
      <c r="F166" s="904"/>
      <c r="G166" s="904"/>
      <c r="H166" s="904"/>
      <c r="I166" s="904"/>
      <c r="J166" s="904"/>
      <c r="K166" s="904"/>
      <c r="L166" s="904"/>
      <c r="M166" s="904"/>
      <c r="N166" s="904"/>
      <c r="O166" s="904"/>
      <c r="P166" s="904"/>
      <c r="Q166" s="904"/>
      <c r="R166" s="904"/>
      <c r="S166" s="904"/>
      <c r="T166" s="904"/>
      <c r="U166" s="904"/>
      <c r="V166" s="904"/>
      <c r="W166" s="1259"/>
      <c r="X166" s="1260"/>
    </row>
    <row r="167" spans="1:24" ht="18" customHeight="1">
      <c r="A167" s="904" t="s">
        <v>552</v>
      </c>
      <c r="B167" s="904"/>
      <c r="C167" s="904"/>
      <c r="D167" s="904" t="s">
        <v>549</v>
      </c>
      <c r="E167" s="904"/>
      <c r="F167" s="904"/>
      <c r="G167" s="904"/>
      <c r="H167" s="904"/>
      <c r="I167" s="904"/>
      <c r="J167" s="904"/>
      <c r="K167" s="904"/>
      <c r="L167" s="904"/>
      <c r="M167" s="904"/>
      <c r="N167" s="904"/>
      <c r="O167" s="904"/>
      <c r="P167" s="904"/>
      <c r="Q167" s="904"/>
      <c r="R167" s="904"/>
      <c r="S167" s="904"/>
      <c r="T167" s="904"/>
      <c r="U167" s="904"/>
      <c r="V167" s="904"/>
      <c r="W167" s="1259"/>
      <c r="X167" s="1260"/>
    </row>
    <row r="168" spans="1:24" ht="18" customHeight="1">
      <c r="A168" s="904"/>
      <c r="B168" s="904"/>
      <c r="C168" s="904"/>
      <c r="D168" s="904" t="s">
        <v>551</v>
      </c>
      <c r="E168" s="904"/>
      <c r="F168" s="904"/>
      <c r="G168" s="904"/>
      <c r="H168" s="904"/>
      <c r="I168" s="904"/>
      <c r="J168" s="904"/>
      <c r="K168" s="904"/>
      <c r="L168" s="904"/>
      <c r="M168" s="904"/>
      <c r="N168" s="904"/>
      <c r="O168" s="904"/>
      <c r="P168" s="904"/>
      <c r="Q168" s="904"/>
      <c r="R168" s="904"/>
      <c r="S168" s="904"/>
      <c r="T168" s="904"/>
      <c r="U168" s="904"/>
      <c r="V168" s="904"/>
      <c r="W168" s="1261"/>
      <c r="X168" s="1262"/>
    </row>
    <row r="169" spans="1:24" ht="18" customHeight="1">
      <c r="A169" s="1255" t="s">
        <v>553</v>
      </c>
      <c r="B169" s="1255"/>
      <c r="C169" s="1255"/>
      <c r="D169" s="904" t="s">
        <v>554</v>
      </c>
      <c r="E169" s="904"/>
      <c r="F169" s="904"/>
      <c r="G169" s="904"/>
      <c r="H169" s="367" t="s">
        <v>110</v>
      </c>
      <c r="I169" s="367"/>
      <c r="J169" s="1244" t="s">
        <v>530</v>
      </c>
      <c r="K169" s="1256"/>
      <c r="L169" s="904" t="s">
        <v>555</v>
      </c>
      <c r="M169" s="904"/>
      <c r="N169" s="904"/>
      <c r="O169" s="904"/>
      <c r="P169" s="367" t="s">
        <v>110</v>
      </c>
      <c r="Q169" s="367"/>
      <c r="R169" s="1244" t="s">
        <v>530</v>
      </c>
      <c r="S169" s="1256"/>
      <c r="T169" s="357"/>
      <c r="U169" s="357"/>
      <c r="V169" s="357"/>
      <c r="W169" s="357"/>
      <c r="X169" s="366"/>
    </row>
    <row r="170" spans="1:24" ht="18" customHeight="1">
      <c r="A170" s="904" t="s">
        <v>556</v>
      </c>
      <c r="B170" s="904"/>
      <c r="C170" s="904"/>
      <c r="D170" s="908" t="s">
        <v>557</v>
      </c>
      <c r="E170" s="908"/>
      <c r="F170" s="908"/>
      <c r="G170" s="908"/>
      <c r="H170" s="365" t="s">
        <v>110</v>
      </c>
      <c r="I170" s="365"/>
      <c r="J170" s="887" t="s">
        <v>530</v>
      </c>
      <c r="K170" s="888"/>
      <c r="L170" s="908" t="s">
        <v>396</v>
      </c>
      <c r="M170" s="908"/>
      <c r="N170" s="908"/>
      <c r="O170" s="908"/>
      <c r="P170" s="365" t="s">
        <v>110</v>
      </c>
      <c r="Q170" s="365"/>
      <c r="R170" s="887" t="s">
        <v>530</v>
      </c>
      <c r="S170" s="888"/>
      <c r="T170" s="357"/>
      <c r="U170" s="357"/>
      <c r="V170" s="357"/>
      <c r="W170" s="357"/>
      <c r="X170" s="366"/>
    </row>
    <row r="171" spans="1:24" ht="18" customHeight="1">
      <c r="A171" s="904" t="s">
        <v>558</v>
      </c>
      <c r="B171" s="904"/>
      <c r="C171" s="904"/>
      <c r="D171" s="904"/>
      <c r="E171" s="904"/>
      <c r="F171" s="904"/>
      <c r="G171" s="904"/>
      <c r="H171" s="904"/>
      <c r="I171" s="904"/>
      <c r="J171" s="904"/>
      <c r="K171" s="904"/>
      <c r="L171" s="904"/>
      <c r="M171" s="904"/>
      <c r="N171" s="904"/>
      <c r="O171" s="904"/>
      <c r="P171" s="904"/>
      <c r="Q171" s="904"/>
      <c r="R171" s="904"/>
      <c r="S171" s="904"/>
      <c r="T171" s="904"/>
      <c r="U171" s="904"/>
      <c r="V171" s="904"/>
      <c r="W171" s="904"/>
      <c r="X171" s="904"/>
    </row>
    <row r="172" spans="1:24" ht="18" customHeight="1">
      <c r="A172" s="904"/>
      <c r="B172" s="904"/>
      <c r="C172" s="904"/>
      <c r="D172" s="904"/>
      <c r="E172" s="904"/>
      <c r="F172" s="904"/>
      <c r="G172" s="904"/>
      <c r="H172" s="904"/>
      <c r="I172" s="904"/>
      <c r="J172" s="904"/>
      <c r="K172" s="904"/>
      <c r="L172" s="904"/>
      <c r="M172" s="904"/>
      <c r="N172" s="904"/>
      <c r="O172" s="904"/>
      <c r="P172" s="904"/>
      <c r="Q172" s="904"/>
      <c r="R172" s="904"/>
      <c r="S172" s="904"/>
      <c r="T172" s="904"/>
      <c r="U172" s="904"/>
      <c r="V172" s="904"/>
      <c r="W172" s="904"/>
      <c r="X172" s="904"/>
    </row>
  </sheetData>
  <sheetProtection selectLockedCells="1"/>
  <mergeCells count="75">
    <mergeCell ref="A171:C172"/>
    <mergeCell ref="D171:X172"/>
    <mergeCell ref="A167:C168"/>
    <mergeCell ref="D167:G167"/>
    <mergeCell ref="H167:V167"/>
    <mergeCell ref="D168:G168"/>
    <mergeCell ref="H168:V168"/>
    <mergeCell ref="A169:C169"/>
    <mergeCell ref="D169:G169"/>
    <mergeCell ref="J169:K169"/>
    <mergeCell ref="L169:O169"/>
    <mergeCell ref="R169:S169"/>
    <mergeCell ref="A170:C170"/>
    <mergeCell ref="D170:G170"/>
    <mergeCell ref="J170:K170"/>
    <mergeCell ref="L170:O170"/>
    <mergeCell ref="A152:F152"/>
    <mergeCell ref="I152:J152"/>
    <mergeCell ref="M152:N152"/>
    <mergeCell ref="A155:X162"/>
    <mergeCell ref="A165:C166"/>
    <mergeCell ref="D165:G165"/>
    <mergeCell ref="H165:V165"/>
    <mergeCell ref="W165:X168"/>
    <mergeCell ref="D166:G166"/>
    <mergeCell ref="H166:V166"/>
    <mergeCell ref="A148:F148"/>
    <mergeCell ref="I148:J148"/>
    <mergeCell ref="A151:F151"/>
    <mergeCell ref="I151:J151"/>
    <mergeCell ref="M151:P151"/>
    <mergeCell ref="R170:S170"/>
    <mergeCell ref="T143:X143"/>
    <mergeCell ref="R151:T151"/>
    <mergeCell ref="J147:L147"/>
    <mergeCell ref="P147:R147"/>
    <mergeCell ref="A145:D145"/>
    <mergeCell ref="A146:F146"/>
    <mergeCell ref="I146:J146"/>
    <mergeCell ref="Q146:R146"/>
    <mergeCell ref="A147:F147"/>
    <mergeCell ref="A141:A143"/>
    <mergeCell ref="B141:F141"/>
    <mergeCell ref="I141:K141"/>
    <mergeCell ref="O141:Q141"/>
    <mergeCell ref="T141:X141"/>
    <mergeCell ref="B142:F142"/>
    <mergeCell ref="I142:K142"/>
    <mergeCell ref="O142:Q142"/>
    <mergeCell ref="T142:X142"/>
    <mergeCell ref="B143:F143"/>
    <mergeCell ref="I143:K143"/>
    <mergeCell ref="O143:Q143"/>
    <mergeCell ref="A121:X127"/>
    <mergeCell ref="A130:X136"/>
    <mergeCell ref="B140:D140"/>
    <mergeCell ref="G140:M140"/>
    <mergeCell ref="O140:S140"/>
    <mergeCell ref="V140:X140"/>
    <mergeCell ref="A139:F139"/>
    <mergeCell ref="A85:X91"/>
    <mergeCell ref="A94:X100"/>
    <mergeCell ref="A103:X109"/>
    <mergeCell ref="A112:X118"/>
    <mergeCell ref="A31:X37"/>
    <mergeCell ref="A40:X46"/>
    <mergeCell ref="A49:X55"/>
    <mergeCell ref="A58:X64"/>
    <mergeCell ref="A67:X73"/>
    <mergeCell ref="A76:X82"/>
    <mergeCell ref="A2:X2"/>
    <mergeCell ref="A3:X9"/>
    <mergeCell ref="AB5:AH10"/>
    <mergeCell ref="A13:X19"/>
    <mergeCell ref="A22:X28"/>
  </mergeCells>
  <phoneticPr fontId="4"/>
  <conditionalFormatting sqref="A3:X9 A13:X19 A155:X162 A40 A22">
    <cfRule type="containsBlanks" dxfId="36" priority="37">
      <formula>LEN(TRIM(A3))=0</formula>
    </cfRule>
  </conditionalFormatting>
  <conditionalFormatting sqref="N140 L148">
    <cfRule type="containsBlanks" dxfId="35" priority="36">
      <formula>LEN(TRIM(L140))=0</formula>
    </cfRule>
  </conditionalFormatting>
  <conditionalFormatting sqref="H146">
    <cfRule type="containsBlanks" dxfId="34" priority="35">
      <formula>LEN(TRIM(H146))=0</formula>
    </cfRule>
  </conditionalFormatting>
  <conditionalFormatting sqref="L146">
    <cfRule type="containsBlanks" dxfId="33" priority="34">
      <formula>LEN(TRIM(L146))=0</formula>
    </cfRule>
  </conditionalFormatting>
  <conditionalFormatting sqref="P146">
    <cfRule type="containsBlanks" dxfId="32" priority="33">
      <formula>LEN(TRIM(P146))=0</formula>
    </cfRule>
  </conditionalFormatting>
  <conditionalFormatting sqref="H148">
    <cfRule type="containsBlanks" dxfId="31" priority="32">
      <formula>LEN(TRIM(H148))=0</formula>
    </cfRule>
  </conditionalFormatting>
  <conditionalFormatting sqref="H151">
    <cfRule type="containsBlanks" dxfId="30" priority="31">
      <formula>LEN(TRIM(H151))=0</formula>
    </cfRule>
  </conditionalFormatting>
  <conditionalFormatting sqref="Q151">
    <cfRule type="containsBlanks" dxfId="29" priority="30">
      <formula>LEN(TRIM(Q151))=0</formula>
    </cfRule>
  </conditionalFormatting>
  <conditionalFormatting sqref="A140">
    <cfRule type="containsBlanks" dxfId="28" priority="29">
      <formula>LEN(TRIM(A140))=0</formula>
    </cfRule>
  </conditionalFormatting>
  <conditionalFormatting sqref="F140">
    <cfRule type="containsBlanks" dxfId="27" priority="28">
      <formula>LEN(TRIM(F140))=0</formula>
    </cfRule>
  </conditionalFormatting>
  <conditionalFormatting sqref="U140">
    <cfRule type="containsBlanks" dxfId="26" priority="27">
      <formula>LEN(TRIM(U140))=0</formula>
    </cfRule>
  </conditionalFormatting>
  <conditionalFormatting sqref="H141">
    <cfRule type="containsBlanks" dxfId="25" priority="26">
      <formula>LEN(TRIM(H141))=0</formula>
    </cfRule>
  </conditionalFormatting>
  <conditionalFormatting sqref="N141">
    <cfRule type="containsBlanks" dxfId="24" priority="25">
      <formula>LEN(TRIM(N141))=0</formula>
    </cfRule>
  </conditionalFormatting>
  <conditionalFormatting sqref="H142">
    <cfRule type="containsBlanks" dxfId="23" priority="24">
      <formula>LEN(TRIM(H142))=0</formula>
    </cfRule>
  </conditionalFormatting>
  <conditionalFormatting sqref="N142">
    <cfRule type="containsBlanks" dxfId="22" priority="23">
      <formula>LEN(TRIM(N142))=0</formula>
    </cfRule>
  </conditionalFormatting>
  <conditionalFormatting sqref="H143">
    <cfRule type="containsBlanks" dxfId="21" priority="22">
      <formula>LEN(TRIM(H143))=0</formula>
    </cfRule>
  </conditionalFormatting>
  <conditionalFormatting sqref="N143">
    <cfRule type="containsBlanks" dxfId="20" priority="21">
      <formula>LEN(TRIM(N143))=0</formula>
    </cfRule>
  </conditionalFormatting>
  <conditionalFormatting sqref="H147 M147 S147">
    <cfRule type="containsBlanks" dxfId="19" priority="20">
      <formula>LEN(TRIM(H147))=0</formula>
    </cfRule>
  </conditionalFormatting>
  <conditionalFormatting sqref="L152">
    <cfRule type="containsBlanks" dxfId="18" priority="19">
      <formula>LEN(TRIM(L152))=0</formula>
    </cfRule>
  </conditionalFormatting>
  <conditionalFormatting sqref="H152">
    <cfRule type="containsBlanks" dxfId="17" priority="18">
      <formula>LEN(TRIM(H152))=0</formula>
    </cfRule>
  </conditionalFormatting>
  <conditionalFormatting sqref="I169:I170 Q169:Q170">
    <cfRule type="containsBlanks" dxfId="16" priority="17">
      <formula>LEN(TRIM(I169))=0</formula>
    </cfRule>
  </conditionalFormatting>
  <conditionalFormatting sqref="D171:X172">
    <cfRule type="containsBlanks" dxfId="15" priority="16">
      <formula>LEN(TRIM(D171))=0</formula>
    </cfRule>
  </conditionalFormatting>
  <conditionalFormatting sqref="H165:V168">
    <cfRule type="containsBlanks" dxfId="14" priority="15">
      <formula>LEN(TRIM(H165))=0</formula>
    </cfRule>
  </conditionalFormatting>
  <conditionalFormatting sqref="S141">
    <cfRule type="containsBlanks" dxfId="13" priority="14">
      <formula>LEN(TRIM(S141))=0</formula>
    </cfRule>
  </conditionalFormatting>
  <conditionalFormatting sqref="S142">
    <cfRule type="containsBlanks" dxfId="12" priority="13">
      <formula>LEN(TRIM(S142))=0</formula>
    </cfRule>
  </conditionalFormatting>
  <conditionalFormatting sqref="S143">
    <cfRule type="containsBlanks" dxfId="11" priority="12">
      <formula>LEN(TRIM(S143))=0</formula>
    </cfRule>
  </conditionalFormatting>
  <conditionalFormatting sqref="A85">
    <cfRule type="containsBlanks" dxfId="10" priority="11">
      <formula>LEN(TRIM(A85))=0</formula>
    </cfRule>
  </conditionalFormatting>
  <conditionalFormatting sqref="A31">
    <cfRule type="containsBlanks" dxfId="9" priority="10">
      <formula>LEN(TRIM(A31))=0</formula>
    </cfRule>
  </conditionalFormatting>
  <conditionalFormatting sqref="A49">
    <cfRule type="containsBlanks" dxfId="8" priority="9">
      <formula>LEN(TRIM(A49))=0</formula>
    </cfRule>
  </conditionalFormatting>
  <conditionalFormatting sqref="A58">
    <cfRule type="containsBlanks" dxfId="7" priority="8">
      <formula>LEN(TRIM(A58))=0</formula>
    </cfRule>
  </conditionalFormatting>
  <conditionalFormatting sqref="A67">
    <cfRule type="containsBlanks" dxfId="6" priority="7">
      <formula>LEN(TRIM(A67))=0</formula>
    </cfRule>
  </conditionalFormatting>
  <conditionalFormatting sqref="A76">
    <cfRule type="containsBlanks" dxfId="5" priority="6">
      <formula>LEN(TRIM(A76))=0</formula>
    </cfRule>
  </conditionalFormatting>
  <conditionalFormatting sqref="A94">
    <cfRule type="containsBlanks" dxfId="4" priority="5">
      <formula>LEN(TRIM(A94))=0</formula>
    </cfRule>
  </conditionalFormatting>
  <conditionalFormatting sqref="A103">
    <cfRule type="containsBlanks" dxfId="3" priority="4">
      <formula>LEN(TRIM(A103))=0</formula>
    </cfRule>
  </conditionalFormatting>
  <conditionalFormatting sqref="A112">
    <cfRule type="containsBlanks" dxfId="2" priority="3">
      <formula>LEN(TRIM(A112))=0</formula>
    </cfRule>
  </conditionalFormatting>
  <conditionalFormatting sqref="A121">
    <cfRule type="containsBlanks" dxfId="1" priority="2">
      <formula>LEN(TRIM(A121))=0</formula>
    </cfRule>
  </conditionalFormatting>
  <conditionalFormatting sqref="A130">
    <cfRule type="containsBlanks" dxfId="0" priority="1">
      <formula>LEN(TRIM(A130))=0</formula>
    </cfRule>
  </conditionalFormatting>
  <dataValidations count="1">
    <dataValidation type="list" allowBlank="1" showInputMessage="1" showErrorMessage="1" sqref="H146 L146 P146 H141:H143 L152 Q151 A140 F140 N140:N143 U140 L148 H148 H151:H152 S141:S143">
      <formula1>$AB$1:$AB$2</formula1>
    </dataValidation>
  </dataValidations>
  <printOptions horizontalCentered="1"/>
  <pageMargins left="0.70866141732283472" right="0.70866141732283472" top="0.74803149606299213" bottom="0.74803149606299213" header="0.31496062992125984" footer="0.31496062992125984"/>
  <pageSetup paperSize="9" scale="99" fitToHeight="0" orientation="portrait" blackAndWhite="1" r:id="rId1"/>
  <rowBreaks count="4" manualBreakCount="4">
    <brk id="38" max="23" man="1"/>
    <brk id="82" max="23" man="1"/>
    <brk id="119" max="23" man="1"/>
    <brk id="137" max="2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2:AH79"/>
  <sheetViews>
    <sheetView workbookViewId="0">
      <selection activeCell="K6" sqref="K6"/>
    </sheetView>
  </sheetViews>
  <sheetFormatPr defaultRowHeight="18.75"/>
  <cols>
    <col min="2" max="2" width="30.375" bestFit="1" customWidth="1"/>
    <col min="3" max="34" width="19.75" customWidth="1"/>
  </cols>
  <sheetData>
    <row r="2" spans="2:34" ht="27">
      <c r="B2" s="291" t="s">
        <v>560</v>
      </c>
      <c r="C2" s="292" t="s">
        <v>561</v>
      </c>
      <c r="D2" s="292" t="s">
        <v>562</v>
      </c>
      <c r="E2" s="293" t="s">
        <v>563</v>
      </c>
      <c r="F2" s="293" t="s">
        <v>564</v>
      </c>
      <c r="G2" s="291" t="s">
        <v>565</v>
      </c>
      <c r="H2" s="291" t="s">
        <v>566</v>
      </c>
      <c r="I2" s="294" t="s">
        <v>567</v>
      </c>
      <c r="J2" s="295" t="s">
        <v>568</v>
      </c>
      <c r="K2" s="295" t="s">
        <v>569</v>
      </c>
      <c r="L2" s="295" t="s">
        <v>570</v>
      </c>
      <c r="M2" s="295" t="s">
        <v>571</v>
      </c>
      <c r="N2" s="295" t="s">
        <v>572</v>
      </c>
      <c r="O2" s="295" t="s">
        <v>573</v>
      </c>
      <c r="P2" s="295" t="s">
        <v>574</v>
      </c>
      <c r="Q2" s="295" t="s">
        <v>575</v>
      </c>
      <c r="R2" s="295" t="s">
        <v>576</v>
      </c>
      <c r="S2" s="296" t="s">
        <v>577</v>
      </c>
      <c r="T2" s="297" t="s">
        <v>578</v>
      </c>
      <c r="U2" s="297" t="s">
        <v>579</v>
      </c>
      <c r="V2" s="297" t="s">
        <v>580</v>
      </c>
      <c r="W2" s="297" t="s">
        <v>580</v>
      </c>
      <c r="X2" s="297" t="s">
        <v>581</v>
      </c>
      <c r="Y2" s="298" t="s">
        <v>582</v>
      </c>
      <c r="Z2" s="298" t="s">
        <v>583</v>
      </c>
      <c r="AA2" s="298" t="s">
        <v>584</v>
      </c>
      <c r="AB2" s="297" t="s">
        <v>585</v>
      </c>
      <c r="AC2" s="297" t="s">
        <v>586</v>
      </c>
      <c r="AD2" s="297" t="s">
        <v>587</v>
      </c>
      <c r="AE2" s="297" t="s">
        <v>587</v>
      </c>
      <c r="AF2" s="297" t="s">
        <v>588</v>
      </c>
      <c r="AG2" s="297" t="s">
        <v>589</v>
      </c>
      <c r="AH2" s="297" t="s">
        <v>590</v>
      </c>
    </row>
    <row r="3" spans="2:34">
      <c r="B3" s="299"/>
      <c r="C3" s="299"/>
      <c r="D3" s="299"/>
      <c r="E3" s="299">
        <f>計画書１!G6</f>
        <v>0</v>
      </c>
      <c r="F3" s="299"/>
      <c r="G3" s="299">
        <f>計画書１!E4</f>
        <v>0</v>
      </c>
      <c r="H3" s="299"/>
      <c r="I3" s="299"/>
      <c r="J3" s="299">
        <f>[1]計画概要１!E57</f>
        <v>0</v>
      </c>
      <c r="K3" s="299">
        <f>[1]計画概要１!F57</f>
        <v>0</v>
      </c>
      <c r="L3" s="299">
        <f>[1]計画概要１!G57</f>
        <v>0</v>
      </c>
      <c r="M3" s="299"/>
      <c r="N3" s="299"/>
      <c r="O3" s="299"/>
      <c r="P3" s="300">
        <v>45017</v>
      </c>
      <c r="Q3" s="299" t="str">
        <f>IF('申込書（頭紙）'!C23="○","A型","B型")</f>
        <v>B型</v>
      </c>
      <c r="R3" s="299">
        <f>IF([1]計画概要１!E63="代替公園","×",[1]計画概要１!E63)</f>
        <v>0</v>
      </c>
      <c r="S3" s="299">
        <f>[1]計画概要１!M81</f>
        <v>0</v>
      </c>
      <c r="T3" s="299"/>
      <c r="U3" s="299" t="str">
        <f>[1]計画概要１!E4&amp;[1]計画概要１!J4</f>
        <v>区</v>
      </c>
      <c r="V3" s="299"/>
      <c r="W3" s="299"/>
      <c r="X3" s="299"/>
      <c r="Y3" s="299"/>
      <c r="Z3" s="299">
        <f>'申込書（頭紙）'!O5</f>
        <v>0</v>
      </c>
      <c r="AA3" s="299"/>
      <c r="AB3" s="299">
        <f>'申込書（頭紙）'!O7</f>
        <v>0</v>
      </c>
      <c r="AC3" s="299" t="str">
        <f>'申込書（頭紙）'!O8&amp;'申込書（頭紙）'!R8&amp;'申込書（頭紙）'!S8&amp;'申込書（頭紙）'!W8&amp;'申込書（頭紙）'!O9</f>
        <v/>
      </c>
      <c r="AD3" s="299">
        <f>'申込書（頭紙）'!G32</f>
        <v>0</v>
      </c>
      <c r="AE3" s="299"/>
      <c r="AF3" s="299">
        <f>'申込書（頭紙）'!G33</f>
        <v>0</v>
      </c>
      <c r="AG3" s="299" t="e">
        <f>'申込書（頭紙）'!#REF!</f>
        <v>#REF!</v>
      </c>
      <c r="AH3" s="299">
        <f>'申込書（頭紙）'!G32</f>
        <v>0</v>
      </c>
    </row>
    <row r="4" spans="2:34">
      <c r="B4" s="301"/>
      <c r="C4" s="301"/>
      <c r="D4" s="301"/>
      <c r="E4" s="301"/>
      <c r="F4" s="301"/>
      <c r="G4" s="301"/>
      <c r="H4" s="301"/>
      <c r="I4" s="301"/>
      <c r="J4" s="301"/>
      <c r="K4" s="301"/>
      <c r="L4" s="301"/>
      <c r="M4" s="301"/>
      <c r="N4" s="301"/>
      <c r="O4" s="301"/>
      <c r="P4" s="301"/>
      <c r="Q4" s="301"/>
      <c r="R4" s="301"/>
      <c r="S4" s="301"/>
      <c r="T4" s="301"/>
      <c r="U4" s="301"/>
      <c r="V4" s="301"/>
      <c r="W4" s="301"/>
      <c r="X4" s="301"/>
      <c r="Y4" s="301"/>
      <c r="Z4" s="301"/>
      <c r="AA4" s="301"/>
      <c r="AB4" s="301"/>
      <c r="AC4" s="301"/>
      <c r="AD4" s="301"/>
      <c r="AE4" s="301"/>
      <c r="AF4" s="301"/>
      <c r="AG4" s="301"/>
      <c r="AH4" s="301"/>
    </row>
    <row r="5" spans="2:34">
      <c r="B5" s="383"/>
      <c r="C5" s="381" t="s">
        <v>591</v>
      </c>
      <c r="D5" s="302" t="s">
        <v>592</v>
      </c>
      <c r="E5" s="302" t="s">
        <v>593</v>
      </c>
      <c r="F5" s="303" t="s">
        <v>594</v>
      </c>
      <c r="G5" s="303" t="s">
        <v>595</v>
      </c>
      <c r="H5" s="302"/>
      <c r="I5" s="302" t="s">
        <v>596</v>
      </c>
      <c r="J5" s="302" t="s">
        <v>597</v>
      </c>
      <c r="K5" s="302" t="s">
        <v>598</v>
      </c>
      <c r="L5" s="302" t="s">
        <v>599</v>
      </c>
      <c r="M5" s="304"/>
      <c r="N5" s="304"/>
      <c r="O5" s="304"/>
      <c r="P5" s="305"/>
      <c r="Q5" s="301"/>
      <c r="R5" s="301"/>
      <c r="S5" s="301"/>
      <c r="T5" s="301"/>
      <c r="U5" s="301"/>
      <c r="V5" s="301"/>
      <c r="W5" s="301"/>
      <c r="X5" s="301"/>
      <c r="Y5" s="301"/>
      <c r="Z5" s="301"/>
      <c r="AA5" s="301"/>
      <c r="AB5" s="301"/>
      <c r="AC5" s="301"/>
      <c r="AD5" s="301"/>
      <c r="AE5" s="301"/>
      <c r="AF5" s="301"/>
      <c r="AG5" s="301"/>
      <c r="AH5" s="301"/>
    </row>
    <row r="6" spans="2:34">
      <c r="B6" s="384"/>
      <c r="C6" s="382">
        <f>[1]計画概要１!G6</f>
        <v>0</v>
      </c>
      <c r="D6" s="299">
        <f>'申込書（頭紙）'!O10</f>
        <v>0</v>
      </c>
      <c r="E6" s="299"/>
      <c r="F6" s="306">
        <v>45017</v>
      </c>
      <c r="G6" s="306">
        <v>45017</v>
      </c>
      <c r="H6" s="299"/>
      <c r="I6" s="299" t="str">
        <f>Q3</f>
        <v>B型</v>
      </c>
      <c r="J6" s="299">
        <f>[1]計画概要１!G6</f>
        <v>0</v>
      </c>
      <c r="K6" s="299">
        <f>'申込書（頭紙）'!O5</f>
        <v>0</v>
      </c>
      <c r="L6" s="299">
        <f>SUM(J3:L3)</f>
        <v>0</v>
      </c>
      <c r="M6" s="301"/>
      <c r="N6" s="301"/>
      <c r="O6" s="301"/>
      <c r="P6" s="301"/>
      <c r="Q6" s="301"/>
      <c r="R6" s="301"/>
      <c r="S6" s="301"/>
      <c r="T6" s="301"/>
      <c r="U6" s="301"/>
      <c r="V6" s="301"/>
      <c r="W6" s="301"/>
      <c r="X6" s="301"/>
      <c r="Y6" s="301"/>
      <c r="Z6" s="301"/>
      <c r="AA6" s="301"/>
      <c r="AB6" s="301"/>
      <c r="AC6" s="301"/>
      <c r="AD6" s="301"/>
      <c r="AE6" s="301"/>
      <c r="AF6" s="301"/>
      <c r="AG6" s="301"/>
      <c r="AH6" s="301"/>
    </row>
    <row r="10" spans="2:34">
      <c r="B10" s="307" t="s">
        <v>600</v>
      </c>
      <c r="C10" s="308">
        <f>'申込書（頭紙）'!J26</f>
        <v>0</v>
      </c>
    </row>
    <row r="11" spans="2:34">
      <c r="B11" s="307" t="s">
        <v>741</v>
      </c>
      <c r="C11" s="308">
        <f>'確認シート（記入不要）'!O9</f>
        <v>0</v>
      </c>
    </row>
    <row r="12" spans="2:34">
      <c r="B12" s="307" t="s">
        <v>601</v>
      </c>
      <c r="C12" s="308">
        <f>'申込書（頭紙）'!O10</f>
        <v>0</v>
      </c>
    </row>
    <row r="13" spans="2:34">
      <c r="B13" s="307" t="s">
        <v>602</v>
      </c>
      <c r="C13" s="308">
        <f>計画書７!H22*2</f>
        <v>0</v>
      </c>
    </row>
    <row r="14" spans="2:34">
      <c r="B14" s="307" t="s">
        <v>24</v>
      </c>
      <c r="C14" s="308">
        <f>計画書７!H5</f>
        <v>0</v>
      </c>
    </row>
    <row r="15" spans="2:34">
      <c r="B15" s="307" t="s">
        <v>23</v>
      </c>
      <c r="C15" s="308">
        <f>計画書７!H8</f>
        <v>0</v>
      </c>
    </row>
    <row r="16" spans="2:34">
      <c r="B16" s="307" t="s">
        <v>603</v>
      </c>
      <c r="C16" s="308">
        <f>'申込書（頭紙）'!C24:D24</f>
        <v>0</v>
      </c>
    </row>
    <row r="17" spans="2:4">
      <c r="B17" s="307" t="s">
        <v>604</v>
      </c>
      <c r="C17" s="308"/>
    </row>
    <row r="18" spans="2:4">
      <c r="B18" s="307" t="s">
        <v>605</v>
      </c>
      <c r="C18" s="308" t="s">
        <v>745</v>
      </c>
    </row>
    <row r="19" spans="2:4">
      <c r="B19" s="390"/>
      <c r="C19" s="390"/>
    </row>
    <row r="20" spans="2:4">
      <c r="B20" s="307" t="s">
        <v>606</v>
      </c>
      <c r="C20" s="308">
        <f>計画書１!G6</f>
        <v>0</v>
      </c>
      <c r="D20" s="389"/>
    </row>
    <row r="21" spans="2:4">
      <c r="B21" s="307" t="s">
        <v>607</v>
      </c>
      <c r="C21" s="308" t="str">
        <f>U3</f>
        <v>区</v>
      </c>
    </row>
    <row r="22" spans="2:4">
      <c r="B22" s="307" t="s">
        <v>608</v>
      </c>
      <c r="C22" s="308" t="str">
        <f>計画書１!E8&amp;計画書１!H8&amp;計画書１!I8&amp;計画書１!L8&amp;計画書１!O8&amp;計画書１!O8&amp;計画書１!P8</f>
        <v>線駅分</v>
      </c>
    </row>
    <row r="23" spans="2:4">
      <c r="B23" s="307" t="s">
        <v>609</v>
      </c>
      <c r="C23" s="309">
        <v>45017</v>
      </c>
    </row>
    <row r="24" spans="2:4">
      <c r="B24" s="307" t="s">
        <v>610</v>
      </c>
      <c r="C24" s="308" t="str">
        <f>計画書１!M22&amp;計画書１!N22&amp;計画書１!O22&amp;計画書１!P22&amp;計画書１!R22&amp;計画書１!S22&amp;計画書１!T22&amp;計画書１!U22</f>
        <v>時分から時分まで</v>
      </c>
    </row>
    <row r="25" spans="2:4">
      <c r="B25" s="307" t="s">
        <v>611</v>
      </c>
      <c r="C25" s="308" t="str">
        <f>計画書１!M23&amp;計画書１!N23&amp;計画書１!O23&amp;計画書１!P23&amp;計画書１!R23&amp;計画書１!S23&amp;計画書１!T23&amp;計画書１!U23</f>
        <v>時分から時分まで</v>
      </c>
    </row>
    <row r="26" spans="2:4">
      <c r="B26" s="307" t="s">
        <v>612</v>
      </c>
      <c r="C26" s="308"/>
    </row>
    <row r="27" spans="2:4">
      <c r="B27" s="307" t="s">
        <v>613</v>
      </c>
      <c r="C27" s="308" t="str">
        <f>計画書１!E54&amp;計画書１!H54</f>
        <v>㎡</v>
      </c>
    </row>
    <row r="28" spans="2:4">
      <c r="B28" s="307" t="s">
        <v>614</v>
      </c>
      <c r="C28" s="308" t="str">
        <f>計画書１!T54&amp;計画書１!W54</f>
        <v>㎡</v>
      </c>
    </row>
    <row r="29" spans="2:4">
      <c r="B29" s="307" t="s">
        <v>615</v>
      </c>
      <c r="C29" s="308"/>
    </row>
    <row r="30" spans="2:4">
      <c r="B30" s="307" t="s">
        <v>616</v>
      </c>
      <c r="C30" s="308" t="str">
        <f>計画書１!J99&amp;計画書１!K99</f>
        <v>有</v>
      </c>
    </row>
    <row r="31" spans="2:4">
      <c r="B31" s="307" t="s">
        <v>617</v>
      </c>
      <c r="C31" s="308" t="str">
        <f>計画書１!J101&amp;計画書１!K101&amp;計画書１!J102&amp;計画書１!K102</f>
        <v>耐火建築物準耐火建築物（イ）</v>
      </c>
    </row>
    <row r="32" spans="2:4">
      <c r="B32" s="307" t="s">
        <v>618</v>
      </c>
      <c r="C32" s="308"/>
    </row>
    <row r="33" spans="2:3">
      <c r="B33" s="307" t="s">
        <v>619</v>
      </c>
      <c r="C33" s="308" t="str">
        <f>計画書１!T52&amp;計画書１!W52&amp;計画書１!T53&amp;計画書１!W53</f>
        <v>階建の階部分</v>
      </c>
    </row>
    <row r="34" spans="2:3">
      <c r="B34" s="307" t="s">
        <v>620</v>
      </c>
      <c r="C34" s="308"/>
    </row>
    <row r="35" spans="2:3">
      <c r="B35" s="307" t="s">
        <v>621</v>
      </c>
      <c r="C35" s="308"/>
    </row>
    <row r="36" spans="2:3">
      <c r="B36" s="307" t="s">
        <v>622</v>
      </c>
      <c r="C36" s="308"/>
    </row>
    <row r="37" spans="2:3">
      <c r="B37" s="307" t="s">
        <v>623</v>
      </c>
      <c r="C37" s="308">
        <f>計画書７!R68</f>
        <v>0</v>
      </c>
    </row>
    <row r="38" spans="2:3">
      <c r="B38" s="307" t="s">
        <v>624</v>
      </c>
      <c r="C38" s="308"/>
    </row>
    <row r="39" spans="2:3">
      <c r="B39" s="307" t="s">
        <v>625</v>
      </c>
      <c r="C39" s="308"/>
    </row>
    <row r="40" spans="2:3">
      <c r="B40" s="307" t="s">
        <v>626</v>
      </c>
      <c r="C40" s="308">
        <f>計画書７!R69</f>
        <v>0</v>
      </c>
    </row>
    <row r="41" spans="2:3">
      <c r="B41" s="307" t="s">
        <v>627</v>
      </c>
      <c r="C41" s="308" t="str">
        <f>[1]計画概要１!E4</f>
        <v>区</v>
      </c>
    </row>
    <row r="42" spans="2:3">
      <c r="B42" s="307" t="s">
        <v>628</v>
      </c>
      <c r="C42" s="308">
        <f>[1]計画概要１!J4</f>
        <v>0</v>
      </c>
    </row>
    <row r="43" spans="2:3">
      <c r="B43" s="307" t="s">
        <v>629</v>
      </c>
      <c r="C43" s="308" t="str">
        <f>[1]計画概要１!E8&amp;[1]計画概要１!H8&amp;[1]計画概要１!I8&amp;[1]計画概要１!L8</f>
        <v>線駅</v>
      </c>
    </row>
    <row r="44" spans="2:3">
      <c r="B44" s="307" t="s">
        <v>630</v>
      </c>
      <c r="C44" s="308">
        <f>計画書１!E57</f>
        <v>0</v>
      </c>
    </row>
    <row r="45" spans="2:3">
      <c r="B45" s="307" t="s">
        <v>631</v>
      </c>
      <c r="C45" s="308">
        <f>計画書１!G57</f>
        <v>0</v>
      </c>
    </row>
    <row r="46" spans="2:3">
      <c r="B46" s="307" t="s">
        <v>632</v>
      </c>
      <c r="C46" s="308">
        <f>計画書１!I57</f>
        <v>0</v>
      </c>
    </row>
    <row r="47" spans="2:3">
      <c r="B47" s="307" t="s">
        <v>633</v>
      </c>
      <c r="C47" s="308">
        <f>SUM(C44:C46)</f>
        <v>0</v>
      </c>
    </row>
    <row r="48" spans="2:3">
      <c r="B48" s="307" t="s">
        <v>634</v>
      </c>
      <c r="C48" s="310">
        <f>計画書１!S76</f>
        <v>0</v>
      </c>
    </row>
    <row r="49" spans="2:3">
      <c r="B49" s="307" t="s">
        <v>635</v>
      </c>
      <c r="C49" s="310">
        <f>計画書１!S77</f>
        <v>0</v>
      </c>
    </row>
    <row r="50" spans="2:3">
      <c r="B50" s="307" t="s">
        <v>636</v>
      </c>
      <c r="C50" s="310">
        <f>計画書１!S78</f>
        <v>0</v>
      </c>
    </row>
    <row r="51" spans="2:3">
      <c r="B51" s="307" t="s">
        <v>637</v>
      </c>
      <c r="C51" s="308"/>
    </row>
    <row r="52" spans="2:3">
      <c r="B52" s="307" t="s">
        <v>638</v>
      </c>
      <c r="C52" s="308">
        <f>計画書１!E63</f>
        <v>0</v>
      </c>
    </row>
    <row r="53" spans="2:3">
      <c r="B53" s="307" t="s">
        <v>639</v>
      </c>
      <c r="C53" s="308">
        <f>計画書１!J67</f>
        <v>0</v>
      </c>
    </row>
    <row r="54" spans="2:3">
      <c r="B54" s="307" t="s">
        <v>640</v>
      </c>
      <c r="C54" s="308">
        <f>計画書１!K68</f>
        <v>0</v>
      </c>
    </row>
    <row r="55" spans="2:3">
      <c r="B55" s="307" t="s">
        <v>746</v>
      </c>
      <c r="C55" s="308">
        <f>'計画書２～５'!B3</f>
        <v>0</v>
      </c>
    </row>
    <row r="56" spans="2:3">
      <c r="B56" s="307" t="s">
        <v>641</v>
      </c>
      <c r="C56" s="308">
        <f>'計画書２～５'!C5:D5</f>
        <v>0</v>
      </c>
    </row>
    <row r="57" spans="2:3">
      <c r="B57" s="307" t="s">
        <v>642</v>
      </c>
      <c r="C57" s="308" t="str">
        <f>'計画書２～５'!K3&amp;'計画書２～５'!L3&amp;'計画書２～５'!K4&amp;'計画書２～５'!L4&amp;'計画書２～５'!K5&amp;'計画書２～５'!L5&amp;'計画書２～５'!M5</f>
        <v>保育士幼稚園教諭その他</v>
      </c>
    </row>
    <row r="58" spans="2:3">
      <c r="B58" s="307" t="s">
        <v>643</v>
      </c>
      <c r="C58" s="308" t="str">
        <f>'計画書２～５'!O3&amp;'計画書２～５'!P3&amp;'計画書２～５'!O4&amp;'計画書２～５'!P4</f>
        <v>施設職名</v>
      </c>
    </row>
    <row r="59" spans="2:3">
      <c r="B59" s="307" t="s">
        <v>644</v>
      </c>
      <c r="C59" s="308">
        <f>'計画書２～５'!AE27</f>
        <v>1</v>
      </c>
    </row>
    <row r="60" spans="2:3">
      <c r="B60" s="307" t="s">
        <v>645</v>
      </c>
      <c r="C60" s="308">
        <f>'計画書２～５'!F37</f>
        <v>0</v>
      </c>
    </row>
    <row r="61" spans="2:3">
      <c r="B61" s="311"/>
      <c r="C61" s="311"/>
    </row>
    <row r="62" spans="2:3">
      <c r="B62" s="307" t="s">
        <v>646</v>
      </c>
      <c r="C62" s="308">
        <f>'申込書（頭紙）'!O10</f>
        <v>0</v>
      </c>
    </row>
    <row r="63" spans="2:3">
      <c r="B63" s="307" t="s">
        <v>647</v>
      </c>
      <c r="C63" s="308">
        <f>'申込書（頭紙）'!G32</f>
        <v>0</v>
      </c>
    </row>
    <row r="64" spans="2:3">
      <c r="B64" s="312" t="s">
        <v>648</v>
      </c>
      <c r="C64" s="308">
        <f>'申込書（頭紙）'!G33</f>
        <v>0</v>
      </c>
    </row>
    <row r="65" spans="2:3">
      <c r="B65" s="313"/>
      <c r="C65" s="314"/>
    </row>
    <row r="66" spans="2:3">
      <c r="B66" s="315" t="s">
        <v>649</v>
      </c>
      <c r="C66" s="308">
        <f>計画書７!H29</f>
        <v>0</v>
      </c>
    </row>
    <row r="67" spans="2:3">
      <c r="B67" s="315" t="s">
        <v>650</v>
      </c>
      <c r="C67" s="308">
        <f>計画書７!H30</f>
        <v>0</v>
      </c>
    </row>
    <row r="68" spans="2:3">
      <c r="B68" s="315" t="s">
        <v>651</v>
      </c>
      <c r="C68" s="308">
        <f>計画書７!H32</f>
        <v>0</v>
      </c>
    </row>
    <row r="69" spans="2:3">
      <c r="B69" s="315" t="s">
        <v>120</v>
      </c>
      <c r="C69" s="308">
        <f>計画書７!H33</f>
        <v>0</v>
      </c>
    </row>
    <row r="70" spans="2:3">
      <c r="B70" s="245"/>
      <c r="C70" s="245"/>
    </row>
    <row r="71" spans="2:3">
      <c r="B71" s="315" t="s">
        <v>652</v>
      </c>
      <c r="C71" s="308" t="str">
        <f>'申込書（頭紙）'!P2&amp;'申込書（頭紙）'!R2&amp;'申込書（頭紙）'!S2&amp;'申込書（頭紙）'!T2&amp;'申込書（頭紙）'!U2&amp;'申込書（頭紙）'!V2&amp;'申込書（頭紙）'!W2</f>
        <v>令和年月日</v>
      </c>
    </row>
    <row r="72" spans="2:3">
      <c r="B72" s="245"/>
      <c r="C72" s="245"/>
    </row>
    <row r="73" spans="2:3">
      <c r="B73" s="307" t="s">
        <v>269</v>
      </c>
      <c r="C73" s="308" t="str">
        <f>計画書１!K28&amp;計画書１!L28</f>
        <v>実施</v>
      </c>
    </row>
    <row r="74" spans="2:3">
      <c r="B74" s="307" t="s">
        <v>267</v>
      </c>
      <c r="C74" s="308">
        <f>計画書１!K29</f>
        <v>0</v>
      </c>
    </row>
    <row r="75" spans="2:3">
      <c r="B75" s="307" t="s">
        <v>262</v>
      </c>
      <c r="C75" s="308">
        <f>計画書１!K33</f>
        <v>0</v>
      </c>
    </row>
    <row r="76" spans="2:3">
      <c r="B76" s="307" t="s">
        <v>257</v>
      </c>
      <c r="C76" s="308">
        <f>計画書１!K35</f>
        <v>0</v>
      </c>
    </row>
    <row r="77" spans="2:3">
      <c r="B77" s="307" t="s">
        <v>250</v>
      </c>
      <c r="C77" s="308">
        <f>計画書１!K42</f>
        <v>0</v>
      </c>
    </row>
    <row r="78" spans="2:3">
      <c r="B78" s="307" t="s">
        <v>653</v>
      </c>
      <c r="C78" s="308">
        <f>計画書１!K44</f>
        <v>0</v>
      </c>
    </row>
    <row r="79" spans="2:3">
      <c r="B79" s="245"/>
      <c r="C79" s="245"/>
    </row>
  </sheetData>
  <sheetProtection formatColumns="0" formatRows="0" insertColumns="0" insertRows="0"/>
  <phoneticPr fontId="4"/>
  <dataValidations count="2">
    <dataValidation type="list" allowBlank="1" showInputMessage="1" showErrorMessage="1" sqref="AA3">
      <formula1>"市内,市外"</formula1>
    </dataValidation>
    <dataValidation type="list" allowBlank="1" showInputMessage="1" showErrorMessage="1" sqref="D3 E6">
      <formula1>"自主整備,補助整備"</formula1>
    </dataValidation>
  </dataValidations>
  <pageMargins left="0.7" right="0.7" top="0.75" bottom="0.75" header="0.3" footer="0.3"/>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入力要領</vt:lpstr>
      <vt:lpstr>添付資料一覧</vt:lpstr>
      <vt:lpstr>申込書（頭紙）</vt:lpstr>
      <vt:lpstr>計画書１</vt:lpstr>
      <vt:lpstr>計画書２～５</vt:lpstr>
      <vt:lpstr>計画書６</vt:lpstr>
      <vt:lpstr>計画書７</vt:lpstr>
      <vt:lpstr>別紙１（２）</vt:lpstr>
      <vt:lpstr>別紙１</vt:lpstr>
      <vt:lpstr>確認シート（記入不要）</vt:lpstr>
      <vt:lpstr>計画書１!Print_Area</vt:lpstr>
      <vt:lpstr>'計画書２～５'!Print_Area</vt:lpstr>
      <vt:lpstr>計画書６!Print_Area</vt:lpstr>
      <vt:lpstr>計画書７!Print_Area</vt:lpstr>
      <vt:lpstr>'申込書（頭紙）'!Print_Area</vt:lpstr>
      <vt:lpstr>添付資料一覧!Print_Area</vt:lpstr>
      <vt:lpstr>入力要領!Print_Area</vt:lpstr>
      <vt:lpstr>別紙１!Print_Area</vt:lpstr>
      <vt:lpstr>'別紙１（２）'!Print_Area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sysmente</dc:creator>
  <cp:lastModifiedBy>sysmente</cp:lastModifiedBy>
  <cp:lastPrinted>2022-06-30T08:25:34Z</cp:lastPrinted>
  <dcterms:created xsi:type="dcterms:W3CDTF">2022-06-17T02:23:38Z</dcterms:created>
  <dcterms:modified xsi:type="dcterms:W3CDTF">2023-05-25T06:03:57Z</dcterms:modified>
</cp:coreProperties>
</file>