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3(R5)度\01_募集要項\01_2次募集（幼稚園・幼稚園型→幼保、保育所→幼保、幼稚園→幼稚園型）\00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7" r:id="rId5"/>
    <sheet name="事業計画4(2)" sheetId="5" r:id="rId6"/>
    <sheet name="事業計画4(3)～(５)" sheetId="6" r:id="rId7"/>
    <sheet name="事業計画５" sheetId="12" r:id="rId8"/>
    <sheet name="別紙2" sheetId="13" r:id="rId9"/>
    <sheet name="事業計画６" sheetId="8" r:id="rId10"/>
  </sheets>
  <definedNames>
    <definedName name="_xlnm.Print_Area" localSheetId="2">'事業計画1～3'!$A$1:$AX$35</definedName>
    <definedName name="_xlnm.Print_Area" localSheetId="3">'事業計画4(1)'!$A$1:$AX$78</definedName>
    <definedName name="_xlnm.Print_Area" localSheetId="5">'事業計画4(2)'!$A$1:$AX$42</definedName>
    <definedName name="_xlnm.Print_Area" localSheetId="6">'事業計画4(3)～(５)'!$A$1:$AX$55</definedName>
    <definedName name="_xlnm.Print_Area" localSheetId="7">事業計画５!$A$1:$AX$17</definedName>
    <definedName name="_xlnm.Print_Area" localSheetId="9">事業計画６!$A$1:$AW$90</definedName>
    <definedName name="_xlnm.Print_Area" localSheetId="1">事前協議書!$A$1:$AX$42</definedName>
    <definedName name="_xlnm.Print_Area" localSheetId="0">入力要領!$A$1:$AX$16</definedName>
    <definedName name="_xlnm.Print_Area" localSheetId="4">別紙1!$A$1:$AX$31</definedName>
    <definedName name="_xlnm.Print_Area" localSheetId="8">別紙2!$A$1:$AW$31</definedName>
    <definedName name="法人">#REF!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3" l="1"/>
  <c r="H6" i="13"/>
  <c r="V51" i="8" l="1"/>
  <c r="AP48" i="8"/>
  <c r="AD51" i="8"/>
  <c r="AP49" i="8"/>
  <c r="AP50" i="8"/>
  <c r="AP47" i="8"/>
  <c r="N51" i="8"/>
  <c r="R41" i="8"/>
  <c r="R28" i="8"/>
  <c r="AP51" i="8" l="1"/>
  <c r="R11" i="8" l="1"/>
  <c r="AH24" i="6"/>
  <c r="AF84" i="8" l="1"/>
  <c r="R76" i="8"/>
  <c r="AF62" i="8"/>
  <c r="R15" i="8" l="1"/>
  <c r="R13" i="8"/>
  <c r="R19" i="8" s="1"/>
  <c r="R20" i="8" s="1"/>
  <c r="H8" i="13" l="1"/>
  <c r="AG60" i="4"/>
  <c r="AP60" i="4" s="1"/>
  <c r="AP22" i="4"/>
  <c r="AS16" i="3"/>
  <c r="AS12" i="3" l="1"/>
  <c r="AR4" i="3"/>
  <c r="AQ16" i="13" l="1"/>
  <c r="AR13" i="13"/>
  <c r="AR12" i="13"/>
  <c r="Z10" i="13"/>
  <c r="T10" i="13"/>
  <c r="N10" i="13"/>
  <c r="H10" i="13"/>
  <c r="Z8" i="13"/>
  <c r="T8" i="13"/>
  <c r="N8" i="13"/>
  <c r="AF10" i="13" l="1"/>
  <c r="AF8" i="13"/>
  <c r="H4" i="13"/>
  <c r="S3" i="12"/>
  <c r="I3" i="12"/>
  <c r="B3" i="12"/>
  <c r="O71" i="4" l="1"/>
  <c r="AO32" i="3" l="1"/>
  <c r="AO28" i="3"/>
  <c r="AO27" i="3"/>
  <c r="AO26" i="3"/>
  <c r="AO25" i="3"/>
  <c r="AS17" i="3"/>
  <c r="AS15" i="3"/>
  <c r="AS14" i="3"/>
  <c r="AS13" i="3"/>
  <c r="AP62" i="4" l="1"/>
  <c r="AP64" i="4" s="1"/>
  <c r="AT25" i="3"/>
  <c r="K4" i="12"/>
  <c r="AS24" i="6"/>
  <c r="AS71" i="4"/>
  <c r="AM71" i="4"/>
  <c r="AG71" i="4"/>
  <c r="AA71" i="4"/>
  <c r="U71" i="4"/>
  <c r="H2" i="4"/>
  <c r="AO35" i="3"/>
  <c r="AO34" i="3"/>
  <c r="AO33" i="3"/>
  <c r="AS21" i="3"/>
  <c r="AS20" i="3"/>
  <c r="AS19" i="3"/>
  <c r="AS18" i="3"/>
  <c r="AP58" i="4" l="1"/>
  <c r="AT32" i="3"/>
  <c r="AG61" i="4"/>
  <c r="AP61" i="4" s="1"/>
  <c r="AP63" i="4" s="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0" authorId="0" shapeId="0">
      <text>
        <r>
          <rPr>
            <sz val="9"/>
            <color indexed="81"/>
            <rFont val="ＭＳ ゴシック"/>
            <family val="3"/>
            <charset val="128"/>
          </rPr>
          <t xml:space="preserve">幼稚園は１号のみ
幼稚園型認定こども園は１号及び２号
を記載してください
</t>
        </r>
      </text>
    </comment>
    <comment ref="B23"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AG5" authorId="0" shapeId="0">
      <text>
        <r>
          <rPr>
            <sz val="9"/>
            <color indexed="81"/>
            <rFont val="ＭＳ ゴシック"/>
            <family val="3"/>
            <charset val="128"/>
          </rPr>
          <t>【平日・土曜】
開園時間は
原則、1日11時間以上です。</t>
        </r>
      </text>
    </comment>
    <comment ref="H15"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17"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19"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21"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46"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comments5.xml><?xml version="1.0" encoding="utf-8"?>
<comments xmlns="http://schemas.openxmlformats.org/spreadsheetml/2006/main">
  <authors>
    <author>Administrator</author>
  </authors>
  <commentList>
    <comment ref="AS4" authorId="0" shapeId="0">
      <text>
        <r>
          <rPr>
            <sz val="9"/>
            <color indexed="81"/>
            <rFont val="ＭＳ ゴシック"/>
            <family val="3"/>
            <charset val="128"/>
          </rPr>
          <t>幼稚園型認定こども園の場合も、幼稚園としての開園年月日を記載してください。</t>
        </r>
      </text>
    </comment>
  </commentList>
</comments>
</file>

<file path=xl/sharedStrings.xml><?xml version="1.0" encoding="utf-8"?>
<sst xmlns="http://schemas.openxmlformats.org/spreadsheetml/2006/main" count="1271" uniqueCount="526">
  <si>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</si>
  <si>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</si>
  <si>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</si>
  <si>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</si>
  <si>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</si>
  <si>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</si>
  <si>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幼保連携型認定こども園設置認可事前協議書</t>
    <phoneticPr fontId="1"/>
  </si>
  <si>
    <t>開所年度</t>
    <phoneticPr fontId="1"/>
  </si>
  <si>
    <t>区分</t>
    <phoneticPr fontId="1"/>
  </si>
  <si>
    <t>月</t>
    <rPh sb="0" eb="1">
      <t>ガツ</t>
    </rPh>
    <phoneticPr fontId="1"/>
  </si>
  <si>
    <t>事業名</t>
    <phoneticPr fontId="1"/>
  </si>
  <si>
    <t>[</t>
    <phoneticPr fontId="1"/>
  </si>
  <si>
    <t>]有</t>
    <rPh sb="1" eb="2">
      <t>アリ</t>
    </rPh>
    <phoneticPr fontId="1"/>
  </si>
  <si>
    <t>]無</t>
    <rPh sb="1" eb="2">
      <t>ナ</t>
    </rPh>
    <phoneticPr fontId="1"/>
  </si>
  <si>
    <t>）</t>
    <phoneticPr fontId="1"/>
  </si>
  <si>
    <t xml:space="preserve"> 担当部署</t>
    <phoneticPr fontId="1"/>
  </si>
  <si>
    <t xml:space="preserve"> 電話番号</t>
    <phoneticPr fontId="1"/>
  </si>
  <si>
    <t xml:space="preserve"> 担当Ｅメールアドレス</t>
    <phoneticPr fontId="1"/>
  </si>
  <si>
    <t xml:space="preserve"> 設計事務所名</t>
    <phoneticPr fontId="1"/>
  </si>
  <si>
    <t xml:space="preserve"> 設計担当</t>
    <phoneticPr fontId="1"/>
  </si>
  <si>
    <t xml:space="preserve"> 本市での保育所設計実績</t>
    <phoneticPr fontId="1"/>
  </si>
  <si>
    <t xml:space="preserve"> ＦＡＸ番号</t>
    <phoneticPr fontId="1"/>
  </si>
  <si>
    <t xml:space="preserve"> 担当者名</t>
    <phoneticPr fontId="1"/>
  </si>
  <si>
    <t xml:space="preserve"> 登録番号</t>
    <phoneticPr fontId="1"/>
  </si>
  <si>
    <t>号</t>
    <rPh sb="0" eb="1">
      <t>ゴウ</t>
    </rPh>
    <phoneticPr fontId="1"/>
  </si>
  <si>
    <t>連絡先</t>
    <phoneticPr fontId="1"/>
  </si>
  <si>
    <t>※希望する事業の区分に〇をしてください。</t>
    <phoneticPr fontId="1"/>
  </si>
  <si>
    <t>設置場所</t>
    <phoneticPr fontId="1"/>
  </si>
  <si>
    <t xml:space="preserve"> 自主財源整備事業</t>
    <phoneticPr fontId="1"/>
  </si>
  <si>
    <t xml:space="preserve"> 建設費補助事業</t>
    <phoneticPr fontId="1"/>
  </si>
  <si>
    <t xml:space="preserve"> 内装整備費補助事業</t>
    <phoneticPr fontId="1"/>
  </si>
  <si>
    <t xml:space="preserve"> 横浜保育室認可移行事業</t>
    <phoneticPr fontId="1"/>
  </si>
  <si>
    <t xml:space="preserve"> 地番</t>
    <phoneticPr fontId="1"/>
  </si>
  <si>
    <t xml:space="preserve"> 住居表示</t>
    <phoneticPr fontId="1"/>
  </si>
  <si>
    <t>事業計画書：別紙のとおり</t>
    <phoneticPr fontId="1"/>
  </si>
  <si>
    <t>１　認定こども園名（仮称）</t>
    <phoneticPr fontId="1"/>
  </si>
  <si>
    <t>年４月）</t>
    <rPh sb="0" eb="1">
      <t>ネン</t>
    </rPh>
    <rPh sb="2" eb="3">
      <t>ガツ</t>
    </rPh>
    <phoneticPr fontId="1"/>
  </si>
  <si>
    <t>（開所予定：令和</t>
    <rPh sb="1" eb="3">
      <t>カイショ</t>
    </rPh>
    <rPh sb="3" eb="5">
      <t>ヨテイ</t>
    </rPh>
    <rPh sb="6" eb="8">
      <t>レイワ</t>
    </rPh>
    <phoneticPr fontId="1"/>
  </si>
  <si>
    <t>（</t>
    <phoneticPr fontId="1"/>
  </si>
  <si>
    <t>３　定員構成等</t>
    <phoneticPr fontId="1"/>
  </si>
  <si>
    <t>うち解体する既存施設を
利用している定員</t>
    <phoneticPr fontId="1"/>
  </si>
  <si>
    <t>４歳</t>
  </si>
  <si>
    <t>５歳</t>
  </si>
  <si>
    <t>計</t>
  </si>
  <si>
    <t>）人</t>
    <rPh sb="1" eb="2">
      <t>ニン</t>
    </rPh>
    <phoneticPr fontId="1"/>
  </si>
  <si>
    <t>人</t>
    <rPh sb="0" eb="1">
      <t>ニン</t>
    </rPh>
    <phoneticPr fontId="1"/>
  </si>
  <si>
    <t>４歳</t>
    <phoneticPr fontId="1"/>
  </si>
  <si>
    <t>定員</t>
    <rPh sb="0" eb="2">
      <t>テイイン</t>
    </rPh>
    <phoneticPr fontId="1"/>
  </si>
  <si>
    <t>学級数</t>
  </si>
  <si>
    <t>学級数</t>
    <rPh sb="0" eb="3">
      <t>ガッキュウスウ</t>
    </rPh>
    <phoneticPr fontId="1"/>
  </si>
  <si>
    <t>１号</t>
  </si>
  <si>
    <t>１号</t>
    <phoneticPr fontId="1"/>
  </si>
  <si>
    <t>認可・認定</t>
    <phoneticPr fontId="1"/>
  </si>
  <si>
    <t>２号</t>
  </si>
  <si>
    <t>２号</t>
    <phoneticPr fontId="1"/>
  </si>
  <si>
    <t>実員</t>
    <phoneticPr fontId="1"/>
  </si>
  <si>
    <t>在園児</t>
    <rPh sb="0" eb="2">
      <t>ザイエン</t>
    </rPh>
    <rPh sb="2" eb="3">
      <t>ジ</t>
    </rPh>
    <phoneticPr fontId="1"/>
  </si>
  <si>
    <t>事　業　計　画　書</t>
    <phoneticPr fontId="1"/>
  </si>
  <si>
    <t>(2) 整備後の認定こども園定員（整備後は認可定員＝利用定員です。）</t>
    <phoneticPr fontId="1"/>
  </si>
  <si>
    <t>３号</t>
  </si>
  <si>
    <t>(</t>
    <phoneticPr fontId="1"/>
  </si>
  <si>
    <t>)人</t>
    <rPh sb="1" eb="2">
      <t>ニン</t>
    </rPh>
    <phoneticPr fontId="1"/>
  </si>
  <si>
    <t>０歳</t>
  </si>
  <si>
    <t>１歳</t>
  </si>
  <si>
    <t>２歳</t>
  </si>
  <si>
    <t>合計</t>
  </si>
  <si>
    <t>(3) うち新築する施設を利用する定員</t>
    <phoneticPr fontId="1"/>
  </si>
  <si>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</si>
  <si>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</si>
  <si>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</si>
  <si>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</si>
  <si>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</si>
  <si>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</si>
  <si>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</si>
  <si>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</si>
  <si>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</si>
  <si>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</si>
  <si>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平日</t>
    <phoneticPr fontId="1"/>
  </si>
  <si>
    <t>時</t>
    <rPh sb="0" eb="1">
      <t>ジ</t>
    </rPh>
    <phoneticPr fontId="1"/>
  </si>
  <si>
    <t>（うち教育・保育共通利用時間</t>
    <phoneticPr fontId="1"/>
  </si>
  <si>
    <t>分～</t>
    <rPh sb="0" eb="1">
      <t>フン</t>
    </rPh>
    <phoneticPr fontId="1"/>
  </si>
  <si>
    <t>休園日</t>
    <phoneticPr fontId="1"/>
  </si>
  <si>
    <t>日曜、祝日、年末年始</t>
    <phoneticPr fontId="1"/>
  </si>
  <si>
    <t>実施予定
事業</t>
    <phoneticPr fontId="1"/>
  </si>
  <si>
    <t>障害児保育事業</t>
  </si>
  <si>
    <t>一時保育事業</t>
  </si>
  <si>
    <t>産休明け保育事業</t>
  </si>
  <si>
    <t>休日保育事業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</si>
  <si>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</si>
  <si>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</si>
  <si>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</si>
  <si>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</si>
  <si>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</si>
  <si>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</si>
  <si>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</si>
  <si>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</si>
  <si>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</si>
  <si>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</si>
  <si>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</si>
  <si>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</si>
  <si>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</si>
  <si>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</si>
  <si>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</si>
  <si>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</si>
  <si>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</si>
  <si>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</si>
  <si>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</si>
  <si>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</si>
  <si>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</si>
  <si>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</si>
  <si>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</si>
  <si>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</si>
  <si>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</si>
  <si>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</si>
  <si>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</si>
  <si>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</si>
  <si>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</si>
  <si>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</si>
  <si>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</si>
  <si>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</si>
  <si>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</si>
  <si>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</si>
  <si>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</si>
  <si>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</si>
  <si>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</si>
  <si>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</si>
  <si>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</si>
  <si>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</si>
  <si>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</si>
  <si>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</si>
  <si>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</si>
  <si>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</si>
  <si>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</si>
  <si>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</si>
  <si>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</si>
  <si>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</si>
  <si>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</si>
  <si>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</si>
  <si>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</si>
  <si>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</si>
  <si>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</si>
  <si>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</si>
  <si>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</si>
  <si>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</si>
  <si>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</si>
  <si>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</si>
  <si>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</si>
  <si>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</si>
  <si>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</si>
  <si>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</si>
  <si>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</si>
  <si>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</si>
  <si>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</si>
  <si>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</si>
  <si>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</si>
  <si>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</si>
  <si>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</si>
  <si>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</si>
  <si>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</si>
  <si>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</si>
  <si>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</si>
  <si>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屋外(避難)階段</t>
    <rPh sb="1" eb="2">
      <t>ソト</t>
    </rPh>
    <phoneticPr fontId="1"/>
  </si>
  <si>
    <t>屋外傾斜路</t>
    <phoneticPr fontId="1"/>
  </si>
  <si>
    <t>屋外傾斜路等</t>
    <phoneticPr fontId="1"/>
  </si>
  <si>
    <t>二方向
避難経路</t>
    <phoneticPr fontId="1"/>
  </si>
  <si>
    <t>建物構造</t>
    <phoneticPr fontId="1"/>
  </si>
  <si>
    <t>２階建ての場合</t>
    <phoneticPr fontId="1"/>
  </si>
  <si>
    <t>３階建ての場合</t>
    <phoneticPr fontId="1"/>
  </si>
  <si>
    <t>４階建て以上の場合</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</si>
  <si>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</si>
  <si>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</si>
  <si>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</si>
  <si>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</si>
  <si>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</si>
  <si>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</si>
  <si>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整備前</t>
    <rPh sb="0" eb="2">
      <t>セイビ</t>
    </rPh>
    <rPh sb="2" eb="3">
      <t>マエ</t>
    </rPh>
    <phoneticPr fontId="1"/>
  </si>
  <si>
    <t>整備後</t>
    <rPh sb="0" eb="2">
      <t>セイビ</t>
    </rPh>
    <rPh sb="2" eb="3">
      <t>ゴ</t>
    </rPh>
    <phoneticPr fontId="1"/>
  </si>
  <si>
    <t>名×3.3㎡</t>
    <phoneticPr fontId="1"/>
  </si>
  <si>
    <t xml:space="preserve"> ③学級数＝ｎ</t>
    <phoneticPr fontId="1"/>
  </si>
  <si>
    <t xml:space="preserve"> ②３歳児以上</t>
    <phoneticPr fontId="1"/>
  </si>
  <si>
    <t xml:space="preserve"> ①２歳児</t>
    <phoneticPr fontId="1"/>
  </si>
  <si>
    <t>①＋②</t>
    <phoneticPr fontId="1"/>
  </si>
  <si>
    <t>①＋③</t>
    <phoneticPr fontId="1"/>
  </si>
  <si>
    <t>計</t>
    <rPh sb="0" eb="1">
      <t>ケイ</t>
    </rPh>
    <phoneticPr fontId="1"/>
  </si>
  <si>
    <t>400＋80×(ｎ－3)</t>
    <phoneticPr fontId="1"/>
  </si>
  <si>
    <t>基準上
必要な
面積の
算出</t>
    <phoneticPr fontId="1"/>
  </si>
  <si>
    <t>園庭の配置</t>
    <phoneticPr fontId="1"/>
  </si>
  <si>
    <t>全て地上</t>
    <phoneticPr fontId="1"/>
  </si>
  <si>
    <t>地上及び屋上</t>
    <phoneticPr fontId="1"/>
  </si>
  <si>
    <t>全て屋上</t>
    <phoneticPr fontId="1"/>
  </si>
  <si>
    <t>園から約</t>
    <phoneticPr fontId="1"/>
  </si>
  <si>
    <t>ｍ</t>
    <phoneticPr fontId="1"/>
  </si>
  <si>
    <t>園児が歩いて約</t>
    <phoneticPr fontId="1"/>
  </si>
  <si>
    <t>近隣公園
の名称</t>
    <phoneticPr fontId="1"/>
  </si>
  <si>
    <t>保育室面積</t>
    <phoneticPr fontId="1"/>
  </si>
  <si>
    <t>０歳</t>
    <phoneticPr fontId="1"/>
  </si>
  <si>
    <t>１歳</t>
    <phoneticPr fontId="1"/>
  </si>
  <si>
    <t>２歳</t>
    <phoneticPr fontId="1"/>
  </si>
  <si>
    <t>３歳</t>
    <phoneticPr fontId="1"/>
  </si>
  <si>
    <t>５歳</t>
    <phoneticPr fontId="1"/>
  </si>
  <si>
    <t>幼児室</t>
    <phoneticPr fontId="1"/>
  </si>
  <si>
    <t>乳児室</t>
    <phoneticPr fontId="1"/>
  </si>
  <si>
    <t>基準上必要
となる面積</t>
    <phoneticPr fontId="1"/>
  </si>
  <si>
    <t>医務室又は医務スペース
※職員室との兼用可</t>
    <phoneticPr fontId="1"/>
  </si>
  <si>
    <t>調理室</t>
    <phoneticPr fontId="1"/>
  </si>
  <si>
    <t>職員室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</si>
  <si>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</si>
  <si>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</si>
  <si>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</si>
  <si>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</si>
  <si>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</si>
  <si>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</si>
  <si>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</si>
  <si>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</si>
  <si>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</si>
  <si>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</si>
  <si>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</si>
  <si>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</si>
  <si>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</si>
  <si>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</si>
  <si>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</si>
  <si>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</si>
  <si>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</si>
  <si>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</si>
  <si>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</si>
  <si>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</si>
  <si>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</si>
  <si>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</si>
  <si>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</si>
  <si>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</si>
  <si>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</si>
  <si>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</si>
  <si>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 xml:space="preserve"> 今回の整備に伴い、新たに採用予定の保育教諭数</t>
    <phoneticPr fontId="1"/>
  </si>
  <si>
    <t xml:space="preserve"> 既に確保済みの保育教諭数</t>
    <rPh sb="1" eb="2">
      <t>スデ</t>
    </rPh>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</si>
  <si>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</si>
  <si>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</si>
  <si>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</si>
  <si>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</si>
  <si>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</si>
  <si>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</si>
  <si>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</si>
  <si>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乳児保育経験のある職員を配置予定</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</si>
  <si>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</si>
  <si>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</si>
  <si>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</si>
  <si>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保育所の運営等に関する研修に参加</t>
    <phoneticPr fontId="1"/>
  </si>
  <si>
    <t>認定こども園、保育所での実地研修を実施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</si>
  <si>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</si>
  <si>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</si>
  <si>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</si>
  <si>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</si>
  <si>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</si>
  <si>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</si>
  <si>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</si>
  <si>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円</t>
    <rPh sb="0" eb="1">
      <t>エン</t>
    </rPh>
    <phoneticPr fontId="1"/>
  </si>
  <si>
    <t>金　　額</t>
    <phoneticPr fontId="1"/>
  </si>
  <si>
    <t>区　　分</t>
  </si>
  <si>
    <t>区　　分</t>
    <phoneticPr fontId="1"/>
  </si>
  <si>
    <t>補助
対象</t>
    <phoneticPr fontId="1"/>
  </si>
  <si>
    <t>備　　考</t>
    <phoneticPr fontId="1"/>
  </si>
  <si>
    <t>設計費</t>
  </si>
  <si>
    <t>土地・建物取得費</t>
  </si>
  <si>
    <t>保証金・敷金</t>
  </si>
  <si>
    <t>その他費用</t>
  </si>
  <si>
    <t>小計（①）</t>
    <phoneticPr fontId="1"/>
  </si>
  <si>
    <t>小計（②）</t>
    <phoneticPr fontId="1"/>
  </si>
  <si>
    <t>環境配慮設備工事費</t>
    <phoneticPr fontId="1"/>
  </si>
  <si>
    <t>（注１）</t>
    <phoneticPr fontId="1"/>
  </si>
  <si>
    <t>（注２）</t>
    <phoneticPr fontId="1"/>
  </si>
  <si>
    <t>水道利用加入金、補助対象外工事等</t>
    <phoneticPr fontId="1"/>
  </si>
  <si>
    <t>＝①＋②</t>
    <phoneticPr fontId="1"/>
  </si>
  <si>
    <t>イ　財源内訳</t>
    <phoneticPr fontId="1"/>
  </si>
  <si>
    <t>補助金</t>
    <phoneticPr fontId="1"/>
  </si>
  <si>
    <t>合　　計</t>
    <phoneticPr fontId="1"/>
  </si>
  <si>
    <t>(ｱ) 自己資金内訳</t>
    <phoneticPr fontId="1"/>
  </si>
  <si>
    <t>寄付金</t>
    <phoneticPr fontId="1"/>
  </si>
  <si>
    <t>法人預金</t>
    <phoneticPr fontId="1"/>
  </si>
  <si>
    <t>寄付者氏名</t>
    <phoneticPr fontId="1"/>
  </si>
  <si>
    <t>寄付金額</t>
    <phoneticPr fontId="1"/>
  </si>
  <si>
    <t>法人との関係（理事長、理事、監事等）</t>
    <phoneticPr fontId="1"/>
  </si>
  <si>
    <t>（注）</t>
    <rPh sb="1" eb="2">
      <t>チュウ</t>
    </rPh>
    <phoneticPr fontId="1"/>
  </si>
  <si>
    <t>＝「(ｱ) 自己資金内訳」の合計</t>
    <phoneticPr fontId="1"/>
  </si>
  <si>
    <t>＝「ア 整備費内訳」の合計</t>
    <phoneticPr fontId="1"/>
  </si>
  <si>
    <t>(ｲ-1) 借入金内訳</t>
    <phoneticPr fontId="1"/>
  </si>
  <si>
    <t>借入先</t>
  </si>
  <si>
    <t>年間償還額</t>
    <phoneticPr fontId="1"/>
  </si>
  <si>
    <t>償還年限</t>
    <phoneticPr fontId="1"/>
  </si>
  <si>
    <t>計</t>
    <phoneticPr fontId="1"/>
  </si>
  <si>
    <t>借入予定先との折衝状況説明書（折衝状況の経緯等）を添付してください。</t>
    <phoneticPr fontId="1"/>
  </si>
  <si>
    <t>(ｲ-2) 借入金の償還財源内訳</t>
    <phoneticPr fontId="1"/>
  </si>
  <si>
    <t>前年の課税所得</t>
    <phoneticPr fontId="1"/>
  </si>
  <si>
    <t>元　金</t>
    <phoneticPr fontId="1"/>
  </si>
  <si>
    <t>利　息</t>
    <phoneticPr fontId="1"/>
  </si>
  <si>
    <t>合　計</t>
    <rPh sb="0" eb="1">
      <t>ゴウ</t>
    </rPh>
    <rPh sb="2" eb="3">
      <t>ケイ</t>
    </rPh>
    <phoneticPr fontId="1"/>
  </si>
  <si>
    <t>金　額</t>
    <phoneticPr fontId="1"/>
  </si>
  <si>
    <t>法人との関係</t>
    <phoneticPr fontId="1"/>
  </si>
  <si>
    <t>法人収益金等</t>
    <phoneticPr fontId="1"/>
  </si>
  <si>
    <t>甲</t>
    <rPh sb="0" eb="1">
      <t>コウ</t>
    </rPh>
    <phoneticPr fontId="1"/>
  </si>
  <si>
    <t>その他</t>
    <rPh sb="2" eb="3">
      <t>タ</t>
    </rPh>
    <phoneticPr fontId="1"/>
  </si>
  <si>
    <t>丙</t>
    <rPh sb="0" eb="1">
      <t>ヘイ</t>
    </rPh>
    <phoneticPr fontId="1"/>
  </si>
  <si>
    <t>借入金償還計画表を添付してください。</t>
    <phoneticPr fontId="1"/>
  </si>
  <si>
    <t>（注３）</t>
    <phoneticPr fontId="1"/>
  </si>
  <si>
    <t>寄付金を個人から受ける場合には、年間の寄付金額が課税所得の1/4以下としてください。</t>
    <phoneticPr fontId="1"/>
  </si>
  <si>
    <t>（注４）</t>
    <phoneticPr fontId="1"/>
  </si>
  <si>
    <t>丙は連帯保証人です。</t>
    <phoneticPr fontId="1"/>
  </si>
  <si>
    <t>(2) 年間賃借料</t>
    <phoneticPr fontId="1"/>
  </si>
  <si>
    <t>ア　年間賃借料内訳</t>
    <phoneticPr fontId="1"/>
  </si>
  <si>
    <t>土地</t>
    <rPh sb="0" eb="2">
      <t>トチ</t>
    </rPh>
    <phoneticPr fontId="1"/>
  </si>
  <si>
    <t>建物</t>
    <rPh sb="0" eb="2">
      <t>タテモノ</t>
    </rPh>
    <phoneticPr fontId="1"/>
  </si>
  <si>
    <t>年間賃借料</t>
    <phoneticPr fontId="1"/>
  </si>
  <si>
    <t>イ　年間賃借料の財源内訳</t>
    <phoneticPr fontId="1"/>
  </si>
  <si>
    <t>自己資金(A)</t>
    <phoneticPr fontId="1"/>
  </si>
  <si>
    <t>借入金(B)</t>
    <phoneticPr fontId="1"/>
  </si>
  <si>
    <t>(D)</t>
    <phoneticPr fontId="1"/>
  </si>
  <si>
    <t>令和</t>
    <phoneticPr fontId="1"/>
  </si>
  <si>
    <t>２　移行前の幼稚園・幼稚園型認定こども園の名称（種別）</t>
    <rPh sb="24" eb="26">
      <t>シュベツ</t>
    </rPh>
    <phoneticPr fontId="1"/>
  </si>
  <si>
    <t>削除不可</t>
    <rPh sb="0" eb="2">
      <t>サクジョ</t>
    </rPh>
    <rPh sb="2" eb="4">
      <t>フカ</t>
    </rPh>
    <phoneticPr fontId="1"/>
  </si>
  <si>
    <t>築年月</t>
    <phoneticPr fontId="1"/>
  </si>
  <si>
    <t>＝「イ 財源内訳」の自己資金(A)</t>
    <phoneticPr fontId="1"/>
  </si>
  <si>
    <t>＝「(ｲ-1) 借入金内訳」の元金合計(C)</t>
    <phoneticPr fontId="1"/>
  </si>
  <si>
    <t>(C)</t>
    <phoneticPr fontId="1"/>
  </si>
  <si>
    <t>元金合計(C)は、「イ 財源内訳」の借入金(B)と一致します。</t>
    <phoneticPr fontId="1"/>
  </si>
  <si>
    <t>土地：</t>
    <phoneticPr fontId="1"/>
  </si>
  <si>
    <t>建物：</t>
    <phoneticPr fontId="1"/>
  </si>
  <si>
    <t>円</t>
    <rPh sb="0" eb="1">
      <t>エン</t>
    </rPh>
    <phoneticPr fontId="1"/>
  </si>
  <si>
    <t>内容：</t>
    <rPh sb="0" eb="2">
      <t>ナイヨウ</t>
    </rPh>
    <phoneticPr fontId="1"/>
  </si>
  <si>
    <t>合　計（＝D）</t>
    <rPh sb="0" eb="1">
      <t>ゴウ</t>
    </rPh>
    <rPh sb="2" eb="3">
      <t>ケイ</t>
    </rPh>
    <phoneticPr fontId="1"/>
  </si>
  <si>
    <t>）</t>
    <phoneticPr fontId="1"/>
  </si>
  <si>
    <t>（内容：</t>
    <rPh sb="1" eb="3">
      <t>ナイヨウ</t>
    </rPh>
    <phoneticPr fontId="1"/>
  </si>
  <si>
    <t>合　計</t>
    <phoneticPr fontId="1"/>
  </si>
  <si>
    <t>（注１）</t>
    <rPh sb="1" eb="2">
      <t>チュウ</t>
    </rPh>
    <phoneticPr fontId="1"/>
  </si>
  <si>
    <t>（注２）</t>
    <rPh sb="1" eb="2">
      <t>チュウ</t>
    </rPh>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</si>
  <si>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</si>
  <si>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</si>
  <si>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</si>
  <si>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</si>
  <si>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開設準備費</t>
    <phoneticPr fontId="1"/>
  </si>
  <si>
    <t>開園予定
時間</t>
    <rPh sb="1" eb="2">
      <t>エン</t>
    </rPh>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</si>
  <si>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</si>
  <si>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</si>
  <si>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</si>
  <si>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</si>
  <si>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</si>
  <si>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</si>
  <si>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</si>
  <si>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</si>
  <si>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</si>
  <si>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</si>
  <si>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</si>
  <si>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</si>
  <si>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</si>
  <si>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</si>
  <si>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運営施設（幼稚園・幼稚園型認定こども園）状況</t>
    <phoneticPr fontId="1"/>
  </si>
  <si>
    <t>別紙２</t>
    <rPh sb="0" eb="2">
      <t>ベッシ</t>
    </rPh>
    <phoneticPr fontId="1"/>
  </si>
  <si>
    <t>施設名称</t>
  </si>
  <si>
    <t>定員</t>
  </si>
  <si>
    <t>職員数</t>
  </si>
  <si>
    <t>休園日</t>
  </si>
  <si>
    <t>保育料等</t>
  </si>
  <si>
    <t>日開園）</t>
    <rPh sb="0" eb="1">
      <t>ヒ</t>
    </rPh>
    <phoneticPr fontId="1"/>
  </si>
  <si>
    <t>うち解体する既存施設を
利用している実員</t>
    <rPh sb="18" eb="19">
      <t>ジツ</t>
    </rPh>
    <phoneticPr fontId="1"/>
  </si>
  <si>
    <t>３歳（うち満３歳）</t>
    <phoneticPr fontId="1"/>
  </si>
  <si>
    <t>実員</t>
    <rPh sb="0" eb="2">
      <t>ジツイン</t>
    </rPh>
    <phoneticPr fontId="1"/>
  </si>
  <si>
    <t>常勤</t>
    <phoneticPr fontId="1"/>
  </si>
  <si>
    <t>非常勤</t>
    <phoneticPr fontId="1"/>
  </si>
  <si>
    <t>園長</t>
    <phoneticPr fontId="1"/>
  </si>
  <si>
    <t>教諭・保育士</t>
    <phoneticPr fontId="1"/>
  </si>
  <si>
    <t>栄養士</t>
    <phoneticPr fontId="1"/>
  </si>
  <si>
    <t>調理員</t>
    <phoneticPr fontId="1"/>
  </si>
  <si>
    <t>事務・その他</t>
    <phoneticPr fontId="1"/>
  </si>
  <si>
    <t>計</t>
    <phoneticPr fontId="1"/>
  </si>
  <si>
    <t xml:space="preserve"> 常勤の教諭・保育士（太枠に記載した職員）の実務経験年数別人数を下記表に記入してください。
 貴園に限らず、幼稚園及び認可保育所での実務経験通算年数とします。</t>
    <rPh sb="4" eb="6">
      <t>キョウユ</t>
    </rPh>
    <rPh sb="7" eb="10">
      <t>ホイクシ</t>
    </rPh>
    <rPh sb="11" eb="13">
      <t>フトワク</t>
    </rPh>
    <rPh sb="14" eb="16">
      <t>キサイ</t>
    </rPh>
    <rPh sb="18" eb="20">
      <t>ショクイン</t>
    </rPh>
    <phoneticPr fontId="1"/>
  </si>
  <si>
    <t>１年未満</t>
    <phoneticPr fontId="1"/>
  </si>
  <si>
    <t>１年以上３年未満</t>
    <phoneticPr fontId="1"/>
  </si>
  <si>
    <t>３年以上５年未満</t>
    <phoneticPr fontId="1"/>
  </si>
  <si>
    <t>５年以上10年未満</t>
    <phoneticPr fontId="1"/>
  </si>
  <si>
    <t>10年以上</t>
    <phoneticPr fontId="1"/>
  </si>
  <si>
    <t>教諭等の
勤続年数</t>
    <phoneticPr fontId="1"/>
  </si>
  <si>
    <t>平日</t>
    <rPh sb="0" eb="2">
      <t>ヘイジツ</t>
    </rPh>
    <phoneticPr fontId="1"/>
  </si>
  <si>
    <t>土曜日</t>
    <rPh sb="0" eb="3">
      <t>ドヨウビ</t>
    </rPh>
    <phoneticPr fontId="1"/>
  </si>
  <si>
    <t>開園時間</t>
    <rPh sb="1" eb="2">
      <t>エン</t>
    </rPh>
    <phoneticPr fontId="1"/>
  </si>
  <si>
    <t xml:space="preserve"> ※保育料や、その他通園にかかる費用（入学金・制服代・主食代等）をご記入ください。
 （パンフレット等がある場合は添付してください。）</t>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</si>
  <si>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</si>
  <si>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</si>
  <si>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</si>
  <si>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</si>
  <si>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</si>
  <si>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型、（</t>
    <rPh sb="0" eb="1">
      <t>ガタ</t>
    </rPh>
    <phoneticPr fontId="1"/>
  </si>
  <si>
    <t>年開始）</t>
    <rPh sb="0" eb="1">
      <t>ネン</t>
    </rPh>
    <rPh sb="1" eb="3">
      <t>カイシ</t>
    </rPh>
    <phoneticPr fontId="1"/>
  </si>
  <si>
    <t>県型・独自預かり事業</t>
    <phoneticPr fontId="1"/>
  </si>
  <si>
    <t>その他の事業</t>
    <phoneticPr fontId="1"/>
  </si>
  <si>
    <t>内容（</t>
    <rPh sb="0" eb="2">
      <t>ナイヨウ</t>
    </rPh>
    <phoneticPr fontId="1"/>
  </si>
  <si>
    <t>実施事業</t>
    <rPh sb="0" eb="2">
      <t>ジッシ</t>
    </rPh>
    <rPh sb="2" eb="4">
      <t>ジギョウ</t>
    </rPh>
    <phoneticPr fontId="1"/>
  </si>
  <si>
    <t>学校関係者評価</t>
    <phoneticPr fontId="1"/>
  </si>
  <si>
    <t xml:space="preserve">第三者評価
</t>
    <phoneticPr fontId="1"/>
  </si>
  <si>
    <t>自己評価</t>
    <phoneticPr fontId="1"/>
  </si>
  <si>
    <t>]無)</t>
    <rPh sb="1" eb="2">
      <t>ナ</t>
    </rPh>
    <phoneticPr fontId="1"/>
  </si>
  <si>
    <t>(他都市での教育・保育施設設計実績</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</si>
  <si>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</si>
  <si>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</si>
  <si>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</si>
  <si>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屋内(避難)階段</t>
    <phoneticPr fontId="1"/>
  </si>
  <si>
    <t>屋外(避難)階段</t>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</si>
  <si>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</si>
  <si>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</si>
  <si>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</si>
  <si>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</si>
  <si>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</si>
  <si>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</si>
  <si>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</si>
  <si>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</si>
  <si>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</si>
  <si>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</si>
  <si>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</si>
  <si>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</si>
  <si>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</si>
  <si>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</si>
  <si>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福祉のまちづくり条例の適合証の有無 ※活用する既存施設</t>
    <rPh sb="20" eb="22">
      <t>カツヨウ</t>
    </rPh>
    <rPh sb="24" eb="26">
      <t>キゾン</t>
    </rPh>
    <rPh sb="26" eb="28">
      <t>シセツ</t>
    </rPh>
    <phoneticPr fontId="1"/>
  </si>
  <si>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</si>
  <si>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</si>
  <si>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</si>
  <si>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</si>
  <si>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</si>
  <si>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</si>
  <si>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幼稚園</t>
    <rPh sb="0" eb="3">
      <t>ヨウチエン</t>
    </rPh>
    <phoneticPr fontId="3"/>
  </si>
  <si>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</si>
  <si>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</si>
  <si>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</si>
  <si>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</si>
  <si>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</si>
  <si>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</si>
  <si>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</si>
  <si>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</si>
  <si>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</si>
  <si>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</si>
  <si>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</si>
  <si>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</si>
  <si>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本体工事費</t>
    <phoneticPr fontId="1"/>
  </si>
  <si>
    <t>解体撤去工事費</t>
    <phoneticPr fontId="1"/>
  </si>
  <si>
    <t>仮設園舎工事費</t>
    <phoneticPr fontId="1"/>
  </si>
  <si>
    <t>建築費</t>
    <phoneticPr fontId="1"/>
  </si>
  <si>
    <t>工事事務費</t>
    <phoneticPr fontId="1"/>
  </si>
  <si>
    <t>１品５千円以上のもの</t>
    <phoneticPr fontId="1"/>
  </si>
  <si>
    <t>千円未満の端数は切り捨て</t>
    <rPh sb="0" eb="2">
      <t>センエン</t>
    </rPh>
    <rPh sb="2" eb="4">
      <t>ミマン</t>
    </rPh>
    <rPh sb="5" eb="7">
      <t>ハスウ</t>
    </rPh>
    <rPh sb="8" eb="9">
      <t>キ</t>
    </rPh>
    <rPh sb="10" eb="11">
      <t>ス</t>
    </rPh>
    <phoneticPr fontId="1"/>
  </si>
  <si>
    <t>幼保連携型認定こども園開園までに要する費用（事務費、人件費等）</t>
    <rPh sb="12" eb="13">
      <t>エン</t>
    </rPh>
    <rPh sb="29" eb="30">
      <t>トウ</t>
    </rPh>
    <phoneticPr fontId="1"/>
  </si>
  <si>
    <t>自己資金：</t>
    <phoneticPr fontId="1"/>
  </si>
  <si>
    <t>整備を行う法人（本部）の保有する財産（普通預金・当座預金等）から幼保連携型認定こども園開園のために要する整備費に充当する資金です。</t>
    <phoneticPr fontId="1"/>
  </si>
  <si>
    <t>借入金：</t>
    <phoneticPr fontId="1"/>
  </si>
  <si>
    <t>整備に要する費用を、整備を行う法人以外から借り入れる場合の資金です。</t>
    <phoneticPr fontId="1"/>
  </si>
  <si>
    <t>財源内訳ごとに必要となる添付書類は「資料１ 添付書類一覧」のとおりです。添付漏れがないよう、ご確認ください。</t>
    <phoneticPr fontId="1"/>
  </si>
  <si>
    <t>法人名称</t>
    <rPh sb="0" eb="4">
      <t>フ　リ　ガ　ナ</t>
    </rPh>
    <phoneticPr fontId="15" alignment="center"/>
  </si>
  <si>
    <t>所在地</t>
    <rPh sb="0" eb="3">
      <t>フ リ ガ ナ</t>
    </rPh>
    <phoneticPr fontId="16" alignment="center"/>
  </si>
  <si>
    <t>代表者職氏名</t>
    <rPh sb="0" eb="6">
      <t>フ　リ　ガ　ナ</t>
    </rPh>
    <phoneticPr fontId="16" alignment="center"/>
  </si>
  <si>
    <t>〒</t>
    <phoneticPr fontId="16" alignment="center"/>
  </si>
  <si>
    <t>TEL</t>
    <phoneticPr fontId="16" alignment="center"/>
  </si>
  <si>
    <t xml:space="preserve">        横 浜 市 長</t>
    <phoneticPr fontId="1"/>
  </si>
  <si>
    <t>　幼保連携型認定こども園の設置認可について、横浜市幼保連携型認定こども園
設置認可・確認等要綱第17条第１項の規定に基づき、事業計画書を添えて事前協議します。</t>
    <phoneticPr fontId="1"/>
  </si>
  <si>
    <t>　</t>
  </si>
  <si>
    <t>土曜</t>
    <phoneticPr fontId="1"/>
  </si>
  <si>
    <t>建築協定等　　　　（</t>
    <rPh sb="0" eb="2">
      <t>ケンチク</t>
    </rPh>
    <rPh sb="2" eb="4">
      <t>キョウテイ</t>
    </rPh>
    <rPh sb="4" eb="5">
      <t>ナド</t>
    </rPh>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</si>
  <si>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</si>
  <si>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</si>
  <si>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</si>
  <si>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</si>
  <si>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</si>
  <si>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</si>
  <si>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</si>
  <si>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</si>
  <si>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</si>
  <si>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r>
      <t xml:space="preserve">基準上必要となる園舎面積
</t>
    </r>
    <r>
      <rPr>
        <sz val="9"/>
        <color theme="1"/>
        <rFont val="ＭＳ Ｐゴシック"/>
        <family val="3"/>
        <charset val="128"/>
      </rPr>
      <t>320＋100×(ｎ－２)＋３歳児未満の保育室面積
※ｎは学級数</t>
    </r>
    <phoneticPr fontId="1"/>
  </si>
  <si>
    <r>
      <t xml:space="preserve">代替地緩和を受ける場合
</t>
    </r>
    <r>
      <rPr>
        <sz val="9"/>
        <color theme="1"/>
        <rFont val="ＭＳ Ｐゴシック"/>
        <family val="3"/>
        <charset val="128"/>
      </rPr>
      <t>※移行かつ２歳児のみ</t>
    </r>
    <phoneticPr fontId="1"/>
  </si>
  <si>
    <r>
      <t xml:space="preserve">確保面積
</t>
    </r>
    <r>
      <rPr>
        <sz val="9"/>
        <rFont val="ＭＳ Ｐゴシック"/>
        <family val="3"/>
        <charset val="128"/>
      </rPr>
      <t>※有効面積</t>
    </r>
    <phoneticPr fontId="1"/>
  </si>
  <si>
    <r>
      <t xml:space="preserve">遊戯室
</t>
    </r>
    <r>
      <rPr>
        <sz val="9"/>
        <color theme="1"/>
        <rFont val="ＭＳ Ｐゴシック"/>
        <family val="3"/>
        <charset val="128"/>
      </rPr>
      <t>※保育室との兼用も可</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</si>
  <si>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</si>
  <si>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</si>
  <si>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</si>
  <si>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</si>
  <si>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</si>
  <si>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</si>
  <si>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</si>
  <si>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 xml:space="preserve">学校評価ガイドライン
</t>
    </r>
    <r>
      <rPr>
        <sz val="9"/>
        <color theme="1"/>
        <rFont val="ＭＳ Ｐゴシック"/>
        <family val="3"/>
        <charset val="128"/>
      </rPr>
      <t>※実施しているもの</t>
    </r>
    <phoneticPr fontId="1"/>
  </si>
  <si>
    <t>施設種別</t>
    <rPh sb="0" eb="2">
      <t>シセツ</t>
    </rPh>
    <rPh sb="2" eb="4">
      <t>シュベツ</t>
    </rPh>
    <phoneticPr fontId="1"/>
  </si>
  <si>
    <r>
      <t>資金内訳ごとに必要となる添付書類は「</t>
    </r>
    <r>
      <rPr>
        <sz val="9"/>
        <rFont val="ＭＳ Ｐゴシック"/>
        <family val="3"/>
        <charset val="128"/>
      </rPr>
      <t>資料１ 添</t>
    </r>
    <r>
      <rPr>
        <sz val="9"/>
        <color theme="1"/>
        <rFont val="ＭＳ Ｐゴシック"/>
        <family val="3"/>
        <charset val="128"/>
      </rPr>
      <t>付書類一覧」のとおりです。添付漏れがないよう、ご確認ください。</t>
    </r>
    <phoneticPr fontId="1"/>
  </si>
  <si>
    <r>
      <t xml:space="preserve">寄付金
</t>
    </r>
    <r>
      <rPr>
        <sz val="7"/>
        <color theme="1"/>
        <rFont val="ＭＳ Ｐゴシック"/>
        <family val="3"/>
        <charset val="128"/>
      </rPr>
      <t>（注２）</t>
    </r>
    <phoneticPr fontId="1"/>
  </si>
  <si>
    <r>
      <t>償還財源内訳ごとに必要となる添付書類は「</t>
    </r>
    <r>
      <rPr>
        <sz val="9"/>
        <rFont val="ＭＳ Ｐゴシック"/>
        <family val="3"/>
        <charset val="128"/>
      </rPr>
      <t xml:space="preserve">資料１ </t>
    </r>
    <r>
      <rPr>
        <sz val="9"/>
        <color theme="1"/>
        <rFont val="ＭＳ Ｐゴシック"/>
        <family val="3"/>
        <charset val="128"/>
      </rPr>
      <t>添付書類一覧」のとおりです。添付漏れがないよう、ご確認ください。</t>
    </r>
    <phoneticPr fontId="1"/>
  </si>
  <si>
    <r>
      <t xml:space="preserve">寄付金
</t>
    </r>
    <r>
      <rPr>
        <sz val="7"/>
        <color theme="1"/>
        <rFont val="ＭＳ Ｐゴシック"/>
        <family val="3"/>
        <charset val="128"/>
      </rPr>
      <t>（注１）</t>
    </r>
    <phoneticPr fontId="1"/>
  </si>
  <si>
    <t>６　事業費及び資金計画</t>
    <phoneticPr fontId="1"/>
  </si>
  <si>
    <t>（１）事業費内訳</t>
    <phoneticPr fontId="1"/>
  </si>
  <si>
    <t>ア　整備費内訳（全て税込で記載）</t>
    <rPh sb="8" eb="9">
      <t>スベ</t>
    </rPh>
    <phoneticPr fontId="1"/>
  </si>
  <si>
    <t>実施しない</t>
    <rPh sb="0" eb="2">
      <t>ジッシ</t>
    </rPh>
    <phoneticPr fontId="1"/>
  </si>
  <si>
    <t>備品費等
（大型遊具等購入費含む）</t>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</si>
  <si>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</si>
  <si>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</si>
  <si>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</si>
  <si>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</si>
  <si>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</si>
  <si>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</si>
  <si>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</si>
  <si>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</si>
  <si>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</si>
  <si>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</si>
  <si>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近隣住民への説明</t>
    <rPh sb="0" eb="4">
      <t>キンリンジュウミン</t>
    </rPh>
    <rPh sb="6" eb="8">
      <t>セツメイ</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</si>
  <si>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</si>
  <si>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</si>
  <si>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</si>
  <si>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</si>
  <si>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</si>
  <si>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</si>
  <si>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</si>
  <si>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</si>
  <si>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</si>
  <si>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</si>
  <si>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</si>
  <si>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</si>
  <si>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</si>
  <si>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</si>
  <si>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近隣住民への説明</t>
    <rPh sb="0" eb="4">
      <t>キンリンジュウミン</t>
    </rPh>
    <rPh sb="6" eb="8">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</si>
  <si>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</si>
  <si>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</si>
  <si>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</si>
  <si>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</si>
  <si>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</si>
  <si>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（例：育児相談、園庭開放、育児講座、交流保育、給食体験等）</t>
    <rPh sb="1" eb="2">
      <t>レイ</t>
    </rPh>
    <rPh sb="3" eb="7">
      <t>イクジソウダン</t>
    </rPh>
    <rPh sb="8" eb="12">
      <t>エンテイカイホウ</t>
    </rPh>
    <rPh sb="13" eb="17">
      <t>イクジコウザ</t>
    </rPh>
    <rPh sb="18" eb="22">
      <t>コウリュウホイク</t>
    </rPh>
    <rPh sb="23" eb="25">
      <t>キュウショク</t>
    </rPh>
    <rPh sb="25" eb="27">
      <t>タイケン</t>
    </rPh>
    <rPh sb="27" eb="28">
      <t>トウ</t>
    </rPh>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</si>
  <si>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</si>
  <si>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(1) 現施設の定員及び学級数（令和５年６月１日現在）</t>
    <rPh sb="16" eb="18">
      <t>レイワ</t>
    </rPh>
    <rPh sb="19" eb="20">
      <t>ネン</t>
    </rPh>
    <rPh sb="21" eb="22">
      <t>ガツ</t>
    </rPh>
    <rPh sb="23" eb="24">
      <t>ヒ</t>
    </rPh>
    <rPh sb="24" eb="26">
      <t>ゲンザイ</t>
    </rPh>
    <phoneticPr fontId="1"/>
  </si>
  <si>
    <t>※認定こども園へ移行する施設について記入してください。（令和５年６月１日現在）</t>
    <rPh sb="1" eb="3">
      <t>ニンテイ</t>
    </rPh>
    <rPh sb="6" eb="7">
      <t>エン</t>
    </rPh>
    <rPh sb="8" eb="10">
      <t>イコウ</t>
    </rPh>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</si>
</sst>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5">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10"/>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7"/>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s>
  <cellStyleXfs count="4">
    <xf numFmtId="0" fontId="0" fillId="0" borderId="0">
      <alignment vertical="center"/>
    </xf>
    <xf numFmtId="0" fontId="7" fillId="0" borderId="0">
      <alignment vertical="center"/>
    </xf>
    <xf numFmtId="0" fontId="8" fillId="0" borderId="0">
      <alignment vertical="center"/>
    </xf>
    <xf numFmtId="0" fontId="33" fillId="0" borderId="0">
      <alignment vertical="center"/>
    </xf>
  </cellStyleXfs>
  <cellXfs count="810">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4" fillId="2" borderId="1" xfId="0" applyFont="1" applyFill="1" applyBorder="1" applyAlignment="1">
      <alignment vertical="center" shrinkToFit="1"/>
    </xf>
    <xf numFmtId="0" fontId="14" fillId="2" borderId="2" xfId="0" applyFont="1" applyFill="1" applyBorder="1" applyAlignment="1">
      <alignment horizontal="right" vertical="center" shrinkToFit="1"/>
    </xf>
    <xf numFmtId="0" fontId="13" fillId="2" borderId="0" xfId="0" applyFont="1" applyFill="1" applyAlignment="1">
      <alignment horizontal="center" vertical="center"/>
    </xf>
    <xf numFmtId="0" fontId="11" fillId="2" borderId="4" xfId="0" applyFont="1" applyFill="1" applyBorder="1">
      <alignment vertical="center"/>
    </xf>
    <xf numFmtId="0" fontId="11" fillId="2" borderId="2" xfId="0" applyFont="1" applyFill="1" applyBorder="1" applyAlignment="1">
      <alignment horizontal="right" vertical="center" shrinkToFit="1"/>
    </xf>
    <xf numFmtId="0" fontId="11" fillId="0" borderId="0" xfId="0" applyFont="1" applyAlignment="1">
      <alignmen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7"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27"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6" fillId="0" borderId="0" xfId="0" applyFont="1">
      <alignment vertical="center"/>
    </xf>
    <xf numFmtId="0" fontId="11" fillId="2" borderId="28" xfId="0" applyFont="1" applyFill="1" applyBorder="1" applyAlignme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8" fillId="0" borderId="47" xfId="0" applyFont="1" applyBorder="1" applyAlignment="1">
      <alignment vertical="center" shrinkToFit="1"/>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1" fillId="2" borderId="0" xfId="0" applyFont="1" applyFill="1" applyAlignment="1">
      <alignment vertical="center"/>
    </xf>
    <xf numFmtId="0" fontId="14" fillId="4" borderId="2" xfId="0" applyFont="1" applyFill="1" applyBorder="1" applyAlignment="1" applyProtection="1">
      <alignment vertical="center" shrinkToFit="1"/>
      <protection locked="0"/>
    </xf>
    <xf numFmtId="0" fontId="11" fillId="4" borderId="26"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7" xfId="0" applyFont="1" applyFill="1" applyBorder="1" applyAlignment="1" applyProtection="1">
      <alignment vertical="center"/>
      <protection locked="0"/>
    </xf>
    <xf numFmtId="0" fontId="11" fillId="2" borderId="13" xfId="0" applyFont="1" applyFill="1" applyBorder="1">
      <alignment vertical="center"/>
    </xf>
    <xf numFmtId="0" fontId="11" fillId="2" borderId="5"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21" fillId="2" borderId="0" xfId="0" applyFont="1" applyFill="1" applyBorder="1" applyAlignment="1">
      <alignment horizontal="center" vertical="center"/>
    </xf>
    <xf numFmtId="177" fontId="11" fillId="2" borderId="0" xfId="0" applyNumberFormat="1" applyFont="1" applyFill="1" applyBorder="1" applyAlignment="1">
      <alignment horizontal="right" vertical="center"/>
    </xf>
    <xf numFmtId="49" fontId="24" fillId="2" borderId="0" xfId="0" applyNumberFormat="1" applyFont="1" applyFill="1" applyBorder="1" applyAlignment="1">
      <alignment horizontal="left" vertical="center" shrinkToFit="1"/>
    </xf>
    <xf numFmtId="0" fontId="24" fillId="2" borderId="0" xfId="0" applyFont="1" applyFill="1">
      <alignment vertical="center"/>
    </xf>
    <xf numFmtId="0" fontId="24"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1" fillId="2" borderId="0" xfId="0" applyFont="1" applyFill="1" applyAlignment="1">
      <alignment vertical="top"/>
    </xf>
    <xf numFmtId="0" fontId="11" fillId="0" borderId="0" xfId="0" applyFont="1" applyAlignment="1">
      <alignment vertical="top"/>
    </xf>
    <xf numFmtId="0" fontId="21" fillId="2" borderId="0" xfId="0" applyFont="1" applyFill="1" applyBorder="1" applyAlignment="1">
      <alignment horizontal="center" vertical="center" shrinkToFit="1"/>
    </xf>
    <xf numFmtId="177" fontId="21" fillId="2" borderId="4" xfId="0" applyNumberFormat="1" applyFont="1" applyFill="1" applyBorder="1" applyAlignment="1">
      <alignment vertical="top" shrinkToFit="1"/>
    </xf>
    <xf numFmtId="177" fontId="11" fillId="2" borderId="0" xfId="0" applyNumberFormat="1" applyFont="1" applyFill="1" applyBorder="1" applyAlignment="1">
      <alignment horizontal="right" vertical="center" shrinkToFit="1"/>
    </xf>
    <xf numFmtId="49" fontId="21" fillId="2" borderId="4" xfId="0" applyNumberFormat="1" applyFont="1" applyFill="1" applyBorder="1" applyAlignment="1">
      <alignment vertical="top" shrinkToFit="1"/>
    </xf>
    <xf numFmtId="0" fontId="11" fillId="2" borderId="0" xfId="0" applyFont="1" applyFill="1" applyBorder="1" applyAlignment="1">
      <alignment horizontal="right" vertical="center"/>
    </xf>
    <xf numFmtId="177" fontId="11" fillId="2"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21" fillId="2" borderId="0" xfId="0" applyFont="1" applyFill="1" applyBorder="1" applyAlignment="1">
      <alignment horizontal="left" vertical="center"/>
    </xf>
    <xf numFmtId="0" fontId="24" fillId="2" borderId="0" xfId="0" applyFont="1" applyFill="1" applyBorder="1" applyAlignment="1">
      <alignment horizontal="left" vertical="center"/>
    </xf>
    <xf numFmtId="0" fontId="21" fillId="2" borderId="8" xfId="0" applyFont="1" applyFill="1" applyBorder="1" applyAlignment="1">
      <alignment horizontal="left" vertical="center"/>
    </xf>
    <xf numFmtId="0" fontId="11" fillId="4" borderId="0" xfId="0" applyFont="1" applyFill="1" applyBorder="1" applyAlignment="1" applyProtection="1">
      <alignment horizontal="right" vertical="center"/>
      <protection locked="0"/>
    </xf>
    <xf numFmtId="0" fontId="13" fillId="2" borderId="0" xfId="0" applyFont="1" applyFill="1" applyProtection="1">
      <alignment vertical="center"/>
      <protection locked="0"/>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14" fillId="2" borderId="2" xfId="0" applyFont="1" applyFill="1" applyBorder="1" applyAlignment="1">
      <alignment horizontal="right" vertical="center" shrinkToFit="1"/>
    </xf>
    <xf numFmtId="0" fontId="6" fillId="2" borderId="7"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3" borderId="3" xfId="0" applyFont="1" applyFill="1" applyBorder="1" applyAlignment="1" applyProtection="1">
      <alignment horizontal="left" vertical="center" indent="1" shrinkToFit="1"/>
      <protection locked="0"/>
    </xf>
    <xf numFmtId="0" fontId="13" fillId="3" borderId="6" xfId="0" applyFont="1" applyFill="1" applyBorder="1" applyAlignment="1" applyProtection="1">
      <alignment horizontal="left" vertical="center" indent="1" shrinkToFit="1"/>
      <protection locked="0"/>
    </xf>
    <xf numFmtId="0" fontId="19"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shrinkToFit="1"/>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right" vertical="center" shrinkToFit="1"/>
    </xf>
    <xf numFmtId="0" fontId="13" fillId="2" borderId="6" xfId="0" applyFont="1" applyFill="1" applyBorder="1" applyAlignment="1">
      <alignment horizontal="center" vertical="center"/>
    </xf>
    <xf numFmtId="0" fontId="13" fillId="4" borderId="6"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49" fontId="13" fillId="3" borderId="2" xfId="0" applyNumberFormat="1" applyFont="1" applyFill="1" applyBorder="1" applyAlignment="1" applyProtection="1">
      <alignment vertical="center" shrinkToFit="1"/>
      <protection locked="0"/>
    </xf>
    <xf numFmtId="0" fontId="14" fillId="2" borderId="0" xfId="0" applyFont="1" applyFill="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3" borderId="0"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7" fillId="0" borderId="4" xfId="0" applyFont="1" applyFill="1" applyBorder="1" applyAlignment="1" applyProtection="1">
      <alignment vertical="center" shrinkToFit="1"/>
      <protection locked="0"/>
    </xf>
    <xf numFmtId="0" fontId="13" fillId="3" borderId="71"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1" fillId="2" borderId="13"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1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3" fillId="2" borderId="19" xfId="0" applyFont="1" applyFill="1" applyBorder="1" applyAlignment="1">
      <alignment horizontal="center" vertical="center" textRotation="255"/>
    </xf>
    <xf numFmtId="0" fontId="23" fillId="2" borderId="20" xfId="0" applyFont="1" applyFill="1" applyBorder="1" applyAlignment="1">
      <alignment horizontal="center" vertical="center" textRotation="255"/>
    </xf>
    <xf numFmtId="0" fontId="23" fillId="2" borderId="9"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8" xfId="0" applyFont="1" applyFill="1" applyBorder="1" applyAlignment="1">
      <alignment horizontal="center" vertical="center" textRotation="255"/>
    </xf>
    <xf numFmtId="0" fontId="23" fillId="2" borderId="13" xfId="0" applyFont="1" applyFill="1" applyBorder="1" applyAlignment="1">
      <alignment horizontal="center" vertical="center" textRotation="255"/>
    </xf>
    <xf numFmtId="0" fontId="23" fillId="2" borderId="14" xfId="0" applyFont="1" applyFill="1" applyBorder="1" applyAlignment="1">
      <alignment horizontal="center" vertical="center" textRotation="255"/>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0" fillId="2" borderId="0" xfId="0" applyFont="1" applyFill="1" applyAlignment="1">
      <alignment horizontal="center" vertical="center"/>
    </xf>
    <xf numFmtId="0" fontId="21" fillId="2" borderId="0" xfId="0" applyFont="1" applyFill="1" applyAlignment="1">
      <alignment horizontal="left" vertical="center"/>
    </xf>
    <xf numFmtId="0" fontId="11" fillId="2" borderId="7" xfId="0" applyFont="1" applyFill="1" applyBorder="1" applyAlignment="1">
      <alignment horizontal="right" vertical="center"/>
    </xf>
    <xf numFmtId="0" fontId="11" fillId="2" borderId="7" xfId="0" applyFont="1" applyFill="1" applyBorder="1" applyAlignment="1">
      <alignment horizontal="left" vertical="center"/>
    </xf>
    <xf numFmtId="0" fontId="11" fillId="0" borderId="7" xfId="0" applyNumberFormat="1"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22" fillId="2" borderId="0" xfId="0" applyFont="1" applyFill="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4" borderId="7" xfId="0" applyFont="1" applyFill="1" applyBorder="1" applyAlignment="1" applyProtection="1">
      <alignment horizontal="center" vertical="center" shrinkToFit="1"/>
      <protection locked="0"/>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3" xfId="0" applyFont="1" applyFill="1" applyBorder="1" applyAlignment="1">
      <alignment horizontal="center"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2" xfId="0" applyFont="1" applyFill="1" applyBorder="1" applyAlignment="1">
      <alignment horizontal="right" vertical="center"/>
    </xf>
    <xf numFmtId="0" fontId="24"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 xfId="0" applyFont="1" applyFill="1" applyBorder="1" applyAlignment="1">
      <alignment horizontal="right"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23" fillId="2" borderId="21"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11" fillId="3" borderId="24" xfId="0" applyFont="1" applyFill="1" applyBorder="1" applyAlignment="1" applyProtection="1">
      <alignment horizontal="right" vertical="center"/>
      <protection locked="0"/>
    </xf>
    <xf numFmtId="0" fontId="11" fillId="3" borderId="22" xfId="0" applyFont="1" applyFill="1" applyBorder="1" applyAlignment="1" applyProtection="1">
      <alignment horizontal="right" vertical="center"/>
      <protection locked="0"/>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19" xfId="0" applyFont="1" applyFill="1" applyBorder="1" applyAlignment="1">
      <alignment horizontal="right" vertical="center"/>
    </xf>
    <xf numFmtId="0" fontId="11" fillId="2" borderId="21" xfId="0" applyFont="1" applyFill="1" applyBorder="1" applyAlignment="1">
      <alignment horizontal="right" vertical="center"/>
    </xf>
    <xf numFmtId="0" fontId="23" fillId="2" borderId="4" xfId="0" applyFont="1" applyFill="1" applyBorder="1" applyAlignment="1">
      <alignment horizontal="center" vertical="center" textRotation="255"/>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2" borderId="22" xfId="0" applyFont="1" applyFill="1" applyBorder="1" applyAlignment="1">
      <alignment horizontal="right"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9" xfId="0" applyFont="1" applyFill="1" applyBorder="1" applyAlignment="1">
      <alignment horizontal="center" vertical="center"/>
    </xf>
    <xf numFmtId="0" fontId="11" fillId="2" borderId="7" xfId="0" applyFont="1" applyFill="1" applyBorder="1" applyAlignment="1">
      <alignment horizontal="left" vertical="center" shrinkToFi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4" borderId="2" xfId="0" applyFont="1" applyFill="1" applyBorder="1" applyAlignment="1" applyProtection="1">
      <alignment horizontal="right" vertical="center" shrinkToFit="1"/>
      <protection locked="0"/>
    </xf>
    <xf numFmtId="0" fontId="11" fillId="4" borderId="1"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11" fillId="2" borderId="12" xfId="0" applyFont="1" applyFill="1" applyBorder="1" applyAlignment="1">
      <alignment horizontal="left" vertical="center" shrinkToFit="1"/>
    </xf>
    <xf numFmtId="0" fontId="11" fillId="2" borderId="31"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2" borderId="2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4" xfId="0" applyFont="1" applyFill="1" applyBorder="1" applyAlignment="1" applyProtection="1">
      <alignment horizontal="right" vertical="center" shrinkToFit="1"/>
      <protection locked="0"/>
    </xf>
    <xf numFmtId="0" fontId="11" fillId="2" borderId="4" xfId="0" applyFont="1" applyFill="1" applyBorder="1" applyAlignment="1">
      <alignment horizontal="right" vertical="center"/>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2" borderId="0" xfId="0" applyFont="1" applyFill="1" applyBorder="1" applyAlignment="1">
      <alignment horizontal="left" vertical="center" shrinkToFit="1"/>
    </xf>
    <xf numFmtId="0" fontId="27" fillId="3" borderId="28" xfId="0"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left" vertical="center" wrapText="1" indent="1"/>
      <protection locked="0"/>
    </xf>
    <xf numFmtId="0" fontId="27" fillId="3" borderId="12" xfId="0" applyFont="1" applyFill="1" applyBorder="1" applyAlignment="1" applyProtection="1">
      <alignment horizontal="left" vertical="center" wrapText="1" indent="1"/>
      <protection locked="0"/>
    </xf>
    <xf numFmtId="0" fontId="27" fillId="3" borderId="31" xfId="0" applyFont="1" applyFill="1" applyBorder="1" applyAlignment="1" applyProtection="1">
      <alignment horizontal="left" vertical="center" wrapText="1" indent="1"/>
      <protection locked="0"/>
    </xf>
    <xf numFmtId="0" fontId="27" fillId="3" borderId="2" xfId="0" applyFont="1" applyFill="1" applyBorder="1" applyAlignment="1" applyProtection="1">
      <alignment horizontal="left" vertical="center" wrapText="1" indent="1"/>
      <protection locked="0"/>
    </xf>
    <xf numFmtId="0" fontId="27" fillId="3" borderId="3" xfId="0" applyFont="1" applyFill="1" applyBorder="1" applyAlignment="1" applyProtection="1">
      <alignment horizontal="left" vertical="center" wrapText="1" indent="1"/>
      <protection locked="0"/>
    </xf>
    <xf numFmtId="0" fontId="11" fillId="2" borderId="1" xfId="0" applyFont="1" applyFill="1" applyBorder="1" applyAlignment="1">
      <alignment horizontal="center" vertical="center" wrapText="1"/>
    </xf>
    <xf numFmtId="0" fontId="11" fillId="0" borderId="31"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6" xfId="0" applyFont="1" applyFill="1" applyBorder="1" applyAlignment="1" applyProtection="1">
      <alignment horizontal="right" vertical="center" shrinkToFit="1"/>
      <protection locked="0"/>
    </xf>
    <xf numFmtId="0" fontId="11" fillId="2" borderId="31" xfId="0" applyFont="1" applyFill="1" applyBorder="1" applyAlignment="1">
      <alignment horizontal="center" vertical="center" shrinkToFit="1"/>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11" fillId="2" borderId="2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pplyProtection="1">
      <alignment horizontal="right" vertical="center" shrinkToFit="1"/>
      <protection locked="0"/>
    </xf>
    <xf numFmtId="0" fontId="11" fillId="2" borderId="4" xfId="0" applyFont="1" applyFill="1" applyBorder="1" applyAlignment="1">
      <alignment horizontal="left" vertical="center" shrinkToFit="1"/>
    </xf>
    <xf numFmtId="49" fontId="11" fillId="3" borderId="4" xfId="0" applyNumberFormat="1" applyFont="1" applyFill="1" applyBorder="1" applyAlignment="1" applyProtection="1">
      <alignment horizontal="right" vertical="center" shrinkToFit="1"/>
      <protection locked="0"/>
    </xf>
    <xf numFmtId="0" fontId="11" fillId="2" borderId="14" xfId="0" applyFont="1" applyFill="1" applyBorder="1" applyAlignment="1">
      <alignment horizontal="left" vertical="center" shrinkToFit="1"/>
    </xf>
    <xf numFmtId="0" fontId="11" fillId="2" borderId="9" xfId="0" applyFont="1" applyFill="1" applyBorder="1" applyAlignment="1">
      <alignment horizontal="right" vertical="center" shrinkToFit="1"/>
    </xf>
    <xf numFmtId="0" fontId="11" fillId="2" borderId="7" xfId="0" applyFont="1" applyFill="1" applyBorder="1" applyAlignment="1">
      <alignment horizontal="right" vertical="center" shrinkToFit="1"/>
    </xf>
    <xf numFmtId="0" fontId="11" fillId="3" borderId="1" xfId="0" applyFont="1" applyFill="1" applyBorder="1" applyAlignment="1" applyProtection="1">
      <alignment horizontal="right" vertical="center" shrinkToFit="1"/>
      <protection locked="0"/>
    </xf>
    <xf numFmtId="49" fontId="11" fillId="3" borderId="2" xfId="0" applyNumberFormat="1" applyFont="1" applyFill="1" applyBorder="1" applyAlignment="1" applyProtection="1">
      <alignment horizontal="right" vertical="center" shrinkToFit="1"/>
      <protection locked="0"/>
    </xf>
    <xf numFmtId="49" fontId="11" fillId="3" borderId="7" xfId="0" applyNumberFormat="1" applyFont="1" applyFill="1" applyBorder="1" applyAlignment="1" applyProtection="1">
      <alignment horizontal="right" vertical="center" shrinkToFit="1"/>
      <protection locked="0"/>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6"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11" fillId="2" borderId="25"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2" borderId="2" xfId="0" applyNumberFormat="1" applyFont="1" applyFill="1" applyBorder="1" applyAlignment="1">
      <alignment horizontal="right" vertical="center"/>
    </xf>
    <xf numFmtId="0" fontId="11" fillId="3" borderId="7" xfId="0" applyFont="1" applyFill="1" applyBorder="1" applyAlignment="1" applyProtection="1">
      <alignment horizontal="left" vertical="center" shrinkToFit="1"/>
      <protection locked="0"/>
    </xf>
    <xf numFmtId="0" fontId="11" fillId="2" borderId="9" xfId="0" applyFont="1" applyFill="1" applyBorder="1" applyAlignment="1">
      <alignment horizontal="center" vertical="center"/>
    </xf>
    <xf numFmtId="0" fontId="11" fillId="2" borderId="26"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1" xfId="0" applyFont="1" applyFill="1" applyBorder="1" applyAlignment="1" applyProtection="1">
      <alignment horizontal="right" vertical="center"/>
      <protection locked="0"/>
    </xf>
    <xf numFmtId="0" fontId="11" fillId="4" borderId="2"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0" fontId="11" fillId="4" borderId="28"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26" xfId="0" applyFont="1" applyFill="1" applyBorder="1" applyAlignment="1" applyProtection="1">
      <alignment horizontal="right" vertical="center"/>
      <protection locked="0"/>
    </xf>
    <xf numFmtId="0" fontId="11" fillId="2" borderId="13"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2" borderId="31" xfId="0" applyFont="1" applyFill="1" applyBorder="1" applyAlignment="1">
      <alignment horizontal="right" vertical="center"/>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31"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2" borderId="8"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0" fontId="23" fillId="2" borderId="31"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3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176" fontId="11" fillId="3" borderId="26"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176" fontId="11" fillId="3" borderId="28"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9"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176" fontId="11" fillId="3" borderId="27"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13"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28"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13" xfId="0" applyFont="1" applyFill="1" applyBorder="1" applyAlignment="1">
      <alignment horizontal="right" vertical="center"/>
    </xf>
    <xf numFmtId="176" fontId="11" fillId="3" borderId="13" xfId="0" applyNumberFormat="1" applyFont="1" applyFill="1" applyBorder="1" applyAlignment="1" applyProtection="1">
      <alignment horizontal="right" vertical="center" shrinkToFit="1"/>
      <protection locked="0"/>
    </xf>
    <xf numFmtId="176" fontId="11" fillId="3" borderId="4" xfId="0" applyNumberFormat="1" applyFont="1" applyFill="1" applyBorder="1" applyAlignment="1" applyProtection="1">
      <alignment horizontal="right" vertical="center" shrinkToFit="1"/>
      <protection locked="0"/>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26" xfId="0" applyFont="1" applyFill="1" applyBorder="1" applyAlignment="1">
      <alignment horizontal="left" vertical="center" wrapText="1" indent="1"/>
    </xf>
    <xf numFmtId="0" fontId="11" fillId="2" borderId="28" xfId="0" applyFont="1" applyFill="1" applyBorder="1" applyAlignment="1">
      <alignment horizontal="left" vertical="center" wrapText="1" indent="1"/>
    </xf>
    <xf numFmtId="0" fontId="23" fillId="2" borderId="26"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176" fontId="11" fillId="2" borderId="1"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1" fillId="3" borderId="9" xfId="0" applyNumberFormat="1" applyFont="1" applyFill="1" applyBorder="1" applyAlignment="1" applyProtection="1">
      <alignment horizontal="right" vertical="center"/>
      <protection locked="0"/>
    </xf>
    <xf numFmtId="0" fontId="24" fillId="2" borderId="1" xfId="0"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31"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4" borderId="31" xfId="0" applyFont="1" applyFill="1" applyBorder="1" applyAlignment="1" applyProtection="1">
      <alignment horizontal="right" vertical="center"/>
      <protection locked="0"/>
    </xf>
    <xf numFmtId="0" fontId="11" fillId="2" borderId="31" xfId="0" applyFont="1" applyFill="1" applyBorder="1" applyAlignment="1">
      <alignment horizontal="left" vertical="center" indent="1"/>
    </xf>
    <xf numFmtId="0" fontId="11" fillId="2" borderId="26"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8"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0" fontId="21" fillId="2" borderId="0" xfId="0" applyFont="1" applyFill="1" applyBorder="1" applyAlignment="1">
      <alignment horizontal="left" vertical="center"/>
    </xf>
    <xf numFmtId="0" fontId="22"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56" fontId="11" fillId="3" borderId="0" xfId="0" applyNumberFormat="1" applyFont="1" applyFill="1" applyAlignment="1" applyProtection="1">
      <alignment horizontal="center" vertical="center"/>
      <protection locked="0"/>
    </xf>
    <xf numFmtId="0" fontId="27" fillId="2" borderId="5" xfId="0" applyFont="1" applyFill="1" applyBorder="1" applyAlignment="1" applyProtection="1">
      <alignment horizontal="left" vertical="center" wrapText="1"/>
      <protection locked="0"/>
    </xf>
    <xf numFmtId="0" fontId="27" fillId="2" borderId="0"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wrapText="1"/>
      <protection locked="0"/>
    </xf>
    <xf numFmtId="0" fontId="11" fillId="2" borderId="7" xfId="0" applyFont="1" applyFill="1" applyBorder="1" applyAlignment="1">
      <alignment vertical="center" wrapText="1"/>
    </xf>
    <xf numFmtId="0" fontId="11" fillId="2" borderId="5"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11" fillId="4" borderId="0"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shrinkToFit="1"/>
      <protection locked="0"/>
    </xf>
    <xf numFmtId="0" fontId="27" fillId="3" borderId="103" xfId="0" applyFont="1" applyFill="1" applyBorder="1" applyAlignment="1" applyProtection="1">
      <alignment horizontal="center" vertical="center" wrapText="1"/>
      <protection locked="0"/>
    </xf>
    <xf numFmtId="0" fontId="27" fillId="3" borderId="117" xfId="0" applyFont="1" applyFill="1" applyBorder="1" applyAlignment="1" applyProtection="1">
      <alignment horizontal="center" vertical="center" wrapText="1"/>
      <protection locked="0"/>
    </xf>
    <xf numFmtId="0" fontId="27" fillId="3" borderId="118"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2" borderId="2" xfId="0" applyFont="1" applyFill="1" applyBorder="1" applyAlignment="1">
      <alignment horizontal="right" vertical="center" shrinkToFit="1"/>
    </xf>
    <xf numFmtId="0" fontId="11" fillId="2" borderId="6" xfId="0" applyFont="1" applyFill="1" applyBorder="1" applyAlignment="1">
      <alignment horizontal="left" vertical="center" shrinkToFit="1"/>
    </xf>
    <xf numFmtId="0" fontId="11" fillId="2" borderId="1" xfId="0" applyFont="1" applyFill="1" applyBorder="1" applyAlignment="1">
      <alignment horizontal="right" vertical="center" shrinkToFit="1"/>
    </xf>
    <xf numFmtId="0" fontId="11" fillId="2" borderId="1" xfId="0" applyFont="1" applyFill="1" applyBorder="1" applyAlignment="1">
      <alignment horizontal="left" vertical="center" shrinkToFit="1"/>
    </xf>
    <xf numFmtId="0" fontId="27" fillId="3" borderId="1"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4"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1" xfId="0" applyFont="1" applyFill="1" applyBorder="1" applyAlignment="1">
      <alignment horizontal="left" vertical="center"/>
    </xf>
    <xf numFmtId="0" fontId="2" fillId="2" borderId="7" xfId="0" applyFont="1" applyFill="1" applyBorder="1" applyAlignment="1">
      <alignment horizontal="left" vertical="center"/>
    </xf>
    <xf numFmtId="0" fontId="2" fillId="3" borderId="21"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2" borderId="20" xfId="0" applyFont="1" applyFill="1" applyBorder="1" applyAlignment="1">
      <alignment horizontal="left" vertical="center"/>
    </xf>
    <xf numFmtId="0" fontId="2" fillId="2" borderId="12" xfId="0" applyFont="1" applyFill="1" applyBorder="1" applyAlignment="1">
      <alignment horizontal="left" vertical="center"/>
    </xf>
    <xf numFmtId="0" fontId="2" fillId="3" borderId="4"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177" fontId="2" fillId="3" borderId="19" xfId="0" applyNumberFormat="1" applyFont="1" applyFill="1" applyBorder="1" applyAlignment="1" applyProtection="1">
      <alignment horizontal="right" vertical="center" shrinkToFit="1"/>
      <protection locked="0"/>
    </xf>
    <xf numFmtId="177" fontId="2" fillId="3" borderId="21"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right" vertical="center" shrinkToFit="1"/>
      <protection locked="0"/>
    </xf>
    <xf numFmtId="0" fontId="2" fillId="3" borderId="5" xfId="0" applyFont="1" applyFill="1" applyBorder="1" applyAlignment="1" applyProtection="1">
      <alignment horizontal="right" vertical="center" shrinkToFit="1"/>
      <protection locked="0"/>
    </xf>
    <xf numFmtId="0" fontId="2" fillId="2" borderId="19" xfId="0" applyFont="1" applyFill="1" applyBorder="1" applyAlignment="1">
      <alignment horizontal="left" vertical="center" wrapText="1" shrinkToFit="1"/>
    </xf>
    <xf numFmtId="0" fontId="2" fillId="2" borderId="21"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9"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11" fillId="3" borderId="2" xfId="0" applyFont="1" applyFill="1" applyBorder="1" applyAlignment="1" applyProtection="1">
      <alignment vertical="center" shrinkToFit="1"/>
      <protection locked="0"/>
    </xf>
    <xf numFmtId="0" fontId="11" fillId="4" borderId="119" xfId="0" applyFont="1" applyFill="1" applyBorder="1" applyAlignment="1" applyProtection="1">
      <alignment horizontal="right" vertical="center"/>
      <protection locked="0"/>
    </xf>
    <xf numFmtId="0" fontId="11" fillId="4" borderId="76" xfId="0" applyFont="1" applyFill="1" applyBorder="1" applyAlignment="1" applyProtection="1">
      <alignment horizontal="right" vertical="center"/>
      <protection locked="0"/>
    </xf>
    <xf numFmtId="0" fontId="11" fillId="3" borderId="7" xfId="0" applyFont="1" applyFill="1" applyBorder="1" applyAlignment="1" applyProtection="1">
      <alignment horizontal="center" vertical="center" shrinkToFit="1"/>
      <protection locked="0"/>
    </xf>
    <xf numFmtId="0" fontId="11" fillId="3" borderId="4"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27" fillId="3" borderId="25" xfId="0" applyFont="1" applyFill="1" applyBorder="1" applyAlignment="1" applyProtection="1">
      <alignment horizontal="left" vertical="center" wrapText="1" indent="1"/>
      <protection locked="0"/>
    </xf>
    <xf numFmtId="0" fontId="27" fillId="3" borderId="6" xfId="0" applyFont="1" applyFill="1" applyBorder="1" applyAlignment="1" applyProtection="1">
      <alignment horizontal="left" vertical="center" wrapText="1" indent="1"/>
      <protection locked="0"/>
    </xf>
    <xf numFmtId="0" fontId="24" fillId="2" borderId="2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11" fillId="2" borderId="59" xfId="0" applyFont="1" applyFill="1" applyBorder="1" applyAlignment="1">
      <alignment horizontal="center"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3" borderId="31" xfId="0" applyFont="1" applyFill="1" applyBorder="1" applyAlignment="1" applyProtection="1">
      <alignment horizontal="right" vertical="center"/>
      <protection locked="0"/>
    </xf>
    <xf numFmtId="0" fontId="24" fillId="2" borderId="3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11" fillId="2" borderId="11" xfId="0" applyFont="1" applyFill="1" applyBorder="1" applyAlignment="1">
      <alignment horizontal="center" vertical="center" shrinkToFit="1"/>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21" fillId="2" borderId="0" xfId="0" applyFont="1" applyFill="1" applyAlignment="1">
      <alignment horizontal="center" vertical="center"/>
    </xf>
    <xf numFmtId="0" fontId="27" fillId="2" borderId="0" xfId="0" applyFont="1" applyFill="1" applyAlignment="1">
      <alignment horizontal="center" vertical="center"/>
    </xf>
    <xf numFmtId="0" fontId="21"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right" vertical="center"/>
      <protection locked="0"/>
    </xf>
    <xf numFmtId="0" fontId="11" fillId="2" borderId="31" xfId="0" applyFont="1" applyFill="1" applyBorder="1" applyAlignment="1">
      <alignment horizontal="left" vertical="center" indent="1" shrinkToFit="1"/>
    </xf>
    <xf numFmtId="0" fontId="11" fillId="2" borderId="76" xfId="0" applyFont="1" applyFill="1" applyBorder="1" applyAlignment="1">
      <alignment horizontal="left" vertical="center"/>
    </xf>
    <xf numFmtId="0" fontId="11" fillId="2" borderId="76" xfId="0" applyFont="1" applyFill="1" applyBorder="1" applyAlignment="1">
      <alignment horizontal="right" vertical="center"/>
    </xf>
    <xf numFmtId="0" fontId="11" fillId="3" borderId="76" xfId="0" applyFont="1" applyFill="1" applyBorder="1" applyAlignment="1" applyProtection="1">
      <alignment horizontal="center" vertical="center" shrinkToFit="1"/>
      <protection locked="0"/>
    </xf>
    <xf numFmtId="0" fontId="11" fillId="2" borderId="80" xfId="0" applyFont="1" applyFill="1" applyBorder="1" applyAlignment="1">
      <alignment horizontal="left" vertical="center"/>
    </xf>
    <xf numFmtId="0" fontId="27" fillId="2" borderId="119" xfId="0" applyFont="1" applyFill="1" applyBorder="1" applyAlignment="1" applyProtection="1">
      <alignment horizontal="left" vertical="center"/>
      <protection locked="0"/>
    </xf>
    <xf numFmtId="0" fontId="27" fillId="2" borderId="76" xfId="0" applyFont="1" applyFill="1" applyBorder="1" applyAlignment="1" applyProtection="1">
      <alignment horizontal="left" vertical="center"/>
      <protection locked="0"/>
    </xf>
    <xf numFmtId="0" fontId="27" fillId="2" borderId="80" xfId="0" applyFont="1" applyFill="1" applyBorder="1" applyAlignment="1" applyProtection="1">
      <alignment horizontal="left" vertical="center"/>
      <protection locked="0"/>
    </xf>
    <xf numFmtId="0" fontId="34" fillId="2" borderId="119" xfId="0" applyFont="1" applyFill="1" applyBorder="1" applyAlignment="1" applyProtection="1">
      <alignment horizontal="left" vertical="center"/>
      <protection locked="0"/>
    </xf>
    <xf numFmtId="0" fontId="34" fillId="2" borderId="76" xfId="0" applyFont="1" applyFill="1" applyBorder="1" applyAlignment="1" applyProtection="1">
      <alignment horizontal="left" vertical="center"/>
      <protection locked="0"/>
    </xf>
    <xf numFmtId="0" fontId="34" fillId="2" borderId="80" xfId="0" applyFont="1" applyFill="1" applyBorder="1" applyAlignment="1" applyProtection="1">
      <alignment horizontal="left" vertical="center"/>
      <protection locked="0"/>
    </xf>
    <xf numFmtId="0" fontId="21" fillId="2" borderId="36"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4" fillId="2" borderId="0" xfId="0" applyFont="1" applyFill="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center" vertical="top"/>
    </xf>
    <xf numFmtId="0" fontId="24" fillId="2" borderId="0" xfId="0" applyFont="1" applyFill="1" applyAlignment="1">
      <alignment horizontal="left" vertical="top" wrapText="1"/>
    </xf>
    <xf numFmtId="0" fontId="24" fillId="2" borderId="6"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31" fillId="2" borderId="84" xfId="0" applyFont="1" applyFill="1" applyBorder="1" applyAlignment="1">
      <alignment horizontal="center" vertical="center" wrapText="1"/>
    </xf>
    <xf numFmtId="177" fontId="11" fillId="3" borderId="13" xfId="0" applyNumberFormat="1" applyFont="1" applyFill="1" applyBorder="1" applyAlignment="1" applyProtection="1">
      <alignment horizontal="right" vertical="center" shrinkToFit="1"/>
      <protection locked="0"/>
    </xf>
    <xf numFmtId="177" fontId="11" fillId="3" borderId="4" xfId="0" applyNumberFormat="1" applyFont="1" applyFill="1" applyBorder="1" applyAlignment="1" applyProtection="1">
      <alignment horizontal="right" vertical="center" shrinkToFit="1"/>
      <protection locked="0"/>
    </xf>
    <xf numFmtId="0" fontId="21" fillId="2" borderId="32" xfId="0" applyFont="1" applyFill="1" applyBorder="1" applyAlignment="1">
      <alignment horizontal="center" vertical="center"/>
    </xf>
    <xf numFmtId="177" fontId="11" fillId="2" borderId="34" xfId="0" applyNumberFormat="1" applyFont="1" applyFill="1" applyBorder="1" applyAlignment="1">
      <alignment horizontal="right" vertical="center" shrinkToFit="1"/>
    </xf>
    <xf numFmtId="0" fontId="11" fillId="2" borderId="34" xfId="0" applyFont="1" applyFill="1" applyBorder="1" applyAlignment="1">
      <alignment horizontal="left" vertical="center"/>
    </xf>
    <xf numFmtId="0" fontId="23" fillId="2" borderId="101" xfId="0" applyFont="1" applyFill="1" applyBorder="1" applyAlignment="1">
      <alignment horizontal="center" vertical="center" textRotation="255"/>
    </xf>
    <xf numFmtId="0" fontId="23" fillId="2" borderId="102" xfId="0" applyFont="1" applyFill="1" applyBorder="1" applyAlignment="1">
      <alignment horizontal="center" vertical="center" textRotation="255"/>
    </xf>
    <xf numFmtId="0" fontId="23" fillId="2" borderId="103" xfId="0" applyFont="1" applyFill="1" applyBorder="1" applyAlignment="1">
      <alignment horizontal="center" vertical="center" textRotation="255"/>
    </xf>
    <xf numFmtId="0" fontId="23" fillId="2" borderId="104" xfId="0" applyFont="1" applyFill="1" applyBorder="1" applyAlignment="1">
      <alignment horizontal="center" vertical="center" textRotation="255"/>
    </xf>
    <xf numFmtId="0" fontId="24" fillId="2" borderId="0" xfId="0" applyFont="1" applyFill="1" applyAlignment="1">
      <alignment horizontal="left" vertical="top" shrinkToFit="1"/>
    </xf>
    <xf numFmtId="0" fontId="24" fillId="2" borderId="0" xfId="0" applyFont="1" applyFill="1" applyAlignment="1">
      <alignment horizontal="left" vertical="center" shrinkToFit="1"/>
    </xf>
    <xf numFmtId="177" fontId="11" fillId="2" borderId="38" xfId="0" applyNumberFormat="1" applyFont="1" applyFill="1" applyBorder="1" applyAlignment="1">
      <alignment horizontal="center" vertical="center" shrinkToFit="1"/>
    </xf>
    <xf numFmtId="177" fontId="11" fillId="2" borderId="39" xfId="0" applyNumberFormat="1" applyFont="1" applyFill="1" applyBorder="1" applyAlignment="1">
      <alignment horizontal="center" vertical="center" shrinkToFit="1"/>
    </xf>
    <xf numFmtId="177" fontId="11" fillId="2" borderId="40" xfId="0" applyNumberFormat="1" applyFont="1" applyFill="1" applyBorder="1" applyAlignment="1">
      <alignment horizontal="center" vertical="center" shrinkToFit="1"/>
    </xf>
    <xf numFmtId="177" fontId="11" fillId="3" borderId="77" xfId="0" applyNumberFormat="1" applyFont="1" applyFill="1" applyBorder="1" applyAlignment="1" applyProtection="1">
      <alignment horizontal="right" vertical="center" shrinkToFit="1"/>
      <protection locked="0"/>
    </xf>
    <xf numFmtId="177" fontId="11" fillId="3" borderId="78" xfId="0" applyNumberFormat="1" applyFont="1" applyFill="1" applyBorder="1" applyAlignment="1" applyProtection="1">
      <alignment horizontal="right" vertical="center" shrinkToFit="1"/>
      <protection locked="0"/>
    </xf>
    <xf numFmtId="0" fontId="11" fillId="2" borderId="78" xfId="0" applyFont="1" applyFill="1" applyBorder="1" applyAlignment="1">
      <alignment horizontal="left" vertical="center"/>
    </xf>
    <xf numFmtId="177" fontId="11" fillId="3" borderId="108" xfId="0" applyNumberFormat="1" applyFont="1" applyFill="1" applyBorder="1" applyAlignment="1" applyProtection="1">
      <alignment horizontal="right" vertical="center" shrinkToFit="1"/>
      <protection locked="0"/>
    </xf>
    <xf numFmtId="177" fontId="11" fillId="3" borderId="71" xfId="0" applyNumberFormat="1" applyFont="1" applyFill="1" applyBorder="1" applyAlignment="1" applyProtection="1">
      <alignment horizontal="right" vertical="center" shrinkToFit="1"/>
      <protection locked="0"/>
    </xf>
    <xf numFmtId="0" fontId="11" fillId="2" borderId="71" xfId="0" applyFont="1" applyFill="1" applyBorder="1" applyAlignment="1">
      <alignment horizontal="left" vertical="center"/>
    </xf>
    <xf numFmtId="0" fontId="11" fillId="2" borderId="109" xfId="0" applyFont="1" applyFill="1" applyBorder="1" applyAlignment="1">
      <alignment horizontal="left" vertical="center"/>
    </xf>
    <xf numFmtId="0" fontId="11" fillId="2" borderId="81" xfId="0" applyFont="1" applyFill="1" applyBorder="1" applyAlignment="1">
      <alignment horizontal="left" vertical="center"/>
    </xf>
    <xf numFmtId="0" fontId="11" fillId="2" borderId="75" xfId="0" applyFont="1" applyFill="1" applyBorder="1" applyAlignment="1">
      <alignment horizontal="distributed" vertical="center" indent="1"/>
    </xf>
    <xf numFmtId="0" fontId="11" fillId="2" borderId="76" xfId="0" applyFont="1" applyFill="1" applyBorder="1" applyAlignment="1">
      <alignment horizontal="distributed" vertical="center" indent="1"/>
    </xf>
    <xf numFmtId="0" fontId="11" fillId="2" borderId="80" xfId="0" applyFont="1" applyFill="1" applyBorder="1" applyAlignment="1">
      <alignment horizontal="distributed" vertical="center" indent="1"/>
    </xf>
    <xf numFmtId="177" fontId="11" fillId="2" borderId="75" xfId="0" applyNumberFormat="1" applyFont="1" applyFill="1" applyBorder="1" applyAlignment="1">
      <alignment horizontal="right" vertical="center" shrinkToFit="1"/>
    </xf>
    <xf numFmtId="177" fontId="11" fillId="2" borderId="76" xfId="0" applyNumberFormat="1" applyFont="1" applyFill="1" applyBorder="1" applyAlignment="1">
      <alignment horizontal="right" vertical="center" shrinkToFit="1"/>
    </xf>
    <xf numFmtId="0" fontId="24" fillId="2" borderId="75" xfId="0" applyFont="1" applyFill="1" applyBorder="1" applyAlignment="1">
      <alignment horizontal="right" vertical="center" wrapText="1" shrinkToFit="1"/>
    </xf>
    <xf numFmtId="0" fontId="24" fillId="2" borderId="76" xfId="0" applyFont="1" applyFill="1" applyBorder="1" applyAlignment="1">
      <alignment horizontal="right" vertical="center" wrapText="1" shrinkToFit="1"/>
    </xf>
    <xf numFmtId="0" fontId="24" fillId="2" borderId="0" xfId="0" applyFont="1" applyFill="1" applyAlignment="1">
      <alignment horizontal="center" vertical="top" shrinkToFit="1"/>
    </xf>
    <xf numFmtId="177" fontId="11" fillId="3" borderId="73" xfId="0" applyNumberFormat="1" applyFont="1" applyFill="1" applyBorder="1" applyAlignment="1" applyProtection="1">
      <alignment horizontal="right" vertical="center" shrinkToFit="1"/>
      <protection locked="0"/>
    </xf>
    <xf numFmtId="177" fontId="11" fillId="3" borderId="74" xfId="0" applyNumberFormat="1" applyFont="1" applyFill="1" applyBorder="1" applyAlignment="1" applyProtection="1">
      <alignment horizontal="right" vertical="center" shrinkToFit="1"/>
      <protection locked="0"/>
    </xf>
    <xf numFmtId="0" fontId="24" fillId="2" borderId="37" xfId="0" applyFont="1" applyFill="1" applyBorder="1" applyAlignment="1">
      <alignment horizontal="left" vertical="center"/>
    </xf>
    <xf numFmtId="0" fontId="24" fillId="2" borderId="45" xfId="0" applyFont="1" applyFill="1" applyBorder="1" applyAlignment="1">
      <alignment horizontal="left" vertical="center"/>
    </xf>
    <xf numFmtId="177" fontId="11" fillId="2" borderId="53" xfId="0" applyNumberFormat="1" applyFont="1" applyFill="1" applyBorder="1" applyAlignment="1">
      <alignment horizontal="center" vertical="center" shrinkToFit="1"/>
    </xf>
    <xf numFmtId="177" fontId="11" fillId="2" borderId="54" xfId="0" applyNumberFormat="1" applyFont="1" applyFill="1" applyBorder="1" applyAlignment="1">
      <alignment horizontal="center" vertical="center" shrinkToFit="1"/>
    </xf>
    <xf numFmtId="177" fontId="11" fillId="2" borderId="55" xfId="0" applyNumberFormat="1" applyFont="1" applyFill="1" applyBorder="1" applyAlignment="1">
      <alignment horizontal="center" vertical="center" shrinkToFit="1"/>
    </xf>
    <xf numFmtId="0" fontId="11" fillId="2" borderId="6" xfId="0" applyFont="1" applyFill="1" applyBorder="1" applyAlignment="1">
      <alignment horizontal="distributed" vertical="center" indent="2"/>
    </xf>
    <xf numFmtId="177" fontId="11" fillId="3" borderId="1" xfId="0" applyNumberFormat="1" applyFont="1" applyFill="1" applyBorder="1" applyAlignment="1" applyProtection="1">
      <alignment horizontal="right" vertical="center"/>
      <protection locked="0"/>
    </xf>
    <xf numFmtId="177" fontId="11" fillId="3" borderId="2" xfId="0" applyNumberFormat="1" applyFont="1" applyFill="1" applyBorder="1" applyAlignment="1" applyProtection="1">
      <alignment horizontal="right" vertical="center"/>
      <protection locked="0"/>
    </xf>
    <xf numFmtId="49" fontId="24" fillId="2" borderId="6" xfId="0" applyNumberFormat="1" applyFont="1" applyFill="1" applyBorder="1" applyAlignment="1">
      <alignment horizontal="left" vertical="center"/>
    </xf>
    <xf numFmtId="0" fontId="11" fillId="2" borderId="46" xfId="0" applyFont="1" applyFill="1" applyBorder="1" applyAlignment="1">
      <alignment horizontal="left" vertical="center"/>
    </xf>
    <xf numFmtId="0" fontId="11" fillId="2" borderId="51" xfId="0" applyFont="1" applyFill="1" applyBorder="1" applyAlignment="1">
      <alignment horizontal="left" vertical="center"/>
    </xf>
    <xf numFmtId="0" fontId="31" fillId="2" borderId="10" xfId="0" applyFont="1" applyFill="1" applyBorder="1" applyAlignment="1">
      <alignment horizontal="center" vertical="center" wrapText="1"/>
    </xf>
    <xf numFmtId="0" fontId="11" fillId="3" borderId="46" xfId="0" applyFont="1" applyFill="1" applyBorder="1" applyAlignment="1" applyProtection="1">
      <alignment horizontal="center" vertical="center" shrinkToFit="1"/>
      <protection locked="0"/>
    </xf>
    <xf numFmtId="0" fontId="11" fillId="3" borderId="50"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177" fontId="11" fillId="3" borderId="50" xfId="0" applyNumberFormat="1" applyFont="1" applyFill="1" applyBorder="1" applyAlignment="1" applyProtection="1">
      <alignment horizontal="right" vertical="center" shrinkToFit="1"/>
      <protection locked="0"/>
    </xf>
    <xf numFmtId="177" fontId="11" fillId="3" borderId="46" xfId="0" applyNumberFormat="1" applyFont="1" applyFill="1" applyBorder="1" applyAlignment="1" applyProtection="1">
      <alignment horizontal="right" vertical="center" shrinkToFit="1"/>
      <protection locked="0"/>
    </xf>
    <xf numFmtId="0" fontId="25" fillId="2" borderId="0" xfId="0" applyFont="1" applyFill="1" applyAlignment="1">
      <alignment horizontal="left" vertical="top" wrapText="1"/>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 fillId="3" borderId="11" xfId="0" applyFont="1" applyFill="1" applyBorder="1" applyAlignment="1" applyProtection="1">
      <alignment horizontal="center" vertical="center" shrinkToFit="1"/>
      <protection locked="0"/>
    </xf>
    <xf numFmtId="0" fontId="11" fillId="3" borderId="111" xfId="0" applyFont="1" applyFill="1" applyBorder="1" applyAlignment="1" applyProtection="1">
      <alignment horizontal="center" vertical="center" shrinkToFit="1"/>
      <protection locked="0"/>
    </xf>
    <xf numFmtId="0" fontId="11" fillId="3" borderId="112" xfId="0" applyFont="1" applyFill="1" applyBorder="1" applyAlignment="1" applyProtection="1">
      <alignment horizontal="center" vertical="center" shrinkToFit="1"/>
      <protection locked="0"/>
    </xf>
    <xf numFmtId="0" fontId="11" fillId="3" borderId="113" xfId="0" applyFont="1" applyFill="1" applyBorder="1" applyAlignment="1" applyProtection="1">
      <alignment horizontal="center" vertical="center" shrinkToFit="1"/>
      <protection locked="0"/>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1" xfId="0" applyFont="1" applyFill="1" applyBorder="1" applyAlignment="1">
      <alignment horizontal="center" vertical="center"/>
    </xf>
    <xf numFmtId="0" fontId="11" fillId="2" borderId="44" xfId="0" applyFont="1" applyFill="1" applyBorder="1" applyAlignment="1">
      <alignment horizontal="distributed" vertical="center" indent="2"/>
    </xf>
    <xf numFmtId="177" fontId="11" fillId="3" borderId="24" xfId="0" applyNumberFormat="1" applyFont="1" applyFill="1" applyBorder="1" applyAlignment="1" applyProtection="1">
      <alignment horizontal="right" vertical="center"/>
      <protection locked="0"/>
    </xf>
    <xf numFmtId="177" fontId="11" fillId="3" borderId="22" xfId="0" applyNumberFormat="1" applyFont="1" applyFill="1" applyBorder="1" applyAlignment="1" applyProtection="1">
      <alignment horizontal="right" vertical="center"/>
      <protection locked="0"/>
    </xf>
    <xf numFmtId="0" fontId="11" fillId="2" borderId="44" xfId="0" applyFont="1" applyFill="1" applyBorder="1" applyAlignment="1">
      <alignment horizontal="left" vertical="center"/>
    </xf>
    <xf numFmtId="0" fontId="11" fillId="2" borderId="36" xfId="0" applyFont="1" applyFill="1" applyBorder="1" applyAlignment="1">
      <alignment horizontal="right" vertical="center"/>
    </xf>
    <xf numFmtId="0" fontId="11" fillId="2" borderId="37" xfId="0" applyFont="1" applyFill="1" applyBorder="1" applyAlignment="1">
      <alignment horizontal="right" vertical="center"/>
    </xf>
    <xf numFmtId="0" fontId="24" fillId="2" borderId="37" xfId="0" applyFont="1" applyFill="1" applyBorder="1" applyAlignment="1">
      <alignment horizontal="right" vertical="center"/>
    </xf>
    <xf numFmtId="0" fontId="24" fillId="3" borderId="37" xfId="0" applyFont="1" applyFill="1" applyBorder="1" applyAlignment="1" applyProtection="1">
      <alignment horizontal="left" vertical="center" shrinkToFit="1"/>
      <protection locked="0"/>
    </xf>
    <xf numFmtId="0" fontId="11" fillId="3" borderId="114" xfId="0" applyFont="1" applyFill="1" applyBorder="1" applyAlignment="1" applyProtection="1">
      <alignment horizontal="center" vertical="center" shrinkToFit="1"/>
      <protection locked="0"/>
    </xf>
    <xf numFmtId="0" fontId="11" fillId="3" borderId="115" xfId="0" applyFont="1" applyFill="1" applyBorder="1" applyAlignment="1" applyProtection="1">
      <alignment horizontal="center" vertical="center" shrinkToFit="1"/>
      <protection locked="0"/>
    </xf>
    <xf numFmtId="0" fontId="11" fillId="3" borderId="11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177" fontId="11" fillId="3" borderId="21" xfId="0" applyNumberFormat="1" applyFont="1" applyFill="1" applyBorder="1" applyAlignment="1" applyProtection="1">
      <alignment horizontal="right" vertical="center" shrinkToFit="1"/>
      <protection locked="0"/>
    </xf>
    <xf numFmtId="0" fontId="11" fillId="2" borderId="21" xfId="0" applyFont="1" applyFill="1" applyBorder="1" applyAlignment="1">
      <alignment horizontal="left" vertical="center"/>
    </xf>
    <xf numFmtId="0" fontId="21" fillId="2" borderId="44" xfId="0" applyFont="1" applyFill="1" applyBorder="1" applyAlignment="1">
      <alignment horizontal="center" vertical="center"/>
    </xf>
    <xf numFmtId="177" fontId="11" fillId="2" borderId="24" xfId="0" applyNumberFormat="1" applyFont="1" applyFill="1" applyBorder="1" applyAlignment="1">
      <alignment horizontal="right" vertical="center"/>
    </xf>
    <xf numFmtId="177" fontId="11" fillId="2" borderId="22" xfId="0" applyNumberFormat="1" applyFont="1" applyFill="1" applyBorder="1" applyAlignment="1">
      <alignment horizontal="right" vertical="center"/>
    </xf>
    <xf numFmtId="49" fontId="24" fillId="2" borderId="44" xfId="0" applyNumberFormat="1" applyFont="1" applyFill="1" applyBorder="1" applyAlignment="1">
      <alignment horizontal="left" vertical="center"/>
    </xf>
    <xf numFmtId="0" fontId="11" fillId="2" borderId="74" xfId="0" applyFont="1" applyFill="1" applyBorder="1" applyAlignment="1">
      <alignment horizontal="left" vertical="center"/>
    </xf>
    <xf numFmtId="0" fontId="11" fillId="2" borderId="79" xfId="0" applyFont="1" applyFill="1" applyBorder="1" applyAlignment="1">
      <alignment horizontal="left" vertical="center"/>
    </xf>
    <xf numFmtId="0" fontId="11" fillId="3" borderId="78"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177" fontId="21" fillId="2" borderId="4" xfId="0" applyNumberFormat="1" applyFont="1" applyFill="1" applyBorder="1" applyAlignment="1">
      <alignment horizontal="center" vertical="top" shrinkToFit="1"/>
    </xf>
    <xf numFmtId="49" fontId="21" fillId="2" borderId="4" xfId="0" applyNumberFormat="1" applyFont="1" applyFill="1" applyBorder="1" applyAlignment="1">
      <alignment horizontal="center" vertical="top" shrinkToFit="1"/>
    </xf>
    <xf numFmtId="0" fontId="31" fillId="2" borderId="110" xfId="0" applyFont="1" applyFill="1" applyBorder="1" applyAlignment="1">
      <alignment horizontal="center" vertical="center" wrapText="1"/>
    </xf>
    <xf numFmtId="0" fontId="11" fillId="3" borderId="110" xfId="0" applyFont="1" applyFill="1" applyBorder="1" applyAlignment="1" applyProtection="1">
      <alignment horizontal="center" vertical="center" shrinkToFit="1"/>
      <protection locked="0"/>
    </xf>
    <xf numFmtId="0" fontId="24" fillId="2" borderId="0" xfId="0" applyFont="1" applyFill="1" applyBorder="1" applyAlignment="1">
      <alignment horizontal="left" vertical="center" wrapText="1"/>
    </xf>
    <xf numFmtId="0" fontId="11" fillId="3" borderId="108"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109" xfId="0" applyFont="1" applyFill="1" applyBorder="1" applyAlignment="1" applyProtection="1">
      <alignment horizontal="center" vertical="center" shrinkToFit="1"/>
      <protection locked="0"/>
    </xf>
    <xf numFmtId="177" fontId="11" fillId="3" borderId="85" xfId="0" applyNumberFormat="1" applyFont="1" applyFill="1" applyBorder="1" applyAlignment="1" applyProtection="1">
      <alignment horizontal="right" vertical="center" shrinkToFit="1"/>
      <protection locked="0"/>
    </xf>
    <xf numFmtId="177" fontId="11" fillId="3" borderId="86" xfId="0" applyNumberFormat="1" applyFont="1" applyFill="1" applyBorder="1" applyAlignment="1" applyProtection="1">
      <alignment horizontal="right" vertical="center" shrinkToFit="1"/>
      <protection locked="0"/>
    </xf>
    <xf numFmtId="0" fontId="11" fillId="2" borderId="86" xfId="0" applyFont="1" applyFill="1" applyBorder="1" applyAlignment="1">
      <alignment horizontal="left" vertical="center"/>
    </xf>
    <xf numFmtId="0" fontId="11" fillId="2" borderId="87" xfId="0" applyFont="1" applyFill="1" applyBorder="1" applyAlignment="1">
      <alignment horizontal="left" vertical="center"/>
    </xf>
    <xf numFmtId="0" fontId="21" fillId="2" borderId="24"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177" fontId="11" fillId="2" borderId="24" xfId="0" applyNumberFormat="1" applyFont="1" applyFill="1" applyBorder="1" applyAlignment="1">
      <alignment horizontal="right" vertical="center" shrinkToFit="1"/>
    </xf>
    <xf numFmtId="177" fontId="11" fillId="2" borderId="22" xfId="0" applyNumberFormat="1" applyFont="1" applyFill="1" applyBorder="1" applyAlignment="1">
      <alignment horizontal="right" vertical="center" shrinkToFit="1"/>
    </xf>
    <xf numFmtId="0" fontId="11" fillId="3" borderId="85" xfId="0" applyFont="1" applyFill="1" applyBorder="1" applyAlignment="1" applyProtection="1">
      <alignment horizontal="center" vertical="center" shrinkToFit="1"/>
      <protection locked="0"/>
    </xf>
    <xf numFmtId="0" fontId="11" fillId="3" borderId="86" xfId="0" applyFont="1" applyFill="1" applyBorder="1" applyAlignment="1" applyProtection="1">
      <alignment horizontal="center" vertical="center" shrinkToFit="1"/>
      <protection locked="0"/>
    </xf>
    <xf numFmtId="0" fontId="11" fillId="3" borderId="87" xfId="0" applyFont="1" applyFill="1" applyBorder="1" applyAlignment="1" applyProtection="1">
      <alignment horizontal="center" vertical="center" shrinkToFit="1"/>
      <protection locked="0"/>
    </xf>
    <xf numFmtId="0" fontId="11" fillId="2" borderId="24" xfId="0" applyFont="1" applyFill="1" applyBorder="1" applyAlignment="1">
      <alignment horizontal="right" vertical="center"/>
    </xf>
    <xf numFmtId="177" fontId="11" fillId="2" borderId="22" xfId="0" applyNumberFormat="1" applyFont="1" applyFill="1" applyBorder="1" applyAlignment="1">
      <alignment horizontal="left" vertical="center"/>
    </xf>
    <xf numFmtId="177" fontId="11" fillId="2" borderId="23" xfId="0" applyNumberFormat="1" applyFont="1" applyFill="1" applyBorder="1" applyAlignment="1">
      <alignment horizontal="left" vertical="center"/>
    </xf>
    <xf numFmtId="0" fontId="11" fillId="3" borderId="85" xfId="0" applyFont="1" applyFill="1" applyBorder="1" applyAlignment="1" applyProtection="1">
      <alignment horizontal="right" vertical="center" shrinkToFit="1"/>
      <protection locked="0"/>
    </xf>
    <xf numFmtId="0" fontId="11" fillId="3" borderId="86" xfId="0" applyFont="1" applyFill="1" applyBorder="1" applyAlignment="1" applyProtection="1">
      <alignment horizontal="right" vertical="center" shrinkToFit="1"/>
      <protection locked="0"/>
    </xf>
    <xf numFmtId="177" fontId="11" fillId="2" borderId="86" xfId="0" applyNumberFormat="1" applyFont="1" applyFill="1" applyBorder="1" applyAlignment="1">
      <alignment horizontal="left" vertical="center"/>
    </xf>
    <xf numFmtId="177" fontId="11" fillId="2" borderId="87" xfId="0" applyNumberFormat="1" applyFont="1" applyFill="1" applyBorder="1" applyAlignment="1">
      <alignment horizontal="left" vertical="center"/>
    </xf>
    <xf numFmtId="177" fontId="11" fillId="3" borderId="75" xfId="0" applyNumberFormat="1" applyFont="1" applyFill="1" applyBorder="1" applyAlignment="1" applyProtection="1">
      <alignment horizontal="right" vertical="center" shrinkToFit="1"/>
      <protection locked="0"/>
    </xf>
    <xf numFmtId="177" fontId="11" fillId="3" borderId="76" xfId="0" applyNumberFormat="1" applyFont="1" applyFill="1" applyBorder="1" applyAlignment="1" applyProtection="1">
      <alignment horizontal="right" vertical="center" shrinkToFit="1"/>
      <protection locked="0"/>
    </xf>
    <xf numFmtId="0" fontId="11" fillId="3" borderId="75" xfId="0" applyFont="1" applyFill="1" applyBorder="1" applyAlignment="1" applyProtection="1">
      <alignment horizontal="right" vertical="center" shrinkToFit="1"/>
      <protection locked="0"/>
    </xf>
    <xf numFmtId="0" fontId="11" fillId="3" borderId="76" xfId="0" applyFont="1" applyFill="1" applyBorder="1" applyAlignment="1" applyProtection="1">
      <alignment horizontal="right" vertical="center" shrinkToFit="1"/>
      <protection locked="0"/>
    </xf>
    <xf numFmtId="177" fontId="11" fillId="2" borderId="76" xfId="0" applyNumberFormat="1" applyFont="1" applyFill="1" applyBorder="1" applyAlignment="1">
      <alignment horizontal="left" vertical="center"/>
    </xf>
    <xf numFmtId="177" fontId="11" fillId="2" borderId="80" xfId="0" applyNumberFormat="1" applyFont="1" applyFill="1" applyBorder="1" applyAlignment="1">
      <alignment horizontal="left" vertical="center"/>
    </xf>
    <xf numFmtId="0" fontId="11" fillId="3" borderId="75"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21" fillId="2" borderId="14" xfId="0" applyFont="1" applyFill="1" applyBorder="1" applyAlignment="1">
      <alignment horizontal="center" vertical="center"/>
    </xf>
    <xf numFmtId="0" fontId="11" fillId="3" borderId="73" xfId="0" applyFont="1" applyFill="1" applyBorder="1" applyAlignment="1" applyProtection="1">
      <alignment horizontal="right" vertical="center" shrinkToFit="1"/>
      <protection locked="0"/>
    </xf>
    <xf numFmtId="0" fontId="11" fillId="3" borderId="74" xfId="0" applyFont="1" applyFill="1" applyBorder="1" applyAlignment="1" applyProtection="1">
      <alignment horizontal="right" vertical="center" shrinkToFit="1"/>
      <protection locked="0"/>
    </xf>
    <xf numFmtId="0" fontId="24" fillId="2" borderId="36" xfId="0" applyFont="1" applyFill="1" applyBorder="1" applyAlignment="1">
      <alignment horizontal="right" vertical="center" shrinkToFit="1"/>
    </xf>
    <xf numFmtId="0" fontId="24" fillId="2" borderId="37" xfId="0" applyFont="1" applyFill="1" applyBorder="1" applyAlignment="1">
      <alignment horizontal="right" vertical="center" shrinkToFit="1"/>
    </xf>
    <xf numFmtId="0" fontId="24" fillId="3" borderId="45" xfId="0" applyFont="1" applyFill="1" applyBorder="1" applyAlignment="1" applyProtection="1">
      <alignment horizontal="left" vertical="center" shrinkToFit="1"/>
      <protection locked="0"/>
    </xf>
    <xf numFmtId="177" fontId="11" fillId="2" borderId="74" xfId="0" applyNumberFormat="1" applyFont="1" applyFill="1" applyBorder="1" applyAlignment="1">
      <alignment horizontal="left" vertical="center"/>
    </xf>
    <xf numFmtId="177" fontId="11" fillId="2" borderId="79" xfId="0" applyNumberFormat="1" applyFont="1" applyFill="1" applyBorder="1" applyAlignment="1">
      <alignment horizontal="left" vertical="center"/>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49" fontId="24" fillId="2" borderId="24" xfId="0" applyNumberFormat="1" applyFont="1" applyFill="1" applyBorder="1" applyAlignment="1">
      <alignment horizontal="left" vertical="center" shrinkToFit="1"/>
    </xf>
    <xf numFmtId="49" fontId="24" fillId="2" borderId="22" xfId="0" applyNumberFormat="1" applyFont="1" applyFill="1" applyBorder="1" applyAlignment="1">
      <alignment horizontal="left" vertical="center" shrinkToFit="1"/>
    </xf>
    <xf numFmtId="49" fontId="24" fillId="2" borderId="23" xfId="0" applyNumberFormat="1" applyFont="1" applyFill="1" applyBorder="1" applyAlignment="1">
      <alignment horizontal="left" vertical="center" shrinkToFit="1"/>
    </xf>
    <xf numFmtId="0" fontId="11" fillId="2" borderId="76" xfId="0" applyFont="1" applyFill="1" applyBorder="1" applyAlignment="1">
      <alignment horizontal="left" vertical="center" shrinkToFit="1"/>
    </xf>
    <xf numFmtId="0" fontId="11" fillId="2" borderId="80" xfId="0" applyFont="1" applyFill="1" applyBorder="1" applyAlignment="1">
      <alignment horizontal="left" vertical="center" shrinkToFit="1"/>
    </xf>
    <xf numFmtId="0" fontId="24" fillId="2" borderId="33" xfId="0" applyFont="1" applyFill="1" applyBorder="1" applyAlignment="1">
      <alignment horizontal="left" vertical="center" shrinkToFit="1"/>
    </xf>
    <xf numFmtId="0" fontId="24" fillId="2" borderId="34" xfId="0" applyFont="1" applyFill="1" applyBorder="1" applyAlignment="1">
      <alignment horizontal="left" vertical="center" shrinkToFit="1"/>
    </xf>
    <xf numFmtId="0" fontId="24" fillId="2" borderId="35" xfId="0" applyFont="1" applyFill="1" applyBorder="1" applyAlignment="1">
      <alignment horizontal="left" vertical="center" shrinkToFit="1"/>
    </xf>
    <xf numFmtId="177" fontId="11" fillId="3" borderId="33" xfId="0" applyNumberFormat="1" applyFont="1" applyFill="1" applyBorder="1" applyAlignment="1" applyProtection="1">
      <alignment horizontal="right" vertical="center" shrinkToFit="1"/>
      <protection locked="0"/>
    </xf>
    <xf numFmtId="177" fontId="11" fillId="3" borderId="34" xfId="0" applyNumberFormat="1" applyFont="1" applyFill="1" applyBorder="1" applyAlignment="1" applyProtection="1">
      <alignment horizontal="right" vertical="center" shrinkToFit="1"/>
      <protection locked="0"/>
    </xf>
    <xf numFmtId="0" fontId="11" fillId="2" borderId="34"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21" fillId="2" borderId="11"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4" fillId="2" borderId="85" xfId="0" applyFont="1" applyFill="1" applyBorder="1" applyAlignment="1">
      <alignment horizontal="right" vertical="center" shrinkToFit="1"/>
    </xf>
    <xf numFmtId="0" fontId="24" fillId="2" borderId="86" xfId="0" applyFont="1" applyFill="1" applyBorder="1" applyAlignment="1">
      <alignment horizontal="right" vertical="center" shrinkToFit="1"/>
    </xf>
    <xf numFmtId="0" fontId="24" fillId="3" borderId="86" xfId="0" applyFont="1" applyFill="1" applyBorder="1" applyAlignment="1" applyProtection="1">
      <alignment horizontal="left" vertical="center" shrinkToFit="1"/>
      <protection locked="0"/>
    </xf>
    <xf numFmtId="0" fontId="24" fillId="3" borderId="87" xfId="0" applyFont="1" applyFill="1" applyBorder="1" applyAlignment="1" applyProtection="1">
      <alignment horizontal="left" vertical="center" shrinkToFit="1"/>
      <protection locked="0"/>
    </xf>
    <xf numFmtId="0" fontId="11" fillId="2" borderId="19" xfId="0" applyFont="1" applyFill="1" applyBorder="1" applyAlignment="1">
      <alignment horizontal="center" vertical="center" textRotation="255" shrinkToFit="1"/>
    </xf>
    <xf numFmtId="0" fontId="11" fillId="2" borderId="20"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8"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11" fillId="2" borderId="24"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49" fontId="24" fillId="2" borderId="30" xfId="0" applyNumberFormat="1" applyFont="1" applyFill="1" applyBorder="1" applyAlignment="1">
      <alignment horizontal="left" vertical="center" shrinkToFit="1"/>
    </xf>
    <xf numFmtId="0" fontId="24" fillId="2" borderId="94" xfId="0" applyFont="1" applyFill="1" applyBorder="1" applyAlignment="1">
      <alignment vertical="center" shrinkToFit="1"/>
    </xf>
    <xf numFmtId="0" fontId="11" fillId="2" borderId="82" xfId="0" applyFont="1" applyFill="1" applyBorder="1" applyAlignment="1">
      <alignment horizontal="distributed" vertical="center" indent="2"/>
    </xf>
    <xf numFmtId="0" fontId="11" fillId="2" borderId="83" xfId="0" applyFont="1" applyFill="1" applyBorder="1" applyAlignment="1">
      <alignment horizontal="distributed" vertical="center" indent="2"/>
    </xf>
    <xf numFmtId="0" fontId="11" fillId="2" borderId="94" xfId="0" applyFont="1" applyFill="1" applyBorder="1" applyAlignment="1">
      <alignment horizontal="distributed" vertical="center" indent="2"/>
    </xf>
    <xf numFmtId="0" fontId="25" fillId="2" borderId="82" xfId="0" applyFont="1" applyFill="1" applyBorder="1" applyAlignment="1">
      <alignment horizontal="left" vertical="center"/>
    </xf>
    <xf numFmtId="49" fontId="24" fillId="2" borderId="83" xfId="0" applyNumberFormat="1" applyFont="1" applyFill="1" applyBorder="1" applyAlignment="1">
      <alignment horizontal="left" vertical="center"/>
    </xf>
    <xf numFmtId="49" fontId="24" fillId="2" borderId="83" xfId="0" applyNumberFormat="1" applyFont="1" applyFill="1" applyBorder="1" applyAlignment="1">
      <alignment vertical="center"/>
    </xf>
    <xf numFmtId="0" fontId="11" fillId="4" borderId="98"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11" fillId="4" borderId="93" xfId="0" applyFont="1" applyFill="1" applyBorder="1" applyAlignment="1" applyProtection="1">
      <alignment horizontal="center" vertical="center"/>
      <protection locked="0"/>
    </xf>
    <xf numFmtId="0" fontId="25" fillId="2" borderId="91" xfId="0" applyFont="1" applyFill="1" applyBorder="1" applyAlignment="1">
      <alignment vertical="center" shrinkToFit="1"/>
    </xf>
    <xf numFmtId="0" fontId="25" fillId="2" borderId="92" xfId="0" applyFont="1" applyFill="1" applyBorder="1" applyAlignment="1">
      <alignment vertical="center" shrinkToFit="1"/>
    </xf>
    <xf numFmtId="0" fontId="25" fillId="2" borderId="93" xfId="0" applyFont="1" applyFill="1" applyBorder="1" applyAlignment="1">
      <alignment vertical="center" shrinkToFit="1"/>
    </xf>
    <xf numFmtId="0" fontId="24" fillId="2" borderId="83" xfId="0" applyFont="1" applyFill="1" applyBorder="1" applyAlignment="1">
      <alignment vertical="center" wrapText="1" shrinkToFit="1"/>
    </xf>
    <xf numFmtId="0" fontId="24" fillId="2" borderId="76" xfId="0" applyFont="1" applyFill="1" applyBorder="1" applyAlignment="1">
      <alignment horizontal="left" vertical="center" shrinkToFit="1"/>
    </xf>
    <xf numFmtId="0" fontId="24" fillId="2" borderId="80" xfId="0" applyFont="1" applyFill="1" applyBorder="1" applyAlignment="1">
      <alignment horizontal="left" vertical="center" shrinkToFit="1"/>
    </xf>
    <xf numFmtId="177" fontId="24" fillId="3" borderId="76" xfId="0" applyNumberFormat="1" applyFont="1" applyFill="1" applyBorder="1" applyAlignment="1" applyProtection="1">
      <alignment horizontal="right" vertical="center" shrinkToFit="1"/>
      <protection locked="0"/>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177" fontId="11" fillId="2" borderId="33" xfId="0" applyNumberFormat="1" applyFont="1" applyFill="1" applyBorder="1" applyAlignment="1">
      <alignment horizontal="right" vertical="center" shrinkToFit="1"/>
    </xf>
    <xf numFmtId="0" fontId="11" fillId="2" borderId="35" xfId="0" applyFont="1" applyFill="1" applyBorder="1" applyAlignment="1">
      <alignment horizontal="left" vertical="center"/>
    </xf>
    <xf numFmtId="0" fontId="24" fillId="2" borderId="32" xfId="0" applyFont="1" applyFill="1" applyBorder="1" applyAlignment="1">
      <alignment vertical="center" shrinkToFit="1"/>
    </xf>
    <xf numFmtId="177" fontId="11" fillId="2" borderId="9"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0" fontId="29" fillId="2" borderId="11" xfId="0" applyFont="1" applyFill="1" applyBorder="1" applyAlignment="1">
      <alignment horizontal="center" vertical="center" wrapText="1"/>
    </xf>
    <xf numFmtId="0" fontId="11" fillId="4" borderId="7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1" fillId="4" borderId="79" xfId="0" applyFont="1" applyFill="1" applyBorder="1" applyAlignment="1" applyProtection="1">
      <alignment horizontal="center" vertical="center"/>
      <protection locked="0"/>
    </xf>
    <xf numFmtId="0" fontId="11" fillId="2" borderId="83" xfId="0" applyFont="1" applyFill="1" applyBorder="1" applyAlignment="1">
      <alignment horizontal="distributed" vertical="center" indent="1"/>
    </xf>
    <xf numFmtId="0" fontId="11" fillId="2" borderId="94" xfId="0" applyFont="1" applyFill="1" applyBorder="1" applyAlignment="1">
      <alignment horizontal="distributed" vertical="center" indent="1"/>
    </xf>
    <xf numFmtId="0" fontId="21" fillId="2" borderId="30" xfId="0" applyFont="1" applyFill="1" applyBorder="1" applyAlignment="1">
      <alignment horizontal="center" vertical="center"/>
    </xf>
    <xf numFmtId="0" fontId="24" fillId="2" borderId="83" xfId="0" applyFont="1" applyFill="1" applyBorder="1" applyAlignment="1">
      <alignment vertical="center" shrinkToFit="1"/>
    </xf>
    <xf numFmtId="0" fontId="11" fillId="2" borderId="82" xfId="0" applyFont="1" applyFill="1" applyBorder="1" applyAlignment="1">
      <alignment horizontal="distributed" vertical="center" indent="1"/>
    </xf>
    <xf numFmtId="0" fontId="23" fillId="2" borderId="83" xfId="0" applyFont="1" applyFill="1" applyBorder="1" applyAlignment="1">
      <alignment horizontal="distributed" vertical="center" indent="1"/>
    </xf>
    <xf numFmtId="0" fontId="32" fillId="2" borderId="94" xfId="0" applyFont="1" applyFill="1" applyBorder="1" applyAlignment="1">
      <alignment horizontal="distributed" vertical="center" wrapText="1" indent="1"/>
    </xf>
    <xf numFmtId="0" fontId="32" fillId="2" borderId="94" xfId="0" applyFont="1" applyFill="1" applyBorder="1" applyAlignment="1">
      <alignment horizontal="distributed" vertical="center" indent="1"/>
    </xf>
    <xf numFmtId="0" fontId="24" fillId="2" borderId="82" xfId="0" applyFont="1" applyFill="1" applyBorder="1" applyAlignment="1">
      <alignment vertical="center" shrinkToFi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88" xfId="0" applyFont="1" applyFill="1" applyBorder="1" applyAlignment="1">
      <alignment horizontal="left" vertical="center"/>
    </xf>
    <xf numFmtId="0" fontId="11" fillId="2" borderId="95" xfId="0" applyFont="1" applyFill="1" applyBorder="1" applyAlignment="1">
      <alignment horizontal="left" vertical="center"/>
    </xf>
    <xf numFmtId="0" fontId="11" fillId="4" borderId="97"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24" fillId="2" borderId="88" xfId="0" applyFont="1" applyFill="1" applyBorder="1" applyAlignment="1">
      <alignment vertical="center" wrapText="1" shrinkToFit="1"/>
    </xf>
    <xf numFmtId="0" fontId="24" fillId="2" borderId="89" xfId="0" applyFont="1" applyFill="1" applyBorder="1" applyAlignment="1">
      <alignment vertical="center" wrapText="1" shrinkToFit="1"/>
    </xf>
    <xf numFmtId="0" fontId="24" fillId="2" borderId="90" xfId="0" applyFont="1" applyFill="1" applyBorder="1" applyAlignment="1">
      <alignment vertical="center" wrapText="1" shrinkToFit="1"/>
    </xf>
    <xf numFmtId="0" fontId="11" fillId="2" borderId="91" xfId="0" applyFont="1" applyFill="1" applyBorder="1" applyAlignment="1">
      <alignment horizontal="left" vertical="center"/>
    </xf>
    <xf numFmtId="0" fontId="11" fillId="2" borderId="96" xfId="0" applyFont="1" applyFill="1" applyBorder="1" applyAlignment="1">
      <alignment horizontal="left" vertical="center"/>
    </xf>
    <xf numFmtId="0" fontId="32" fillId="2" borderId="76" xfId="0" applyFont="1" applyFill="1" applyBorder="1" applyAlignment="1">
      <alignment horizontal="distributed" vertical="center" indent="1"/>
    </xf>
    <xf numFmtId="0" fontId="32" fillId="2" borderId="80" xfId="0" applyFont="1" applyFill="1" applyBorder="1" applyAlignment="1">
      <alignment horizontal="distributed" vertical="center" indent="1"/>
    </xf>
    <xf numFmtId="0" fontId="23" fillId="2" borderId="74" xfId="0" applyFont="1" applyFill="1" applyBorder="1" applyAlignment="1">
      <alignment horizontal="distributed" vertical="center" indent="1"/>
    </xf>
    <xf numFmtId="0" fontId="23" fillId="2" borderId="79" xfId="0" applyFont="1" applyFill="1" applyBorder="1" applyAlignment="1">
      <alignment horizontal="distributed" vertical="center" indent="1"/>
    </xf>
    <xf numFmtId="0" fontId="23" fillId="2" borderId="76" xfId="0" applyFont="1" applyFill="1" applyBorder="1" applyAlignment="1">
      <alignment horizontal="distributed" vertical="center" indent="1"/>
    </xf>
    <xf numFmtId="0" fontId="23" fillId="2" borderId="80" xfId="0" applyFont="1" applyFill="1" applyBorder="1" applyAlignment="1">
      <alignment horizontal="distributed" vertical="center" indent="1"/>
    </xf>
    <xf numFmtId="0" fontId="23" fillId="2" borderId="99" xfId="0" applyFont="1" applyFill="1" applyBorder="1" applyAlignment="1">
      <alignment horizontal="distributed" vertical="center" indent="1"/>
    </xf>
    <xf numFmtId="0" fontId="23" fillId="2" borderId="100" xfId="0" applyFont="1" applyFill="1" applyBorder="1" applyAlignment="1">
      <alignment horizontal="distributed" vertical="center" indent="1"/>
    </xf>
    <xf numFmtId="0" fontId="11" fillId="4" borderId="75" xfId="0" applyFont="1" applyFill="1" applyBorder="1" applyAlignment="1" applyProtection="1">
      <alignment horizontal="center" vertical="center"/>
      <protection locked="0"/>
    </xf>
    <xf numFmtId="0" fontId="11" fillId="4" borderId="76" xfId="0" applyFont="1" applyFill="1" applyBorder="1" applyAlignment="1" applyProtection="1">
      <alignment horizontal="center" vertical="center"/>
      <protection locked="0"/>
    </xf>
    <xf numFmtId="0" fontId="11" fillId="4" borderId="80" xfId="0" applyFont="1" applyFill="1" applyBorder="1" applyAlignment="1" applyProtection="1">
      <alignment horizontal="center" vertical="center"/>
      <protection locked="0"/>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404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86"/>
      <c r="D2" s="86"/>
      <c r="E2" s="86"/>
      <c r="F2" s="86"/>
      <c r="G2" s="86"/>
      <c r="H2" s="15" t="s">
        <v>405</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87"/>
      <c r="D3" s="87"/>
      <c r="E3" s="87"/>
      <c r="F3" s="87"/>
      <c r="G3" s="87"/>
      <c r="H3" s="15" t="s">
        <v>406</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407</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408</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409</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410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411</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412</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413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414</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415</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416</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42"/>
  <sheetViews>
    <sheetView view="pageBreakPreview" zoomScale="70" zoomScaleNormal="100" zoomScaleSheetLayoutView="70" workbookViewId="0">
      <selection activeCell="AF6" sqref="AF6:AX7"/>
    </sheetView>
  </sheetViews>
  <sheetFormatPr defaultRowHeight="12.75"/>
  <cols>
    <col min="1" max="50" width="1.625" style="17" customWidth="1"/>
    <col min="51" max="16384" width="9" style="17"/>
  </cols>
  <sheetData>
    <row r="1" spans="1:50" ht="20.100000000000001" customHeight="1">
      <c r="A1" s="102"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06" t="s">
        <v>314</v>
      </c>
      <c r="AK2" s="106"/>
      <c r="AL2" s="106"/>
      <c r="AM2" s="104"/>
      <c r="AN2" s="104"/>
      <c r="AO2" s="103" t="s">
        <v>3</v>
      </c>
      <c r="AP2" s="103"/>
      <c r="AQ2" s="104"/>
      <c r="AR2" s="104"/>
      <c r="AS2" s="103" t="s">
        <v>2</v>
      </c>
      <c r="AT2" s="103"/>
      <c r="AU2" s="104"/>
      <c r="AV2" s="104"/>
      <c r="AW2" s="103" t="s">
        <v>1</v>
      </c>
      <c r="AX2" s="103"/>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05" t="s">
        <v>455</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85"/>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27" t="s" ph="1">
        <v>450</v>
      </c>
      <c r="X6" s="127"/>
      <c r="Y6" s="127"/>
      <c r="Z6" s="127"/>
      <c r="AA6" s="127"/>
      <c r="AB6" s="127"/>
      <c r="AC6" s="127"/>
      <c r="AD6" s="127"/>
      <c r="AE6" s="127"/>
      <c r="AF6" s="122"/>
      <c r="AG6" s="122"/>
      <c r="AH6" s="122"/>
      <c r="AI6" s="122"/>
      <c r="AJ6" s="122"/>
      <c r="AK6" s="122"/>
      <c r="AL6" s="122"/>
      <c r="AM6" s="122"/>
      <c r="AN6" s="122"/>
      <c r="AO6" s="122"/>
      <c r="AP6" s="122"/>
      <c r="AQ6" s="122"/>
      <c r="AR6" s="122"/>
      <c r="AS6" s="122"/>
      <c r="AT6" s="122"/>
      <c r="AU6" s="122"/>
      <c r="AV6" s="122"/>
      <c r="AW6" s="122"/>
      <c r="AX6" s="122"/>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28"/>
      <c r="X7" s="128"/>
      <c r="Y7" s="128"/>
      <c r="Z7" s="128"/>
      <c r="AA7" s="128"/>
      <c r="AB7" s="128"/>
      <c r="AC7" s="128"/>
      <c r="AD7" s="128"/>
      <c r="AE7" s="128"/>
      <c r="AF7" s="123"/>
      <c r="AG7" s="123"/>
      <c r="AH7" s="123"/>
      <c r="AI7" s="123"/>
      <c r="AJ7" s="123"/>
      <c r="AK7" s="123"/>
      <c r="AL7" s="123"/>
      <c r="AM7" s="123"/>
      <c r="AN7" s="123"/>
      <c r="AO7" s="123"/>
      <c r="AP7" s="123"/>
      <c r="AQ7" s="123"/>
      <c r="AR7" s="123"/>
      <c r="AS7" s="123"/>
      <c r="AT7" s="123"/>
      <c r="AU7" s="123"/>
      <c r="AV7" s="123"/>
      <c r="AW7" s="123"/>
      <c r="AX7" s="123"/>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4"/>
      <c r="X8" s="24"/>
      <c r="Y8" s="24"/>
      <c r="Z8" s="24"/>
      <c r="AA8" s="24"/>
      <c r="AB8" s="24"/>
      <c r="AC8" s="24"/>
      <c r="AD8" s="124" t="s">
        <v>453</v>
      </c>
      <c r="AE8" s="124"/>
      <c r="AF8" s="126"/>
      <c r="AG8" s="126"/>
      <c r="AH8" s="126"/>
      <c r="AI8" s="126"/>
      <c r="AJ8" s="126"/>
      <c r="AK8" s="126"/>
      <c r="AL8" s="126"/>
      <c r="AM8" s="126"/>
      <c r="AN8" s="125" t="s">
        <v>454</v>
      </c>
      <c r="AO8" s="125"/>
      <c r="AP8" s="126"/>
      <c r="AQ8" s="126"/>
      <c r="AR8" s="126"/>
      <c r="AS8" s="126"/>
      <c r="AT8" s="126"/>
      <c r="AU8" s="126"/>
      <c r="AV8" s="126"/>
      <c r="AW8" s="126"/>
      <c r="AX8" s="126"/>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27" t="s" ph="1">
        <v>451</v>
      </c>
      <c r="X9" s="127" ph="1"/>
      <c r="Y9" s="127" ph="1"/>
      <c r="Z9" s="127" ph="1"/>
      <c r="AA9" s="127" ph="1"/>
      <c r="AB9" s="127" ph="1"/>
      <c r="AC9" s="127" ph="1"/>
      <c r="AD9" s="127" ph="1"/>
      <c r="AE9" s="127" ph="1"/>
      <c r="AF9" s="119"/>
      <c r="AG9" s="119"/>
      <c r="AH9" s="119"/>
      <c r="AI9" s="119"/>
      <c r="AJ9" s="119"/>
      <c r="AK9" s="119"/>
      <c r="AL9" s="119"/>
      <c r="AM9" s="119"/>
      <c r="AN9" s="119"/>
      <c r="AO9" s="119"/>
      <c r="AP9" s="119"/>
      <c r="AQ9" s="119"/>
      <c r="AR9" s="119"/>
      <c r="AS9" s="119"/>
      <c r="AT9" s="119"/>
      <c r="AU9" s="119"/>
      <c r="AV9" s="119"/>
      <c r="AW9" s="119"/>
      <c r="AX9" s="119"/>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28" ph="1"/>
      <c r="X10" s="128" ph="1"/>
      <c r="Y10" s="128" ph="1"/>
      <c r="Z10" s="128" ph="1"/>
      <c r="AA10" s="128" ph="1"/>
      <c r="AB10" s="128" ph="1"/>
      <c r="AC10" s="128" ph="1"/>
      <c r="AD10" s="128" ph="1"/>
      <c r="AE10" s="128" ph="1"/>
      <c r="AF10" s="120"/>
      <c r="AG10" s="120"/>
      <c r="AH10" s="120"/>
      <c r="AI10" s="120"/>
      <c r="AJ10" s="120"/>
      <c r="AK10" s="120"/>
      <c r="AL10" s="120"/>
      <c r="AM10" s="120"/>
      <c r="AN10" s="120"/>
      <c r="AO10" s="120"/>
      <c r="AP10" s="120"/>
      <c r="AQ10" s="120"/>
      <c r="AR10" s="120"/>
      <c r="AS10" s="120"/>
      <c r="AT10" s="120"/>
      <c r="AU10" s="120"/>
      <c r="AV10" s="120"/>
      <c r="AW10" s="120"/>
      <c r="AX10" s="120"/>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24" t="s" ph="1">
        <v>452</v>
      </c>
      <c r="X11" s="124" ph="1"/>
      <c r="Y11" s="124" ph="1"/>
      <c r="Z11" s="124" ph="1"/>
      <c r="AA11" s="124" ph="1"/>
      <c r="AB11" s="124" ph="1"/>
      <c r="AC11" s="124" ph="1"/>
      <c r="AD11" s="124" ph="1"/>
      <c r="AE11" s="124" ph="1"/>
      <c r="AF11" s="121"/>
      <c r="AG11" s="121"/>
      <c r="AH11" s="121"/>
      <c r="AI11" s="121"/>
      <c r="AJ11" s="121"/>
      <c r="AK11" s="121"/>
      <c r="AL11" s="121"/>
      <c r="AM11" s="121"/>
      <c r="AN11" s="121"/>
      <c r="AO11" s="121"/>
      <c r="AP11" s="121"/>
      <c r="AQ11" s="121"/>
      <c r="AR11" s="121"/>
      <c r="AS11" s="121"/>
      <c r="AT11" s="121"/>
      <c r="AU11" s="121"/>
      <c r="AV11" s="121"/>
      <c r="AW11" s="121"/>
      <c r="AX11" s="121"/>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28" ph="1"/>
      <c r="X12" s="128" ph="1"/>
      <c r="Y12" s="128" ph="1"/>
      <c r="Z12" s="128" ph="1"/>
      <c r="AA12" s="128" ph="1"/>
      <c r="AB12" s="128" ph="1"/>
      <c r="AC12" s="128" ph="1"/>
      <c r="AD12" s="128" ph="1"/>
      <c r="AE12" s="128" ph="1"/>
      <c r="AF12" s="120"/>
      <c r="AG12" s="120"/>
      <c r="AH12" s="120"/>
      <c r="AI12" s="120"/>
      <c r="AJ12" s="120"/>
      <c r="AK12" s="120"/>
      <c r="AL12" s="120"/>
      <c r="AM12" s="120"/>
      <c r="AN12" s="120"/>
      <c r="AO12" s="120"/>
      <c r="AP12" s="120"/>
      <c r="AQ12" s="120"/>
      <c r="AR12" s="120"/>
      <c r="AS12" s="120"/>
      <c r="AT12" s="120"/>
      <c r="AU12" s="120"/>
      <c r="AV12" s="120"/>
      <c r="AW12" s="120"/>
      <c r="AX12" s="120"/>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00" t="s">
        <v>6</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01" t="s">
        <v>456</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row>
    <row r="18" spans="1:50" ht="20.100000000000001"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09" t="s">
        <v>7</v>
      </c>
      <c r="B20" s="110"/>
      <c r="C20" s="110"/>
      <c r="D20" s="110"/>
      <c r="E20" s="110"/>
      <c r="F20" s="111"/>
      <c r="G20" s="92" t="s">
        <v>4</v>
      </c>
      <c r="H20" s="93"/>
      <c r="I20" s="93"/>
      <c r="J20" s="112"/>
      <c r="K20" s="112"/>
      <c r="L20" s="93" t="s">
        <v>398</v>
      </c>
      <c r="M20" s="93"/>
      <c r="N20" s="93"/>
      <c r="O20" s="93"/>
      <c r="P20" s="93"/>
      <c r="Q20" s="93"/>
      <c r="R20" s="93"/>
      <c r="S20" s="93"/>
      <c r="T20" s="94"/>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1"/>
      <c r="AD21" s="21"/>
      <c r="AE21" s="21"/>
      <c r="AF21" s="21"/>
      <c r="AG21" s="21"/>
      <c r="AH21" s="21"/>
      <c r="AI21" s="21"/>
      <c r="AJ21" s="21"/>
      <c r="AK21" s="21"/>
      <c r="AL21" s="21"/>
      <c r="AM21" s="21"/>
      <c r="AN21" s="21"/>
      <c r="AO21" s="21"/>
      <c r="AP21" s="21"/>
      <c r="AQ21" s="19"/>
      <c r="AR21" s="19"/>
      <c r="AS21" s="19"/>
      <c r="AT21" s="19"/>
      <c r="AU21" s="19"/>
      <c r="AV21" s="19"/>
      <c r="AW21" s="19"/>
      <c r="AX21" s="19"/>
    </row>
    <row r="22" spans="1:50" ht="20.100000000000001" customHeight="1">
      <c r="A22" s="107" t="s">
        <v>8</v>
      </c>
      <c r="B22" s="107"/>
      <c r="C22" s="107"/>
      <c r="D22" s="107"/>
      <c r="E22" s="107"/>
      <c r="F22" s="107"/>
      <c r="G22" s="107" t="s">
        <v>10</v>
      </c>
      <c r="H22" s="107"/>
      <c r="I22" s="107"/>
      <c r="J22" s="107"/>
      <c r="K22" s="107"/>
      <c r="L22" s="107"/>
      <c r="M22" s="107"/>
      <c r="N22" s="107"/>
      <c r="O22" s="107"/>
      <c r="P22" s="107"/>
      <c r="Q22" s="107"/>
      <c r="R22" s="107"/>
      <c r="S22" s="107"/>
      <c r="T22" s="107"/>
      <c r="U22" s="19"/>
      <c r="V22" s="19"/>
      <c r="W22" s="19"/>
      <c r="X22" s="19"/>
      <c r="Y22" s="19"/>
      <c r="Z22" s="19"/>
      <c r="AA22" s="19"/>
      <c r="AB22" s="19"/>
      <c r="AC22" s="19"/>
      <c r="AD22" s="19"/>
      <c r="AE22" s="19"/>
      <c r="AF22" s="21"/>
      <c r="AG22" s="21"/>
      <c r="AH22" s="21"/>
      <c r="AI22" s="21"/>
      <c r="AJ22" s="21"/>
      <c r="AK22" s="21"/>
      <c r="AL22" s="21"/>
      <c r="AM22" s="21"/>
      <c r="AN22" s="21"/>
      <c r="AO22" s="21"/>
      <c r="AP22" s="21"/>
      <c r="AQ22" s="19"/>
      <c r="AR22" s="19"/>
      <c r="AS22" s="19"/>
      <c r="AT22" s="19"/>
      <c r="AU22" s="19"/>
      <c r="AV22" s="19"/>
      <c r="AW22" s="19"/>
      <c r="AX22" s="19"/>
    </row>
    <row r="23" spans="1:50" ht="20.100000000000001" customHeight="1">
      <c r="A23" s="108" t="s">
        <v>457</v>
      </c>
      <c r="B23" s="108"/>
      <c r="C23" s="108"/>
      <c r="D23" s="108"/>
      <c r="E23" s="108"/>
      <c r="F23" s="108"/>
      <c r="G23" s="107" t="s">
        <v>28</v>
      </c>
      <c r="H23" s="107"/>
      <c r="I23" s="107"/>
      <c r="J23" s="107"/>
      <c r="K23" s="107"/>
      <c r="L23" s="107"/>
      <c r="M23" s="107"/>
      <c r="N23" s="107"/>
      <c r="O23" s="107"/>
      <c r="P23" s="107"/>
      <c r="Q23" s="107"/>
      <c r="R23" s="107"/>
      <c r="S23" s="107"/>
      <c r="T23" s="107"/>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20.100000000000001" customHeight="1">
      <c r="A24" s="108"/>
      <c r="B24" s="108"/>
      <c r="C24" s="108"/>
      <c r="D24" s="108"/>
      <c r="E24" s="108"/>
      <c r="F24" s="108"/>
      <c r="G24" s="107" t="s">
        <v>29</v>
      </c>
      <c r="H24" s="107"/>
      <c r="I24" s="107"/>
      <c r="J24" s="107"/>
      <c r="K24" s="107"/>
      <c r="L24" s="107"/>
      <c r="M24" s="107"/>
      <c r="N24" s="107"/>
      <c r="O24" s="107"/>
      <c r="P24" s="107"/>
      <c r="Q24" s="107"/>
      <c r="R24" s="107"/>
      <c r="S24" s="107"/>
      <c r="T24" s="107"/>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20.100000000000001" customHeight="1">
      <c r="A25" s="108"/>
      <c r="B25" s="108"/>
      <c r="C25" s="108"/>
      <c r="D25" s="108"/>
      <c r="E25" s="108"/>
      <c r="F25" s="108"/>
      <c r="G25" s="107" t="s">
        <v>30</v>
      </c>
      <c r="H25" s="107"/>
      <c r="I25" s="107"/>
      <c r="J25" s="107"/>
      <c r="K25" s="107"/>
      <c r="L25" s="107"/>
      <c r="M25" s="107"/>
      <c r="N25" s="107"/>
      <c r="O25" s="107"/>
      <c r="P25" s="107"/>
      <c r="Q25" s="107"/>
      <c r="R25" s="107"/>
      <c r="S25" s="107"/>
      <c r="T25" s="107"/>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20.100000000000001" customHeight="1">
      <c r="A26" s="108"/>
      <c r="B26" s="108"/>
      <c r="C26" s="108"/>
      <c r="D26" s="108"/>
      <c r="E26" s="108"/>
      <c r="F26" s="108"/>
      <c r="G26" s="107" t="s">
        <v>31</v>
      </c>
      <c r="H26" s="107"/>
      <c r="I26" s="107"/>
      <c r="J26" s="107"/>
      <c r="K26" s="107"/>
      <c r="L26" s="107"/>
      <c r="M26" s="107"/>
      <c r="N26" s="107"/>
      <c r="O26" s="107"/>
      <c r="P26" s="107"/>
      <c r="Q26" s="107"/>
      <c r="R26" s="107"/>
      <c r="S26" s="107"/>
      <c r="T26" s="107"/>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20.100000000000001" customHeight="1">
      <c r="A27" s="113" t="s">
        <v>26</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row>
    <row r="28" spans="1:50" ht="20.100000000000001"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20.100000000000001" customHeight="1">
      <c r="A29" s="107" t="s">
        <v>27</v>
      </c>
      <c r="B29" s="107"/>
      <c r="C29" s="107"/>
      <c r="D29" s="107"/>
      <c r="E29" s="107"/>
      <c r="F29" s="107"/>
      <c r="G29" s="118" t="s">
        <v>71</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6"/>
      <c r="AR29" s="116"/>
      <c r="AS29" s="115" t="s">
        <v>32</v>
      </c>
      <c r="AT29" s="115"/>
      <c r="AU29" s="115"/>
      <c r="AV29" s="115"/>
      <c r="AW29" s="115"/>
      <c r="AX29" s="115"/>
    </row>
    <row r="30" spans="1:50" ht="20.100000000000001" customHeight="1">
      <c r="A30" s="107"/>
      <c r="B30" s="107"/>
      <c r="C30" s="107"/>
      <c r="D30" s="107"/>
      <c r="E30" s="107"/>
      <c r="F30" s="107"/>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7"/>
      <c r="AR30" s="117"/>
      <c r="AS30" s="114" t="s">
        <v>33</v>
      </c>
      <c r="AT30" s="114"/>
      <c r="AU30" s="114"/>
      <c r="AV30" s="114"/>
      <c r="AW30" s="114"/>
      <c r="AX30" s="114"/>
    </row>
    <row r="31" spans="1:50" ht="20.100000000000001"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ht="20.100000000000001" customHeight="1">
      <c r="A32" s="102" t="s">
        <v>34</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row>
    <row r="33" spans="1:50" ht="20.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20.100000000000001" customHeight="1">
      <c r="A34" s="89" t="s">
        <v>25</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row>
    <row r="35" spans="1:50" ht="20.100000000000001" customHeight="1">
      <c r="A35" s="95" t="s">
        <v>15</v>
      </c>
      <c r="B35" s="95"/>
      <c r="C35" s="95"/>
      <c r="D35" s="95"/>
      <c r="E35" s="95"/>
      <c r="F35" s="95"/>
      <c r="G35" s="95"/>
      <c r="H35" s="95"/>
      <c r="I35" s="95"/>
      <c r="J35" s="95"/>
      <c r="K35" s="95"/>
      <c r="L35" s="95"/>
      <c r="M35" s="95"/>
      <c r="N35" s="96"/>
      <c r="O35" s="97"/>
      <c r="P35" s="97"/>
      <c r="Q35" s="97"/>
      <c r="R35" s="97"/>
      <c r="S35" s="97"/>
      <c r="T35" s="97"/>
      <c r="U35" s="97"/>
      <c r="V35" s="97"/>
      <c r="W35" s="97"/>
      <c r="X35" s="97"/>
      <c r="Y35" s="97"/>
      <c r="Z35" s="97"/>
      <c r="AA35" s="97"/>
      <c r="AB35" s="98"/>
      <c r="AC35" s="95" t="s">
        <v>22</v>
      </c>
      <c r="AD35" s="95"/>
      <c r="AE35" s="95"/>
      <c r="AF35" s="95"/>
      <c r="AG35" s="95"/>
      <c r="AH35" s="95"/>
      <c r="AI35" s="95"/>
      <c r="AJ35" s="99"/>
      <c r="AK35" s="99"/>
      <c r="AL35" s="99"/>
      <c r="AM35" s="99"/>
      <c r="AN35" s="99"/>
      <c r="AO35" s="99"/>
      <c r="AP35" s="99"/>
      <c r="AQ35" s="99"/>
      <c r="AR35" s="99"/>
      <c r="AS35" s="99"/>
      <c r="AT35" s="99"/>
      <c r="AU35" s="99"/>
      <c r="AV35" s="99"/>
      <c r="AW35" s="99"/>
      <c r="AX35" s="99"/>
    </row>
    <row r="36" spans="1:50" ht="20.100000000000001" customHeight="1">
      <c r="A36" s="95" t="s">
        <v>16</v>
      </c>
      <c r="B36" s="95"/>
      <c r="C36" s="95"/>
      <c r="D36" s="95"/>
      <c r="E36" s="95"/>
      <c r="F36" s="95"/>
      <c r="G36" s="95"/>
      <c r="H36" s="95"/>
      <c r="I36" s="95"/>
      <c r="J36" s="95"/>
      <c r="K36" s="95"/>
      <c r="L36" s="95"/>
      <c r="M36" s="95"/>
      <c r="N36" s="96"/>
      <c r="O36" s="97"/>
      <c r="P36" s="97"/>
      <c r="Q36" s="97"/>
      <c r="R36" s="97"/>
      <c r="S36" s="97"/>
      <c r="T36" s="97"/>
      <c r="U36" s="97"/>
      <c r="V36" s="97"/>
      <c r="W36" s="97"/>
      <c r="X36" s="97"/>
      <c r="Y36" s="97"/>
      <c r="Z36" s="97"/>
      <c r="AA36" s="97"/>
      <c r="AB36" s="98"/>
      <c r="AC36" s="95" t="s">
        <v>21</v>
      </c>
      <c r="AD36" s="95"/>
      <c r="AE36" s="95"/>
      <c r="AF36" s="95"/>
      <c r="AG36" s="95"/>
      <c r="AH36" s="95"/>
      <c r="AI36" s="95"/>
      <c r="AJ36" s="99"/>
      <c r="AK36" s="99"/>
      <c r="AL36" s="99"/>
      <c r="AM36" s="99"/>
      <c r="AN36" s="99"/>
      <c r="AO36" s="99"/>
      <c r="AP36" s="99"/>
      <c r="AQ36" s="99"/>
      <c r="AR36" s="99"/>
      <c r="AS36" s="99"/>
      <c r="AT36" s="99"/>
      <c r="AU36" s="99"/>
      <c r="AV36" s="99"/>
      <c r="AW36" s="99"/>
      <c r="AX36" s="99"/>
    </row>
    <row r="37" spans="1:50" ht="20.100000000000001" customHeight="1">
      <c r="A37" s="95" t="s">
        <v>17</v>
      </c>
      <c r="B37" s="95"/>
      <c r="C37" s="95"/>
      <c r="D37" s="95"/>
      <c r="E37" s="95"/>
      <c r="F37" s="95"/>
      <c r="G37" s="95"/>
      <c r="H37" s="95"/>
      <c r="I37" s="95"/>
      <c r="J37" s="95"/>
      <c r="K37" s="95"/>
      <c r="L37" s="95"/>
      <c r="M37" s="95"/>
      <c r="N37" s="96"/>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8"/>
    </row>
    <row r="38" spans="1:50" ht="20.100000000000001" customHeight="1">
      <c r="A38" s="95" t="s">
        <v>18</v>
      </c>
      <c r="B38" s="95"/>
      <c r="C38" s="95"/>
      <c r="D38" s="95"/>
      <c r="E38" s="95"/>
      <c r="F38" s="95"/>
      <c r="G38" s="95"/>
      <c r="H38" s="95"/>
      <c r="I38" s="95"/>
      <c r="J38" s="95"/>
      <c r="K38" s="95"/>
      <c r="L38" s="95"/>
      <c r="M38" s="95"/>
      <c r="N38" s="96"/>
      <c r="O38" s="97"/>
      <c r="P38" s="97"/>
      <c r="Q38" s="97"/>
      <c r="R38" s="97"/>
      <c r="S38" s="97"/>
      <c r="T38" s="97"/>
      <c r="U38" s="97"/>
      <c r="V38" s="97"/>
      <c r="W38" s="97"/>
      <c r="X38" s="97"/>
      <c r="Y38" s="97"/>
      <c r="Z38" s="97"/>
      <c r="AA38" s="97"/>
      <c r="AB38" s="98"/>
      <c r="AC38" s="95" t="s">
        <v>23</v>
      </c>
      <c r="AD38" s="95"/>
      <c r="AE38" s="95"/>
      <c r="AF38" s="95"/>
      <c r="AG38" s="95"/>
      <c r="AH38" s="95"/>
      <c r="AI38" s="95"/>
      <c r="AJ38" s="96"/>
      <c r="AK38" s="97"/>
      <c r="AL38" s="97"/>
      <c r="AM38" s="97"/>
      <c r="AN38" s="97"/>
      <c r="AO38" s="97"/>
      <c r="AP38" s="97"/>
      <c r="AQ38" s="97"/>
      <c r="AR38" s="97"/>
      <c r="AS38" s="97"/>
      <c r="AT38" s="97"/>
      <c r="AU38" s="97"/>
      <c r="AV38" s="97"/>
      <c r="AW38" s="93" t="s">
        <v>24</v>
      </c>
      <c r="AX38" s="94"/>
    </row>
    <row r="39" spans="1:50" ht="20.100000000000001" customHeight="1">
      <c r="A39" s="95" t="s">
        <v>19</v>
      </c>
      <c r="B39" s="95"/>
      <c r="C39" s="95"/>
      <c r="D39" s="95"/>
      <c r="E39" s="95"/>
      <c r="F39" s="95"/>
      <c r="G39" s="95"/>
      <c r="H39" s="95"/>
      <c r="I39" s="95"/>
      <c r="J39" s="95"/>
      <c r="K39" s="95"/>
      <c r="L39" s="95"/>
      <c r="M39" s="95"/>
      <c r="N39" s="96"/>
      <c r="O39" s="97"/>
      <c r="P39" s="97"/>
      <c r="Q39" s="97"/>
      <c r="R39" s="97"/>
      <c r="S39" s="97"/>
      <c r="T39" s="97"/>
      <c r="U39" s="97"/>
      <c r="V39" s="97"/>
      <c r="W39" s="97"/>
      <c r="X39" s="97"/>
      <c r="Y39" s="97"/>
      <c r="Z39" s="97"/>
      <c r="AA39" s="97"/>
      <c r="AB39" s="98"/>
      <c r="AC39" s="95" t="s">
        <v>23</v>
      </c>
      <c r="AD39" s="95"/>
      <c r="AE39" s="95"/>
      <c r="AF39" s="95"/>
      <c r="AG39" s="95"/>
      <c r="AH39" s="95"/>
      <c r="AI39" s="95"/>
      <c r="AJ39" s="96"/>
      <c r="AK39" s="97"/>
      <c r="AL39" s="97"/>
      <c r="AM39" s="97"/>
      <c r="AN39" s="97"/>
      <c r="AO39" s="97"/>
      <c r="AP39" s="97"/>
      <c r="AQ39" s="97"/>
      <c r="AR39" s="97"/>
      <c r="AS39" s="97"/>
      <c r="AT39" s="97"/>
      <c r="AU39" s="97"/>
      <c r="AV39" s="97"/>
      <c r="AW39" s="93" t="s">
        <v>24</v>
      </c>
      <c r="AX39" s="94"/>
    </row>
    <row r="40" spans="1:50" ht="20.100000000000001" customHeight="1">
      <c r="A40" s="95" t="s">
        <v>16</v>
      </c>
      <c r="B40" s="95"/>
      <c r="C40" s="95"/>
      <c r="D40" s="95"/>
      <c r="E40" s="95"/>
      <c r="F40" s="95"/>
      <c r="G40" s="95"/>
      <c r="H40" s="95"/>
      <c r="I40" s="95"/>
      <c r="J40" s="95"/>
      <c r="K40" s="95"/>
      <c r="L40" s="95"/>
      <c r="M40" s="95"/>
      <c r="N40" s="96"/>
      <c r="O40" s="97"/>
      <c r="P40" s="97"/>
      <c r="Q40" s="97"/>
      <c r="R40" s="97"/>
      <c r="S40" s="97"/>
      <c r="T40" s="97"/>
      <c r="U40" s="97"/>
      <c r="V40" s="97"/>
      <c r="W40" s="97"/>
      <c r="X40" s="97"/>
      <c r="Y40" s="97"/>
      <c r="Z40" s="97"/>
      <c r="AA40" s="97"/>
      <c r="AB40" s="98"/>
      <c r="AC40" s="95" t="s">
        <v>21</v>
      </c>
      <c r="AD40" s="95"/>
      <c r="AE40" s="95"/>
      <c r="AF40" s="95"/>
      <c r="AG40" s="95"/>
      <c r="AH40" s="95"/>
      <c r="AI40" s="95"/>
      <c r="AJ40" s="99"/>
      <c r="AK40" s="99"/>
      <c r="AL40" s="99"/>
      <c r="AM40" s="99"/>
      <c r="AN40" s="99"/>
      <c r="AO40" s="99"/>
      <c r="AP40" s="99"/>
      <c r="AQ40" s="99"/>
      <c r="AR40" s="99"/>
      <c r="AS40" s="99"/>
      <c r="AT40" s="99"/>
      <c r="AU40" s="99"/>
      <c r="AV40" s="99"/>
      <c r="AW40" s="99"/>
      <c r="AX40" s="99"/>
    </row>
    <row r="41" spans="1:50" ht="20.100000000000001" customHeight="1">
      <c r="A41" s="95" t="s">
        <v>17</v>
      </c>
      <c r="B41" s="95"/>
      <c r="C41" s="95"/>
      <c r="D41" s="95"/>
      <c r="E41" s="95"/>
      <c r="F41" s="95"/>
      <c r="G41" s="95"/>
      <c r="H41" s="95"/>
      <c r="I41" s="95"/>
      <c r="J41" s="95"/>
      <c r="K41" s="95"/>
      <c r="L41" s="95"/>
      <c r="M41" s="95"/>
      <c r="N41" s="96"/>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8"/>
    </row>
    <row r="42" spans="1:50" ht="20.100000000000001" customHeight="1">
      <c r="A42" s="92" t="s">
        <v>20</v>
      </c>
      <c r="B42" s="93"/>
      <c r="C42" s="93"/>
      <c r="D42" s="93"/>
      <c r="E42" s="93"/>
      <c r="F42" s="93"/>
      <c r="G42" s="93"/>
      <c r="H42" s="93"/>
      <c r="I42" s="93"/>
      <c r="J42" s="93"/>
      <c r="K42" s="93"/>
      <c r="L42" s="93"/>
      <c r="M42" s="94"/>
      <c r="N42" s="22"/>
      <c r="O42" s="23" t="s">
        <v>11</v>
      </c>
      <c r="P42" s="55"/>
      <c r="Q42" s="90" t="s">
        <v>12</v>
      </c>
      <c r="R42" s="90"/>
      <c r="S42" s="23" t="s">
        <v>11</v>
      </c>
      <c r="T42" s="55" t="s">
        <v>457</v>
      </c>
      <c r="U42" s="90" t="s">
        <v>13</v>
      </c>
      <c r="V42" s="90"/>
      <c r="W42" s="88" t="s">
        <v>397</v>
      </c>
      <c r="X42" s="88"/>
      <c r="Y42" s="88"/>
      <c r="Z42" s="88"/>
      <c r="AA42" s="88"/>
      <c r="AB42" s="88"/>
      <c r="AC42" s="88"/>
      <c r="AD42" s="88"/>
      <c r="AE42" s="88"/>
      <c r="AF42" s="88"/>
      <c r="AG42" s="88"/>
      <c r="AH42" s="88"/>
      <c r="AI42" s="88"/>
      <c r="AJ42" s="88"/>
      <c r="AK42" s="88"/>
      <c r="AL42" s="88"/>
      <c r="AM42" s="88"/>
      <c r="AN42" s="88"/>
      <c r="AO42" s="88"/>
      <c r="AP42" s="23" t="s">
        <v>11</v>
      </c>
      <c r="AQ42" s="55"/>
      <c r="AR42" s="90" t="s">
        <v>12</v>
      </c>
      <c r="AS42" s="90"/>
      <c r="AT42" s="23" t="s">
        <v>11</v>
      </c>
      <c r="AU42" s="55"/>
      <c r="AV42" s="90" t="s">
        <v>396</v>
      </c>
      <c r="AW42" s="90"/>
      <c r="AX42" s="91"/>
    </row>
  </sheetData>
  <sheetProtection sheet="1" objects="1" scenarios="1" formatCells="0" formatRows="0" selectLockedCells="1"/>
  <mergeCells count="76">
    <mergeCell ref="AF9:AX10"/>
    <mergeCell ref="AF11:AX12"/>
    <mergeCell ref="AF6:AX7"/>
    <mergeCell ref="AD8:AE8"/>
    <mergeCell ref="AN8:AO8"/>
    <mergeCell ref="AF8:AM8"/>
    <mergeCell ref="AP8:AX8"/>
    <mergeCell ref="W6:AE7"/>
    <mergeCell ref="W9:AE10"/>
    <mergeCell ref="W11:AE12"/>
    <mergeCell ref="A32:AX32"/>
    <mergeCell ref="A25:F25"/>
    <mergeCell ref="A26:F26"/>
    <mergeCell ref="A27:AX27"/>
    <mergeCell ref="A29:F30"/>
    <mergeCell ref="AS30:AX30"/>
    <mergeCell ref="AS29:AX29"/>
    <mergeCell ref="AQ29:AR29"/>
    <mergeCell ref="AQ30:AR30"/>
    <mergeCell ref="G29:AP30"/>
    <mergeCell ref="G26:T26"/>
    <mergeCell ref="G25:T25"/>
    <mergeCell ref="G22:T22"/>
    <mergeCell ref="A23:F23"/>
    <mergeCell ref="A24:F24"/>
    <mergeCell ref="A20:F20"/>
    <mergeCell ref="G20:I20"/>
    <mergeCell ref="J20:K20"/>
    <mergeCell ref="A22:F22"/>
    <mergeCell ref="G24:T24"/>
    <mergeCell ref="G23:T23"/>
    <mergeCell ref="L20:T20"/>
    <mergeCell ref="AM2:AN2"/>
    <mergeCell ref="A4:AX4"/>
    <mergeCell ref="AU2:AV2"/>
    <mergeCell ref="AS2:AT2"/>
    <mergeCell ref="AO2:AP2"/>
    <mergeCell ref="AQ2:AR2"/>
    <mergeCell ref="AJ2:AL2"/>
    <mergeCell ref="A15:AX15"/>
    <mergeCell ref="A17:AX18"/>
    <mergeCell ref="A1:AX1"/>
    <mergeCell ref="AW2:AX2"/>
    <mergeCell ref="AJ40:AX40"/>
    <mergeCell ref="AW38:AX38"/>
    <mergeCell ref="AW39:AX39"/>
    <mergeCell ref="AJ38:AV38"/>
    <mergeCell ref="AJ39:AV39"/>
    <mergeCell ref="AC38:AI38"/>
    <mergeCell ref="AC39:AI39"/>
    <mergeCell ref="AC40:AI40"/>
    <mergeCell ref="AC35:AI35"/>
    <mergeCell ref="AC36:AI36"/>
    <mergeCell ref="N37:AX37"/>
    <mergeCell ref="N35:AB35"/>
    <mergeCell ref="AJ36:AX36"/>
    <mergeCell ref="N41:AX41"/>
    <mergeCell ref="N38:AB38"/>
    <mergeCell ref="N39:AB39"/>
    <mergeCell ref="N40:AB40"/>
    <mergeCell ref="W42:AO42"/>
    <mergeCell ref="A34:AX34"/>
    <mergeCell ref="U42:V42"/>
    <mergeCell ref="AV42:AX42"/>
    <mergeCell ref="AR42:AS42"/>
    <mergeCell ref="Q42:R42"/>
    <mergeCell ref="A42:M42"/>
    <mergeCell ref="A41:M41"/>
    <mergeCell ref="A39:M39"/>
    <mergeCell ref="A40:M40"/>
    <mergeCell ref="N36:AB36"/>
    <mergeCell ref="A35:M35"/>
    <mergeCell ref="A36:M36"/>
    <mergeCell ref="A37:M37"/>
    <mergeCell ref="A38:M38"/>
    <mergeCell ref="AJ35:AX35"/>
  </mergeCells>
  <phoneticPr fontId="16" alignment="center"/>
  <dataValidations count="1">
    <dataValidation type="list" allowBlank="1" showInputMessage="1" showErrorMessage="1" sqref="P42 T42 AQ42 AU42 A23:F26 AQ29:AR30">
      <formula1>"　,○"</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35"/>
  <sheetViews>
    <sheetView view="pageBreakPreview" zoomScale="70" zoomScaleNormal="100" zoomScaleSheetLayoutView="70" workbookViewId="0">
      <selection activeCell="U12" sqref="U12:X12"/>
    </sheetView>
  </sheetViews>
  <sheetFormatPr defaultRowHeight="12.75"/>
  <cols>
    <col min="1" max="50" width="1.625" style="14" customWidth="1"/>
    <col min="51" max="16384" width="9" style="14"/>
  </cols>
  <sheetData>
    <row r="1" spans="1:50" ht="20.100000000000001" customHeight="1">
      <c r="A1" s="149" t="s">
        <v>57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150" t="s">
        <v>35</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row>
    <row r="4" spans="1:50" ht="20.100000000000001" customHeight="1">
      <c r="A4" s="13"/>
      <c r="B4" s="13"/>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1" t="s">
        <v>37</v>
      </c>
      <c r="AJ4" s="151"/>
      <c r="AK4" s="151"/>
      <c r="AL4" s="151"/>
      <c r="AM4" s="151"/>
      <c r="AN4" s="151"/>
      <c r="AO4" s="151"/>
      <c r="AP4" s="151"/>
      <c r="AQ4" s="151"/>
      <c r="AR4" s="153">
        <f>事前協議書!J20</f>
        <v>0</v>
      </c>
      <c r="AS4" s="153"/>
      <c r="AT4" s="152" t="s">
        <v>36</v>
      </c>
      <c r="AU4" s="152"/>
      <c r="AV4" s="152"/>
      <c r="AW4" s="152"/>
      <c r="AX4" s="152"/>
    </row>
    <row r="5" spans="1:50" ht="20.100000000000001" customHeight="1">
      <c r="A5" s="13"/>
      <c r="B5" s="1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3"/>
      <c r="AJ5" s="13"/>
      <c r="AK5" s="13"/>
      <c r="AL5" s="13"/>
      <c r="AM5" s="13"/>
      <c r="AN5" s="13"/>
      <c r="AO5" s="13"/>
      <c r="AP5" s="13"/>
      <c r="AQ5" s="13"/>
      <c r="AR5" s="13"/>
      <c r="AS5" s="13"/>
      <c r="AT5" s="13"/>
      <c r="AU5" s="13"/>
      <c r="AV5" s="13"/>
      <c r="AW5" s="13"/>
      <c r="AX5" s="13"/>
    </row>
    <row r="6" spans="1:50" ht="20.100000000000001" customHeight="1">
      <c r="A6" s="150" t="s">
        <v>315</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row>
    <row r="7" spans="1:50" ht="20.100000000000001" customHeight="1">
      <c r="A7" s="13"/>
      <c r="B7" s="1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9" t="s">
        <v>38</v>
      </c>
      <c r="AJ7" s="159"/>
      <c r="AK7" s="160" t="s">
        <v>457</v>
      </c>
      <c r="AL7" s="160"/>
      <c r="AM7" s="160"/>
      <c r="AN7" s="160"/>
      <c r="AO7" s="160"/>
      <c r="AP7" s="160"/>
      <c r="AQ7" s="160"/>
      <c r="AR7" s="160"/>
      <c r="AS7" s="160"/>
      <c r="AT7" s="160"/>
      <c r="AU7" s="160"/>
      <c r="AV7" s="160"/>
      <c r="AW7" s="159" t="s">
        <v>14</v>
      </c>
      <c r="AX7" s="159"/>
    </row>
    <row r="8" spans="1:50" ht="20.100000000000001" customHeight="1">
      <c r="A8" s="13"/>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3"/>
      <c r="AJ8" s="13"/>
      <c r="AK8" s="13"/>
      <c r="AL8" s="13"/>
      <c r="AM8" s="13"/>
      <c r="AN8" s="13"/>
      <c r="AO8" s="13"/>
      <c r="AP8" s="13"/>
      <c r="AQ8" s="13"/>
      <c r="AR8" s="13"/>
      <c r="AS8" s="13"/>
      <c r="AT8" s="13"/>
      <c r="AU8" s="13"/>
      <c r="AV8" s="13"/>
      <c r="AW8" s="13"/>
      <c r="AX8" s="13"/>
    </row>
    <row r="9" spans="1:50" ht="20.100000000000001" customHeight="1">
      <c r="A9" s="150" t="s">
        <v>39</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row>
    <row r="10" spans="1:50" ht="20.100000000000001" customHeight="1">
      <c r="A10" s="13"/>
      <c r="B10" s="155" t="s">
        <v>524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row>
    <row r="11" spans="1:50" ht="20.100000000000001" customHeight="1">
      <c r="A11" s="13"/>
      <c r="B11" s="13"/>
      <c r="C11" s="156"/>
      <c r="D11" s="157"/>
      <c r="E11" s="157"/>
      <c r="F11" s="157"/>
      <c r="G11" s="157"/>
      <c r="H11" s="157"/>
      <c r="I11" s="157"/>
      <c r="J11" s="157"/>
      <c r="K11" s="157"/>
      <c r="L11" s="157"/>
      <c r="M11" s="157"/>
      <c r="N11" s="157"/>
      <c r="O11" s="157"/>
      <c r="P11" s="157"/>
      <c r="Q11" s="157"/>
      <c r="R11" s="157"/>
      <c r="S11" s="157"/>
      <c r="T11" s="164"/>
      <c r="U11" s="161" t="s">
        <v>403</v>
      </c>
      <c r="V11" s="161"/>
      <c r="W11" s="161"/>
      <c r="X11" s="161"/>
      <c r="Y11" s="161"/>
      <c r="Z11" s="161"/>
      <c r="AA11" s="161"/>
      <c r="AB11" s="161"/>
      <c r="AC11" s="161"/>
      <c r="AD11" s="161"/>
      <c r="AE11" s="161"/>
      <c r="AF11" s="161"/>
      <c r="AG11" s="161" t="s">
        <v>46</v>
      </c>
      <c r="AH11" s="161"/>
      <c r="AI11" s="161"/>
      <c r="AJ11" s="161"/>
      <c r="AK11" s="161"/>
      <c r="AL11" s="161"/>
      <c r="AM11" s="161" t="s">
        <v>42</v>
      </c>
      <c r="AN11" s="161"/>
      <c r="AO11" s="161"/>
      <c r="AP11" s="161"/>
      <c r="AQ11" s="161"/>
      <c r="AR11" s="161"/>
      <c r="AS11" s="161" t="s">
        <v>43</v>
      </c>
      <c r="AT11" s="161"/>
      <c r="AU11" s="161"/>
      <c r="AV11" s="161"/>
      <c r="AW11" s="161"/>
      <c r="AX11" s="161"/>
    </row>
    <row r="12" spans="1:50" ht="30" customHeight="1">
      <c r="A12" s="13"/>
      <c r="B12" s="13"/>
      <c r="C12" s="129" t="s">
        <v>52</v>
      </c>
      <c r="D12" s="130"/>
      <c r="E12" s="129" t="s">
        <v>51</v>
      </c>
      <c r="F12" s="130"/>
      <c r="G12" s="162" t="s">
        <v>47</v>
      </c>
      <c r="H12" s="162"/>
      <c r="I12" s="157"/>
      <c r="J12" s="157"/>
      <c r="K12" s="157"/>
      <c r="L12" s="157"/>
      <c r="M12" s="157"/>
      <c r="N12" s="157"/>
      <c r="O12" s="157"/>
      <c r="P12" s="157"/>
      <c r="Q12" s="157"/>
      <c r="R12" s="157"/>
      <c r="S12" s="157"/>
      <c r="T12" s="164"/>
      <c r="U12" s="165"/>
      <c r="V12" s="166"/>
      <c r="W12" s="166"/>
      <c r="X12" s="166"/>
      <c r="Y12" s="171" t="s">
        <v>38</v>
      </c>
      <c r="Z12" s="171"/>
      <c r="AA12" s="158"/>
      <c r="AB12" s="158"/>
      <c r="AC12" s="158"/>
      <c r="AD12" s="167" t="s">
        <v>44</v>
      </c>
      <c r="AE12" s="167"/>
      <c r="AF12" s="168"/>
      <c r="AG12" s="165"/>
      <c r="AH12" s="166"/>
      <c r="AI12" s="166"/>
      <c r="AJ12" s="166"/>
      <c r="AK12" s="167" t="s">
        <v>45</v>
      </c>
      <c r="AL12" s="168"/>
      <c r="AM12" s="165"/>
      <c r="AN12" s="166"/>
      <c r="AO12" s="166"/>
      <c r="AP12" s="166"/>
      <c r="AQ12" s="167" t="s">
        <v>45</v>
      </c>
      <c r="AR12" s="168"/>
      <c r="AS12" s="169">
        <f>SUM(U12,AG12,AM12)</f>
        <v>0</v>
      </c>
      <c r="AT12" s="170"/>
      <c r="AU12" s="170"/>
      <c r="AV12" s="170"/>
      <c r="AW12" s="167" t="s">
        <v>45</v>
      </c>
      <c r="AX12" s="168"/>
    </row>
    <row r="13" spans="1:50" ht="30" customHeight="1">
      <c r="A13" s="13"/>
      <c r="B13" s="13"/>
      <c r="C13" s="131"/>
      <c r="D13" s="132"/>
      <c r="E13" s="131"/>
      <c r="F13" s="132"/>
      <c r="G13" s="163"/>
      <c r="H13" s="163"/>
      <c r="I13" s="172" t="s">
        <v>40</v>
      </c>
      <c r="J13" s="172"/>
      <c r="K13" s="172"/>
      <c r="L13" s="172"/>
      <c r="M13" s="172"/>
      <c r="N13" s="172"/>
      <c r="O13" s="172"/>
      <c r="P13" s="172"/>
      <c r="Q13" s="172"/>
      <c r="R13" s="172"/>
      <c r="S13" s="172"/>
      <c r="T13" s="172"/>
      <c r="U13" s="165"/>
      <c r="V13" s="166"/>
      <c r="W13" s="166"/>
      <c r="X13" s="166"/>
      <c r="Y13" s="171" t="s">
        <v>38</v>
      </c>
      <c r="Z13" s="171"/>
      <c r="AA13" s="158"/>
      <c r="AB13" s="158"/>
      <c r="AC13" s="158"/>
      <c r="AD13" s="167" t="s">
        <v>44</v>
      </c>
      <c r="AE13" s="167"/>
      <c r="AF13" s="168"/>
      <c r="AG13" s="165"/>
      <c r="AH13" s="166"/>
      <c r="AI13" s="166"/>
      <c r="AJ13" s="166"/>
      <c r="AK13" s="167" t="s">
        <v>45</v>
      </c>
      <c r="AL13" s="168"/>
      <c r="AM13" s="165"/>
      <c r="AN13" s="166"/>
      <c r="AO13" s="166"/>
      <c r="AP13" s="166"/>
      <c r="AQ13" s="167" t="s">
        <v>45</v>
      </c>
      <c r="AR13" s="168"/>
      <c r="AS13" s="169">
        <f>SUM(U13,AG13,AM13)</f>
        <v>0</v>
      </c>
      <c r="AT13" s="170"/>
      <c r="AU13" s="170"/>
      <c r="AV13" s="170"/>
      <c r="AW13" s="167" t="s">
        <v>45</v>
      </c>
      <c r="AX13" s="168"/>
    </row>
    <row r="14" spans="1:50" ht="30" customHeight="1">
      <c r="A14" s="13"/>
      <c r="B14" s="13"/>
      <c r="C14" s="131"/>
      <c r="D14" s="132"/>
      <c r="E14" s="129" t="s">
        <v>54</v>
      </c>
      <c r="F14" s="130"/>
      <c r="G14" s="162" t="s">
        <v>47</v>
      </c>
      <c r="H14" s="162"/>
      <c r="I14" s="157"/>
      <c r="J14" s="157"/>
      <c r="K14" s="157"/>
      <c r="L14" s="157"/>
      <c r="M14" s="157"/>
      <c r="N14" s="157"/>
      <c r="O14" s="157"/>
      <c r="P14" s="157"/>
      <c r="Q14" s="157"/>
      <c r="R14" s="157"/>
      <c r="S14" s="157"/>
      <c r="T14" s="164"/>
      <c r="U14" s="165"/>
      <c r="V14" s="166"/>
      <c r="W14" s="166"/>
      <c r="X14" s="166"/>
      <c r="Y14" s="166"/>
      <c r="Z14" s="166"/>
      <c r="AA14" s="166"/>
      <c r="AB14" s="166"/>
      <c r="AC14" s="166"/>
      <c r="AD14" s="167" t="s">
        <v>45</v>
      </c>
      <c r="AE14" s="167"/>
      <c r="AF14" s="168"/>
      <c r="AG14" s="165"/>
      <c r="AH14" s="166"/>
      <c r="AI14" s="166"/>
      <c r="AJ14" s="166"/>
      <c r="AK14" s="167" t="s">
        <v>45</v>
      </c>
      <c r="AL14" s="168"/>
      <c r="AM14" s="165"/>
      <c r="AN14" s="166"/>
      <c r="AO14" s="166"/>
      <c r="AP14" s="166"/>
      <c r="AQ14" s="167" t="s">
        <v>45</v>
      </c>
      <c r="AR14" s="168"/>
      <c r="AS14" s="174">
        <f>SUM(U14,AG14,AM14)</f>
        <v>0</v>
      </c>
      <c r="AT14" s="171"/>
      <c r="AU14" s="171"/>
      <c r="AV14" s="171"/>
      <c r="AW14" s="167" t="s">
        <v>45</v>
      </c>
      <c r="AX14" s="168"/>
    </row>
    <row r="15" spans="1:50" ht="30" customHeight="1">
      <c r="A15" s="13"/>
      <c r="B15" s="13"/>
      <c r="C15" s="131"/>
      <c r="D15" s="132"/>
      <c r="E15" s="131"/>
      <c r="F15" s="132"/>
      <c r="G15" s="163"/>
      <c r="H15" s="163"/>
      <c r="I15" s="172" t="s">
        <v>40</v>
      </c>
      <c r="J15" s="172"/>
      <c r="K15" s="172"/>
      <c r="L15" s="172"/>
      <c r="M15" s="172"/>
      <c r="N15" s="172"/>
      <c r="O15" s="172"/>
      <c r="P15" s="172"/>
      <c r="Q15" s="172"/>
      <c r="R15" s="172"/>
      <c r="S15" s="172"/>
      <c r="T15" s="172"/>
      <c r="U15" s="165"/>
      <c r="V15" s="166"/>
      <c r="W15" s="166"/>
      <c r="X15" s="166"/>
      <c r="Y15" s="166"/>
      <c r="Z15" s="166"/>
      <c r="AA15" s="166"/>
      <c r="AB15" s="166"/>
      <c r="AC15" s="166"/>
      <c r="AD15" s="167" t="s">
        <v>45</v>
      </c>
      <c r="AE15" s="167"/>
      <c r="AF15" s="168"/>
      <c r="AG15" s="165"/>
      <c r="AH15" s="166"/>
      <c r="AI15" s="166"/>
      <c r="AJ15" s="166"/>
      <c r="AK15" s="167" t="s">
        <v>45</v>
      </c>
      <c r="AL15" s="168"/>
      <c r="AM15" s="165"/>
      <c r="AN15" s="166"/>
      <c r="AO15" s="166"/>
      <c r="AP15" s="166"/>
      <c r="AQ15" s="167" t="s">
        <v>45</v>
      </c>
      <c r="AR15" s="168"/>
      <c r="AS15" s="174">
        <f>SUM(U15,AG15,AM15)</f>
        <v>0</v>
      </c>
      <c r="AT15" s="171"/>
      <c r="AU15" s="171"/>
      <c r="AV15" s="171"/>
      <c r="AW15" s="167" t="s">
        <v>45</v>
      </c>
      <c r="AX15" s="168"/>
    </row>
    <row r="16" spans="1:50" ht="30" customHeight="1" thickBot="1">
      <c r="A16" s="13"/>
      <c r="B16" s="13"/>
      <c r="C16" s="133"/>
      <c r="D16" s="134"/>
      <c r="E16" s="135" t="s">
        <v>49</v>
      </c>
      <c r="F16" s="136"/>
      <c r="G16" s="136"/>
      <c r="H16" s="137"/>
      <c r="I16" s="178"/>
      <c r="J16" s="178"/>
      <c r="K16" s="178"/>
      <c r="L16" s="178"/>
      <c r="M16" s="178"/>
      <c r="N16" s="178"/>
      <c r="O16" s="178"/>
      <c r="P16" s="178"/>
      <c r="Q16" s="178"/>
      <c r="R16" s="178"/>
      <c r="S16" s="178"/>
      <c r="T16" s="178"/>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3">
        <f>SUM(U16:AR16)</f>
        <v>0</v>
      </c>
      <c r="AT16" s="173"/>
      <c r="AU16" s="173"/>
      <c r="AV16" s="173"/>
      <c r="AW16" s="173"/>
      <c r="AX16" s="173"/>
    </row>
    <row r="17" spans="1:50" ht="30" customHeight="1" thickTop="1">
      <c r="A17" s="13"/>
      <c r="B17" s="13"/>
      <c r="C17" s="138" t="s">
        <v>55</v>
      </c>
      <c r="D17" s="139"/>
      <c r="E17" s="138" t="s">
        <v>51</v>
      </c>
      <c r="F17" s="139"/>
      <c r="G17" s="138" t="s">
        <v>56</v>
      </c>
      <c r="H17" s="180"/>
      <c r="I17" s="197"/>
      <c r="J17" s="197"/>
      <c r="K17" s="197"/>
      <c r="L17" s="197"/>
      <c r="M17" s="197"/>
      <c r="N17" s="197"/>
      <c r="O17" s="197"/>
      <c r="P17" s="197"/>
      <c r="Q17" s="197"/>
      <c r="R17" s="197"/>
      <c r="S17" s="197"/>
      <c r="T17" s="198"/>
      <c r="U17" s="182"/>
      <c r="V17" s="183"/>
      <c r="W17" s="183"/>
      <c r="X17" s="183"/>
      <c r="Y17" s="196" t="s">
        <v>38</v>
      </c>
      <c r="Z17" s="196"/>
      <c r="AA17" s="195"/>
      <c r="AB17" s="195"/>
      <c r="AC17" s="195"/>
      <c r="AD17" s="184" t="s">
        <v>44</v>
      </c>
      <c r="AE17" s="184"/>
      <c r="AF17" s="185"/>
      <c r="AG17" s="182"/>
      <c r="AH17" s="183"/>
      <c r="AI17" s="183"/>
      <c r="AJ17" s="183"/>
      <c r="AK17" s="184" t="s">
        <v>45</v>
      </c>
      <c r="AL17" s="185"/>
      <c r="AM17" s="182"/>
      <c r="AN17" s="183"/>
      <c r="AO17" s="183"/>
      <c r="AP17" s="183"/>
      <c r="AQ17" s="184" t="s">
        <v>45</v>
      </c>
      <c r="AR17" s="185"/>
      <c r="AS17" s="186">
        <f>SUM(U17,AG17,AM17)</f>
        <v>0</v>
      </c>
      <c r="AT17" s="187"/>
      <c r="AU17" s="187"/>
      <c r="AV17" s="187"/>
      <c r="AW17" s="184" t="s">
        <v>45</v>
      </c>
      <c r="AX17" s="185"/>
    </row>
    <row r="18" spans="1:50" ht="30" customHeight="1">
      <c r="A18" s="13"/>
      <c r="B18" s="13"/>
      <c r="C18" s="142"/>
      <c r="D18" s="143"/>
      <c r="E18" s="140"/>
      <c r="F18" s="141"/>
      <c r="G18" s="140"/>
      <c r="H18" s="181"/>
      <c r="I18" s="175" t="s">
        <v>360</v>
      </c>
      <c r="J18" s="176"/>
      <c r="K18" s="176"/>
      <c r="L18" s="176"/>
      <c r="M18" s="176"/>
      <c r="N18" s="176"/>
      <c r="O18" s="176"/>
      <c r="P18" s="176"/>
      <c r="Q18" s="176"/>
      <c r="R18" s="176"/>
      <c r="S18" s="176"/>
      <c r="T18" s="177"/>
      <c r="U18" s="165"/>
      <c r="V18" s="166"/>
      <c r="W18" s="166"/>
      <c r="X18" s="166"/>
      <c r="Y18" s="171" t="s">
        <v>38</v>
      </c>
      <c r="Z18" s="171"/>
      <c r="AA18" s="158"/>
      <c r="AB18" s="158"/>
      <c r="AC18" s="158"/>
      <c r="AD18" s="167" t="s">
        <v>44</v>
      </c>
      <c r="AE18" s="167"/>
      <c r="AF18" s="168"/>
      <c r="AG18" s="165"/>
      <c r="AH18" s="166"/>
      <c r="AI18" s="166"/>
      <c r="AJ18" s="166"/>
      <c r="AK18" s="167" t="s">
        <v>45</v>
      </c>
      <c r="AL18" s="168"/>
      <c r="AM18" s="165"/>
      <c r="AN18" s="166"/>
      <c r="AO18" s="166"/>
      <c r="AP18" s="166"/>
      <c r="AQ18" s="167" t="s">
        <v>45</v>
      </c>
      <c r="AR18" s="168"/>
      <c r="AS18" s="174">
        <f>SUM(U18,AG18,AM18)</f>
        <v>0</v>
      </c>
      <c r="AT18" s="171"/>
      <c r="AU18" s="171"/>
      <c r="AV18" s="171"/>
      <c r="AW18" s="167" t="s">
        <v>45</v>
      </c>
      <c r="AX18" s="168"/>
    </row>
    <row r="19" spans="1:50" ht="30" customHeight="1">
      <c r="A19" s="13"/>
      <c r="B19" s="13"/>
      <c r="C19" s="142"/>
      <c r="D19" s="143"/>
      <c r="E19" s="144" t="s">
        <v>54</v>
      </c>
      <c r="F19" s="145"/>
      <c r="G19" s="144" t="s">
        <v>56</v>
      </c>
      <c r="H19" s="188"/>
      <c r="I19" s="189"/>
      <c r="J19" s="189"/>
      <c r="K19" s="189"/>
      <c r="L19" s="189"/>
      <c r="M19" s="189"/>
      <c r="N19" s="189"/>
      <c r="O19" s="189"/>
      <c r="P19" s="189"/>
      <c r="Q19" s="189"/>
      <c r="R19" s="189"/>
      <c r="S19" s="189"/>
      <c r="T19" s="190"/>
      <c r="U19" s="165"/>
      <c r="V19" s="166"/>
      <c r="W19" s="166"/>
      <c r="X19" s="166"/>
      <c r="Y19" s="166"/>
      <c r="Z19" s="166"/>
      <c r="AA19" s="166"/>
      <c r="AB19" s="166"/>
      <c r="AC19" s="166"/>
      <c r="AD19" s="167" t="s">
        <v>45</v>
      </c>
      <c r="AE19" s="167"/>
      <c r="AF19" s="168"/>
      <c r="AG19" s="165"/>
      <c r="AH19" s="166"/>
      <c r="AI19" s="166"/>
      <c r="AJ19" s="166"/>
      <c r="AK19" s="167" t="s">
        <v>45</v>
      </c>
      <c r="AL19" s="168"/>
      <c r="AM19" s="165"/>
      <c r="AN19" s="166"/>
      <c r="AO19" s="166"/>
      <c r="AP19" s="166"/>
      <c r="AQ19" s="167" t="s">
        <v>45</v>
      </c>
      <c r="AR19" s="168"/>
      <c r="AS19" s="174">
        <f>SUM(U19,AG19,AM19)</f>
        <v>0</v>
      </c>
      <c r="AT19" s="171"/>
      <c r="AU19" s="171"/>
      <c r="AV19" s="171"/>
      <c r="AW19" s="167" t="s">
        <v>45</v>
      </c>
      <c r="AX19" s="168"/>
    </row>
    <row r="20" spans="1:50" ht="30" customHeight="1">
      <c r="A20" s="13"/>
      <c r="B20" s="13"/>
      <c r="C20" s="142"/>
      <c r="D20" s="143"/>
      <c r="E20" s="142"/>
      <c r="F20" s="143"/>
      <c r="G20" s="140"/>
      <c r="H20" s="181"/>
      <c r="I20" s="175" t="s">
        <v>360</v>
      </c>
      <c r="J20" s="176"/>
      <c r="K20" s="176"/>
      <c r="L20" s="176"/>
      <c r="M20" s="176"/>
      <c r="N20" s="176"/>
      <c r="O20" s="176"/>
      <c r="P20" s="176"/>
      <c r="Q20" s="176"/>
      <c r="R20" s="176"/>
      <c r="S20" s="176"/>
      <c r="T20" s="177"/>
      <c r="U20" s="165"/>
      <c r="V20" s="166"/>
      <c r="W20" s="166"/>
      <c r="X20" s="166"/>
      <c r="Y20" s="166"/>
      <c r="Z20" s="166"/>
      <c r="AA20" s="166"/>
      <c r="AB20" s="166"/>
      <c r="AC20" s="166"/>
      <c r="AD20" s="167" t="s">
        <v>45</v>
      </c>
      <c r="AE20" s="167"/>
      <c r="AF20" s="168"/>
      <c r="AG20" s="165"/>
      <c r="AH20" s="166"/>
      <c r="AI20" s="166"/>
      <c r="AJ20" s="166"/>
      <c r="AK20" s="167" t="s">
        <v>45</v>
      </c>
      <c r="AL20" s="168"/>
      <c r="AM20" s="165"/>
      <c r="AN20" s="166"/>
      <c r="AO20" s="166"/>
      <c r="AP20" s="166"/>
      <c r="AQ20" s="167" t="s">
        <v>45</v>
      </c>
      <c r="AR20" s="168"/>
      <c r="AS20" s="174">
        <f>SUM(U20,AG20,AM20)</f>
        <v>0</v>
      </c>
      <c r="AT20" s="171"/>
      <c r="AU20" s="171"/>
      <c r="AV20" s="171"/>
      <c r="AW20" s="167" t="s">
        <v>45</v>
      </c>
      <c r="AX20" s="168"/>
    </row>
    <row r="21" spans="1:50" ht="30" customHeight="1">
      <c r="A21" s="13"/>
      <c r="B21" s="13"/>
      <c r="C21" s="140"/>
      <c r="D21" s="141"/>
      <c r="E21" s="146" t="s">
        <v>49</v>
      </c>
      <c r="F21" s="147"/>
      <c r="G21" s="147"/>
      <c r="H21" s="148"/>
      <c r="I21" s="191"/>
      <c r="J21" s="192"/>
      <c r="K21" s="192"/>
      <c r="L21" s="192"/>
      <c r="M21" s="192"/>
      <c r="N21" s="192"/>
      <c r="O21" s="192"/>
      <c r="P21" s="192"/>
      <c r="Q21" s="192"/>
      <c r="R21" s="192"/>
      <c r="S21" s="192"/>
      <c r="T21" s="193"/>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61">
        <f>SUM(U21:AR21)</f>
        <v>0</v>
      </c>
      <c r="AT21" s="161"/>
      <c r="AU21" s="161"/>
      <c r="AV21" s="161"/>
      <c r="AW21" s="161"/>
      <c r="AX21" s="161"/>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50" t="s">
        <v>58</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row>
    <row r="24" spans="1:50" ht="20.100000000000001" customHeight="1">
      <c r="A24" s="13"/>
      <c r="B24" s="13"/>
      <c r="C24" s="161"/>
      <c r="D24" s="161"/>
      <c r="E24" s="161"/>
      <c r="F24" s="161"/>
      <c r="G24" s="161"/>
      <c r="H24" s="164" t="s">
        <v>62</v>
      </c>
      <c r="I24" s="161"/>
      <c r="J24" s="161"/>
      <c r="K24" s="161"/>
      <c r="L24" s="161"/>
      <c r="M24" s="161" t="s">
        <v>63</v>
      </c>
      <c r="N24" s="161"/>
      <c r="O24" s="161"/>
      <c r="P24" s="161"/>
      <c r="Q24" s="161"/>
      <c r="R24" s="161" t="s">
        <v>64</v>
      </c>
      <c r="S24" s="161"/>
      <c r="T24" s="161"/>
      <c r="U24" s="161"/>
      <c r="V24" s="161"/>
      <c r="W24" s="203" t="s">
        <v>403</v>
      </c>
      <c r="X24" s="203"/>
      <c r="Y24" s="203"/>
      <c r="Z24" s="203"/>
      <c r="AA24" s="203"/>
      <c r="AB24" s="203"/>
      <c r="AC24" s="203"/>
      <c r="AD24" s="203"/>
      <c r="AE24" s="161" t="s">
        <v>41</v>
      </c>
      <c r="AF24" s="161"/>
      <c r="AG24" s="161"/>
      <c r="AH24" s="161"/>
      <c r="AI24" s="161"/>
      <c r="AJ24" s="161" t="s">
        <v>42</v>
      </c>
      <c r="AK24" s="161"/>
      <c r="AL24" s="161"/>
      <c r="AM24" s="161"/>
      <c r="AN24" s="161"/>
      <c r="AO24" s="161" t="s">
        <v>43</v>
      </c>
      <c r="AP24" s="161"/>
      <c r="AQ24" s="161"/>
      <c r="AR24" s="161"/>
      <c r="AS24" s="156"/>
      <c r="AT24" s="199" t="s">
        <v>65</v>
      </c>
      <c r="AU24" s="161"/>
      <c r="AV24" s="161"/>
      <c r="AW24" s="161"/>
      <c r="AX24" s="161"/>
    </row>
    <row r="25" spans="1:50" ht="30" customHeight="1">
      <c r="A25" s="13"/>
      <c r="B25" s="13"/>
      <c r="C25" s="161" t="s">
        <v>50</v>
      </c>
      <c r="D25" s="161"/>
      <c r="E25" s="161"/>
      <c r="F25" s="161"/>
      <c r="G25" s="161"/>
      <c r="H25" s="200"/>
      <c r="I25" s="200"/>
      <c r="J25" s="200"/>
      <c r="K25" s="200"/>
      <c r="L25" s="201"/>
      <c r="M25" s="202"/>
      <c r="N25" s="200"/>
      <c r="O25" s="200"/>
      <c r="P25" s="200"/>
      <c r="Q25" s="201"/>
      <c r="R25" s="202"/>
      <c r="S25" s="200"/>
      <c r="T25" s="200"/>
      <c r="U25" s="200"/>
      <c r="V25" s="201"/>
      <c r="W25" s="165"/>
      <c r="X25" s="166"/>
      <c r="Y25" s="166"/>
      <c r="Z25" s="26" t="s">
        <v>60</v>
      </c>
      <c r="AA25" s="158"/>
      <c r="AB25" s="158"/>
      <c r="AC25" s="167" t="s">
        <v>61</v>
      </c>
      <c r="AD25" s="168"/>
      <c r="AE25" s="165"/>
      <c r="AF25" s="166"/>
      <c r="AG25" s="166"/>
      <c r="AH25" s="167" t="s">
        <v>45</v>
      </c>
      <c r="AI25" s="168"/>
      <c r="AJ25" s="165"/>
      <c r="AK25" s="166"/>
      <c r="AL25" s="166"/>
      <c r="AM25" s="167" t="s">
        <v>45</v>
      </c>
      <c r="AN25" s="168"/>
      <c r="AO25" s="169">
        <f>SUM(W25,AE25,AJ25)</f>
        <v>0</v>
      </c>
      <c r="AP25" s="170"/>
      <c r="AQ25" s="170"/>
      <c r="AR25" s="167" t="s">
        <v>45</v>
      </c>
      <c r="AS25" s="167"/>
      <c r="AT25" s="204">
        <f>SUM(AO25,AO26,AO27)</f>
        <v>0</v>
      </c>
      <c r="AU25" s="205"/>
      <c r="AV25" s="205"/>
      <c r="AW25" s="210" t="s">
        <v>45</v>
      </c>
      <c r="AX25" s="211"/>
    </row>
    <row r="26" spans="1:50" ht="30" customHeight="1">
      <c r="A26" s="13"/>
      <c r="B26" s="13"/>
      <c r="C26" s="161" t="s">
        <v>53</v>
      </c>
      <c r="D26" s="161"/>
      <c r="E26" s="161"/>
      <c r="F26" s="161"/>
      <c r="G26" s="161"/>
      <c r="H26" s="200"/>
      <c r="I26" s="200"/>
      <c r="J26" s="200"/>
      <c r="K26" s="200"/>
      <c r="L26" s="201"/>
      <c r="M26" s="202"/>
      <c r="N26" s="200"/>
      <c r="O26" s="200"/>
      <c r="P26" s="200"/>
      <c r="Q26" s="201"/>
      <c r="R26" s="202"/>
      <c r="S26" s="200"/>
      <c r="T26" s="200"/>
      <c r="U26" s="200"/>
      <c r="V26" s="201"/>
      <c r="W26" s="165"/>
      <c r="X26" s="166"/>
      <c r="Y26" s="166"/>
      <c r="Z26" s="166"/>
      <c r="AA26" s="166"/>
      <c r="AB26" s="166"/>
      <c r="AC26" s="167" t="s">
        <v>45</v>
      </c>
      <c r="AD26" s="168"/>
      <c r="AE26" s="165"/>
      <c r="AF26" s="166"/>
      <c r="AG26" s="166"/>
      <c r="AH26" s="167" t="s">
        <v>45</v>
      </c>
      <c r="AI26" s="168"/>
      <c r="AJ26" s="165"/>
      <c r="AK26" s="166"/>
      <c r="AL26" s="166"/>
      <c r="AM26" s="167" t="s">
        <v>45</v>
      </c>
      <c r="AN26" s="168"/>
      <c r="AO26" s="169">
        <f>SUM(W26,AE26,AJ26)</f>
        <v>0</v>
      </c>
      <c r="AP26" s="170"/>
      <c r="AQ26" s="170"/>
      <c r="AR26" s="167" t="s">
        <v>45</v>
      </c>
      <c r="AS26" s="167"/>
      <c r="AT26" s="206"/>
      <c r="AU26" s="207"/>
      <c r="AV26" s="207"/>
      <c r="AW26" s="212"/>
      <c r="AX26" s="213"/>
    </row>
    <row r="27" spans="1:50" ht="30" customHeight="1">
      <c r="A27" s="13"/>
      <c r="B27" s="13"/>
      <c r="C27" s="161" t="s">
        <v>59</v>
      </c>
      <c r="D27" s="161"/>
      <c r="E27" s="161"/>
      <c r="F27" s="161"/>
      <c r="G27" s="161"/>
      <c r="H27" s="166"/>
      <c r="I27" s="166"/>
      <c r="J27" s="166"/>
      <c r="K27" s="167" t="s">
        <v>45</v>
      </c>
      <c r="L27" s="168"/>
      <c r="M27" s="165"/>
      <c r="N27" s="166"/>
      <c r="O27" s="166"/>
      <c r="P27" s="167" t="s">
        <v>45</v>
      </c>
      <c r="Q27" s="168"/>
      <c r="R27" s="165"/>
      <c r="S27" s="166"/>
      <c r="T27" s="166"/>
      <c r="U27" s="167" t="s">
        <v>45</v>
      </c>
      <c r="V27" s="168"/>
      <c r="W27" s="202"/>
      <c r="X27" s="200"/>
      <c r="Y27" s="200"/>
      <c r="Z27" s="200"/>
      <c r="AA27" s="200"/>
      <c r="AB27" s="200"/>
      <c r="AC27" s="200"/>
      <c r="AD27" s="201"/>
      <c r="AE27" s="202"/>
      <c r="AF27" s="200"/>
      <c r="AG27" s="200"/>
      <c r="AH27" s="200"/>
      <c r="AI27" s="201"/>
      <c r="AJ27" s="202"/>
      <c r="AK27" s="200"/>
      <c r="AL27" s="200"/>
      <c r="AM27" s="200"/>
      <c r="AN27" s="201"/>
      <c r="AO27" s="174">
        <f>SUM(H27,M27,R27)</f>
        <v>0</v>
      </c>
      <c r="AP27" s="171"/>
      <c r="AQ27" s="171"/>
      <c r="AR27" s="167" t="s">
        <v>45</v>
      </c>
      <c r="AS27" s="167"/>
      <c r="AT27" s="208"/>
      <c r="AU27" s="209"/>
      <c r="AV27" s="209"/>
      <c r="AW27" s="152"/>
      <c r="AX27" s="214"/>
    </row>
    <row r="28" spans="1:50" ht="30" customHeight="1">
      <c r="A28" s="13"/>
      <c r="B28" s="13"/>
      <c r="C28" s="161" t="s">
        <v>48</v>
      </c>
      <c r="D28" s="161"/>
      <c r="E28" s="161"/>
      <c r="F28" s="161"/>
      <c r="G28" s="161"/>
      <c r="H28" s="200"/>
      <c r="I28" s="200"/>
      <c r="J28" s="200"/>
      <c r="K28" s="200"/>
      <c r="L28" s="201"/>
      <c r="M28" s="200"/>
      <c r="N28" s="200"/>
      <c r="O28" s="200"/>
      <c r="P28" s="200"/>
      <c r="Q28" s="201"/>
      <c r="R28" s="200"/>
      <c r="S28" s="200"/>
      <c r="T28" s="200"/>
      <c r="U28" s="200"/>
      <c r="V28" s="201"/>
      <c r="W28" s="194"/>
      <c r="X28" s="194"/>
      <c r="Y28" s="194"/>
      <c r="Z28" s="194"/>
      <c r="AA28" s="194"/>
      <c r="AB28" s="194"/>
      <c r="AC28" s="194"/>
      <c r="AD28" s="194"/>
      <c r="AE28" s="194"/>
      <c r="AF28" s="194"/>
      <c r="AG28" s="194"/>
      <c r="AH28" s="194"/>
      <c r="AI28" s="194"/>
      <c r="AJ28" s="194"/>
      <c r="AK28" s="194"/>
      <c r="AL28" s="194"/>
      <c r="AM28" s="194"/>
      <c r="AN28" s="194"/>
      <c r="AO28" s="161">
        <f>SUM(W28:AN28)</f>
        <v>0</v>
      </c>
      <c r="AP28" s="161"/>
      <c r="AQ28" s="161"/>
      <c r="AR28" s="161"/>
      <c r="AS28" s="156"/>
      <c r="AT28" s="215"/>
      <c r="AU28" s="200"/>
      <c r="AV28" s="200"/>
      <c r="AW28" s="200"/>
      <c r="AX28" s="201"/>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50" t="s">
        <v>66</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row>
    <row r="31" spans="1:50" ht="20.100000000000001" customHeight="1">
      <c r="A31" s="13"/>
      <c r="B31" s="13"/>
      <c r="C31" s="161"/>
      <c r="D31" s="161"/>
      <c r="E31" s="161"/>
      <c r="F31" s="161"/>
      <c r="G31" s="161"/>
      <c r="H31" s="164" t="s">
        <v>62</v>
      </c>
      <c r="I31" s="161"/>
      <c r="J31" s="161"/>
      <c r="K31" s="161"/>
      <c r="L31" s="161"/>
      <c r="M31" s="161" t="s">
        <v>63</v>
      </c>
      <c r="N31" s="161"/>
      <c r="O31" s="161"/>
      <c r="P31" s="161"/>
      <c r="Q31" s="161"/>
      <c r="R31" s="161" t="s">
        <v>64</v>
      </c>
      <c r="S31" s="161"/>
      <c r="T31" s="161"/>
      <c r="U31" s="161"/>
      <c r="V31" s="161"/>
      <c r="W31" s="203" t="s">
        <v>403</v>
      </c>
      <c r="X31" s="203"/>
      <c r="Y31" s="203"/>
      <c r="Z31" s="203"/>
      <c r="AA31" s="203"/>
      <c r="AB31" s="203"/>
      <c r="AC31" s="203"/>
      <c r="AD31" s="203"/>
      <c r="AE31" s="161" t="s">
        <v>41</v>
      </c>
      <c r="AF31" s="161"/>
      <c r="AG31" s="161"/>
      <c r="AH31" s="161"/>
      <c r="AI31" s="161"/>
      <c r="AJ31" s="161" t="s">
        <v>42</v>
      </c>
      <c r="AK31" s="161"/>
      <c r="AL31" s="161"/>
      <c r="AM31" s="161"/>
      <c r="AN31" s="161"/>
      <c r="AO31" s="161" t="s">
        <v>43</v>
      </c>
      <c r="AP31" s="161"/>
      <c r="AQ31" s="161"/>
      <c r="AR31" s="161"/>
      <c r="AS31" s="156"/>
      <c r="AT31" s="199" t="s">
        <v>65</v>
      </c>
      <c r="AU31" s="161"/>
      <c r="AV31" s="161"/>
      <c r="AW31" s="161"/>
      <c r="AX31" s="161"/>
    </row>
    <row r="32" spans="1:50" ht="30" customHeight="1">
      <c r="A32" s="13"/>
      <c r="B32" s="13"/>
      <c r="C32" s="161" t="s">
        <v>50</v>
      </c>
      <c r="D32" s="161"/>
      <c r="E32" s="161"/>
      <c r="F32" s="161"/>
      <c r="G32" s="161"/>
      <c r="H32" s="200"/>
      <c r="I32" s="200"/>
      <c r="J32" s="200"/>
      <c r="K32" s="200"/>
      <c r="L32" s="201"/>
      <c r="M32" s="202"/>
      <c r="N32" s="200"/>
      <c r="O32" s="200"/>
      <c r="P32" s="200"/>
      <c r="Q32" s="201"/>
      <c r="R32" s="202"/>
      <c r="S32" s="200"/>
      <c r="T32" s="200"/>
      <c r="U32" s="200"/>
      <c r="V32" s="201"/>
      <c r="W32" s="165"/>
      <c r="X32" s="166"/>
      <c r="Y32" s="166"/>
      <c r="Z32" s="26" t="s">
        <v>60</v>
      </c>
      <c r="AA32" s="158"/>
      <c r="AB32" s="158"/>
      <c r="AC32" s="167" t="s">
        <v>61</v>
      </c>
      <c r="AD32" s="168"/>
      <c r="AE32" s="165"/>
      <c r="AF32" s="166"/>
      <c r="AG32" s="166"/>
      <c r="AH32" s="167" t="s">
        <v>45</v>
      </c>
      <c r="AI32" s="168"/>
      <c r="AJ32" s="165"/>
      <c r="AK32" s="166"/>
      <c r="AL32" s="166"/>
      <c r="AM32" s="167" t="s">
        <v>45</v>
      </c>
      <c r="AN32" s="168"/>
      <c r="AO32" s="169">
        <f>SUM(W32,AE32,AJ32)</f>
        <v>0</v>
      </c>
      <c r="AP32" s="170"/>
      <c r="AQ32" s="170"/>
      <c r="AR32" s="167" t="s">
        <v>45</v>
      </c>
      <c r="AS32" s="167"/>
      <c r="AT32" s="204">
        <f>SUM(AO32,AO33,AO34)</f>
        <v>0</v>
      </c>
      <c r="AU32" s="205"/>
      <c r="AV32" s="205"/>
      <c r="AW32" s="210" t="s">
        <v>45</v>
      </c>
      <c r="AX32" s="211"/>
    </row>
    <row r="33" spans="1:50" ht="30" customHeight="1">
      <c r="A33" s="13"/>
      <c r="B33" s="13"/>
      <c r="C33" s="161" t="s">
        <v>53</v>
      </c>
      <c r="D33" s="161"/>
      <c r="E33" s="161"/>
      <c r="F33" s="161"/>
      <c r="G33" s="161"/>
      <c r="H33" s="200"/>
      <c r="I33" s="200"/>
      <c r="J33" s="200"/>
      <c r="K33" s="200"/>
      <c r="L33" s="201"/>
      <c r="M33" s="202"/>
      <c r="N33" s="200"/>
      <c r="O33" s="200"/>
      <c r="P33" s="200"/>
      <c r="Q33" s="201"/>
      <c r="R33" s="202"/>
      <c r="S33" s="200"/>
      <c r="T33" s="200"/>
      <c r="U33" s="200"/>
      <c r="V33" s="201"/>
      <c r="W33" s="165"/>
      <c r="X33" s="166"/>
      <c r="Y33" s="166"/>
      <c r="Z33" s="166"/>
      <c r="AA33" s="166"/>
      <c r="AB33" s="166"/>
      <c r="AC33" s="167" t="s">
        <v>45</v>
      </c>
      <c r="AD33" s="168"/>
      <c r="AE33" s="165"/>
      <c r="AF33" s="166"/>
      <c r="AG33" s="166"/>
      <c r="AH33" s="167" t="s">
        <v>45</v>
      </c>
      <c r="AI33" s="168"/>
      <c r="AJ33" s="165"/>
      <c r="AK33" s="166"/>
      <c r="AL33" s="166"/>
      <c r="AM33" s="167" t="s">
        <v>45</v>
      </c>
      <c r="AN33" s="168"/>
      <c r="AO33" s="169">
        <f>SUM(W33,AE33,AJ33)</f>
        <v>0</v>
      </c>
      <c r="AP33" s="170"/>
      <c r="AQ33" s="170"/>
      <c r="AR33" s="167" t="s">
        <v>45</v>
      </c>
      <c r="AS33" s="167"/>
      <c r="AT33" s="206"/>
      <c r="AU33" s="207"/>
      <c r="AV33" s="207"/>
      <c r="AW33" s="212"/>
      <c r="AX33" s="213"/>
    </row>
    <row r="34" spans="1:50" ht="30" customHeight="1">
      <c r="A34" s="13"/>
      <c r="B34" s="13"/>
      <c r="C34" s="161" t="s">
        <v>59</v>
      </c>
      <c r="D34" s="161"/>
      <c r="E34" s="161"/>
      <c r="F34" s="161"/>
      <c r="G34" s="161"/>
      <c r="H34" s="166"/>
      <c r="I34" s="166"/>
      <c r="J34" s="166"/>
      <c r="K34" s="167" t="s">
        <v>45</v>
      </c>
      <c r="L34" s="168"/>
      <c r="M34" s="165"/>
      <c r="N34" s="166"/>
      <c r="O34" s="166"/>
      <c r="P34" s="167" t="s">
        <v>45</v>
      </c>
      <c r="Q34" s="168"/>
      <c r="R34" s="165"/>
      <c r="S34" s="166"/>
      <c r="T34" s="166"/>
      <c r="U34" s="167" t="s">
        <v>45</v>
      </c>
      <c r="V34" s="168"/>
      <c r="W34" s="202"/>
      <c r="X34" s="200"/>
      <c r="Y34" s="200"/>
      <c r="Z34" s="200"/>
      <c r="AA34" s="200"/>
      <c r="AB34" s="200"/>
      <c r="AC34" s="200"/>
      <c r="AD34" s="201"/>
      <c r="AE34" s="202"/>
      <c r="AF34" s="200"/>
      <c r="AG34" s="200"/>
      <c r="AH34" s="200"/>
      <c r="AI34" s="201"/>
      <c r="AJ34" s="202"/>
      <c r="AK34" s="200"/>
      <c r="AL34" s="200"/>
      <c r="AM34" s="200"/>
      <c r="AN34" s="201"/>
      <c r="AO34" s="174">
        <f>SUM(H34,M34,R34)</f>
        <v>0</v>
      </c>
      <c r="AP34" s="171"/>
      <c r="AQ34" s="171"/>
      <c r="AR34" s="167" t="s">
        <v>45</v>
      </c>
      <c r="AS34" s="167"/>
      <c r="AT34" s="208"/>
      <c r="AU34" s="209"/>
      <c r="AV34" s="209"/>
      <c r="AW34" s="152"/>
      <c r="AX34" s="214"/>
    </row>
    <row r="35" spans="1:50" ht="30" customHeight="1">
      <c r="A35" s="13"/>
      <c r="B35" s="13"/>
      <c r="C35" s="161" t="s">
        <v>48</v>
      </c>
      <c r="D35" s="161"/>
      <c r="E35" s="161"/>
      <c r="F35" s="161"/>
      <c r="G35" s="161"/>
      <c r="H35" s="200"/>
      <c r="I35" s="200"/>
      <c r="J35" s="200"/>
      <c r="K35" s="200"/>
      <c r="L35" s="201"/>
      <c r="M35" s="200"/>
      <c r="N35" s="200"/>
      <c r="O35" s="200"/>
      <c r="P35" s="200"/>
      <c r="Q35" s="201"/>
      <c r="R35" s="200"/>
      <c r="S35" s="200"/>
      <c r="T35" s="200"/>
      <c r="U35" s="200"/>
      <c r="V35" s="201"/>
      <c r="W35" s="194"/>
      <c r="X35" s="194"/>
      <c r="Y35" s="194"/>
      <c r="Z35" s="194"/>
      <c r="AA35" s="194"/>
      <c r="AB35" s="194"/>
      <c r="AC35" s="194"/>
      <c r="AD35" s="194"/>
      <c r="AE35" s="194"/>
      <c r="AF35" s="194"/>
      <c r="AG35" s="194"/>
      <c r="AH35" s="194"/>
      <c r="AI35" s="194"/>
      <c r="AJ35" s="194"/>
      <c r="AK35" s="194"/>
      <c r="AL35" s="194"/>
      <c r="AM35" s="194"/>
      <c r="AN35" s="194"/>
      <c r="AO35" s="161">
        <f>SUM(W35:AN35)</f>
        <v>0</v>
      </c>
      <c r="AP35" s="161"/>
      <c r="AQ35" s="161"/>
      <c r="AR35" s="161"/>
      <c r="AS35" s="156"/>
      <c r="AT35" s="215"/>
      <c r="AU35" s="200"/>
      <c r="AV35" s="200"/>
      <c r="AW35" s="200"/>
      <c r="AX35" s="201"/>
    </row>
  </sheetData>
  <sheetProtection sheet="1" formatCells="0" formatRows="0" selectLockedCells="1"/>
  <mergeCells count="239">
    <mergeCell ref="AT35:AX35"/>
    <mergeCell ref="C35:G35"/>
    <mergeCell ref="H35:L35"/>
    <mergeCell ref="M35:Q35"/>
    <mergeCell ref="R35:V35"/>
    <mergeCell ref="W35:AD35"/>
    <mergeCell ref="AE35:AI35"/>
    <mergeCell ref="AE34:AI34"/>
    <mergeCell ref="AJ34:AN34"/>
    <mergeCell ref="AO34:AQ34"/>
    <mergeCell ref="AR34:AS34"/>
    <mergeCell ref="AT32:AV34"/>
    <mergeCell ref="AW32:AX34"/>
    <mergeCell ref="AE32:AG32"/>
    <mergeCell ref="AH32:AI32"/>
    <mergeCell ref="AJ32:AL32"/>
    <mergeCell ref="AM32:AN32"/>
    <mergeCell ref="AO32:AQ32"/>
    <mergeCell ref="AR32:AS32"/>
    <mergeCell ref="AJ33:AL33"/>
    <mergeCell ref="AM33:AN33"/>
    <mergeCell ref="AO33:AQ33"/>
    <mergeCell ref="AR33:AS33"/>
    <mergeCell ref="AJ35:AN35"/>
    <mergeCell ref="AO35:AS35"/>
    <mergeCell ref="C34:G34"/>
    <mergeCell ref="H34:J34"/>
    <mergeCell ref="K34:L34"/>
    <mergeCell ref="M34:O34"/>
    <mergeCell ref="P34:Q34"/>
    <mergeCell ref="R34:T34"/>
    <mergeCell ref="C33:G33"/>
    <mergeCell ref="H33:L33"/>
    <mergeCell ref="M33:Q33"/>
    <mergeCell ref="R33:V33"/>
    <mergeCell ref="W33:AB33"/>
    <mergeCell ref="AC33:AD33"/>
    <mergeCell ref="AE33:AG33"/>
    <mergeCell ref="AH33:AI33"/>
    <mergeCell ref="U34:V34"/>
    <mergeCell ref="W34:AD34"/>
    <mergeCell ref="AJ31:AN31"/>
    <mergeCell ref="AO31:AS31"/>
    <mergeCell ref="AT31:AX31"/>
    <mergeCell ref="C32:G32"/>
    <mergeCell ref="H32:L32"/>
    <mergeCell ref="M32:Q32"/>
    <mergeCell ref="R32:V32"/>
    <mergeCell ref="W32:Y32"/>
    <mergeCell ref="AA32:AB32"/>
    <mergeCell ref="AC32:AD32"/>
    <mergeCell ref="C31:G31"/>
    <mergeCell ref="H31:L31"/>
    <mergeCell ref="M31:Q31"/>
    <mergeCell ref="R31:V31"/>
    <mergeCell ref="W31:AD31"/>
    <mergeCell ref="AE31:AI31"/>
    <mergeCell ref="AO28:AS28"/>
    <mergeCell ref="AT25:AV27"/>
    <mergeCell ref="AW25:AX27"/>
    <mergeCell ref="AT28:AX28"/>
    <mergeCell ref="B30:AX30"/>
    <mergeCell ref="H28:L28"/>
    <mergeCell ref="M28:Q28"/>
    <mergeCell ref="R28:V28"/>
    <mergeCell ref="W28:AD28"/>
    <mergeCell ref="AE28:AI28"/>
    <mergeCell ref="AJ28:AN28"/>
    <mergeCell ref="R25:V25"/>
    <mergeCell ref="W26:AB26"/>
    <mergeCell ref="W27:AD27"/>
    <mergeCell ref="AE27:AI27"/>
    <mergeCell ref="AJ27:AN27"/>
    <mergeCell ref="H25:L25"/>
    <mergeCell ref="M25:Q25"/>
    <mergeCell ref="AE25:AG25"/>
    <mergeCell ref="AH25:AI25"/>
    <mergeCell ref="AA25:AB25"/>
    <mergeCell ref="AC25:AD25"/>
    <mergeCell ref="C24:G24"/>
    <mergeCell ref="AO27:AQ27"/>
    <mergeCell ref="AR27:AS27"/>
    <mergeCell ref="H26:L26"/>
    <mergeCell ref="M26:Q26"/>
    <mergeCell ref="R26:V26"/>
    <mergeCell ref="AR26:AS26"/>
    <mergeCell ref="H27:J27"/>
    <mergeCell ref="K27:L27"/>
    <mergeCell ref="M27:O27"/>
    <mergeCell ref="P27:Q27"/>
    <mergeCell ref="R27:T27"/>
    <mergeCell ref="U27:V27"/>
    <mergeCell ref="AC26:AD26"/>
    <mergeCell ref="AE26:AG26"/>
    <mergeCell ref="AH26:AI26"/>
    <mergeCell ref="AJ26:AL26"/>
    <mergeCell ref="AM26:AN26"/>
    <mergeCell ref="AO26:AQ26"/>
    <mergeCell ref="AO24:AS24"/>
    <mergeCell ref="H24:L24"/>
    <mergeCell ref="M24:Q24"/>
    <mergeCell ref="R24:V24"/>
    <mergeCell ref="W24:AD24"/>
    <mergeCell ref="B23:AX23"/>
    <mergeCell ref="C28:G28"/>
    <mergeCell ref="C27:G27"/>
    <mergeCell ref="C26:G26"/>
    <mergeCell ref="C25:G25"/>
    <mergeCell ref="AS21:AX21"/>
    <mergeCell ref="AD17:AF17"/>
    <mergeCell ref="AA17:AC17"/>
    <mergeCell ref="Y17:Z17"/>
    <mergeCell ref="U17:X17"/>
    <mergeCell ref="I17:T17"/>
    <mergeCell ref="AK20:AL20"/>
    <mergeCell ref="AM20:AP20"/>
    <mergeCell ref="AQ20:AR20"/>
    <mergeCell ref="AS20:AV20"/>
    <mergeCell ref="AW20:AX20"/>
    <mergeCell ref="AT24:AX24"/>
    <mergeCell ref="AE24:AI24"/>
    <mergeCell ref="AJ24:AN24"/>
    <mergeCell ref="AJ25:AL25"/>
    <mergeCell ref="AO25:AQ25"/>
    <mergeCell ref="AR25:AS25"/>
    <mergeCell ref="W25:Y25"/>
    <mergeCell ref="AM25:AN25"/>
    <mergeCell ref="I21:T21"/>
    <mergeCell ref="U21:AF21"/>
    <mergeCell ref="AG21:AL21"/>
    <mergeCell ref="AM21:AR21"/>
    <mergeCell ref="AQ19:AR19"/>
    <mergeCell ref="AS19:AV19"/>
    <mergeCell ref="AW19:AX19"/>
    <mergeCell ref="I20:T20"/>
    <mergeCell ref="AD20:AF20"/>
    <mergeCell ref="AG20:AJ20"/>
    <mergeCell ref="G17:H18"/>
    <mergeCell ref="AG17:AJ17"/>
    <mergeCell ref="AK17:AL17"/>
    <mergeCell ref="AM17:AP17"/>
    <mergeCell ref="AQ17:AR17"/>
    <mergeCell ref="AS17:AV17"/>
    <mergeCell ref="AW17:AX17"/>
    <mergeCell ref="G19:H20"/>
    <mergeCell ref="I19:T19"/>
    <mergeCell ref="AD19:AF19"/>
    <mergeCell ref="AG19:AJ19"/>
    <mergeCell ref="AK19:AL19"/>
    <mergeCell ref="U19:AC19"/>
    <mergeCell ref="U20:AC20"/>
    <mergeCell ref="AM19:AP19"/>
    <mergeCell ref="AW13:AX13"/>
    <mergeCell ref="AD12:AF12"/>
    <mergeCell ref="AG12:AJ12"/>
    <mergeCell ref="AK12:AL12"/>
    <mergeCell ref="AS18:AV18"/>
    <mergeCell ref="AW18:AX18"/>
    <mergeCell ref="I18:T18"/>
    <mergeCell ref="U18:X18"/>
    <mergeCell ref="Y18:Z18"/>
    <mergeCell ref="AA18:AC18"/>
    <mergeCell ref="AD18:AF18"/>
    <mergeCell ref="AG18:AJ18"/>
    <mergeCell ref="I16:T16"/>
    <mergeCell ref="U16:AF16"/>
    <mergeCell ref="AG16:AL16"/>
    <mergeCell ref="AM16:AR16"/>
    <mergeCell ref="AM14:AP14"/>
    <mergeCell ref="AQ14:AR14"/>
    <mergeCell ref="AS14:AV14"/>
    <mergeCell ref="AW14:AX14"/>
    <mergeCell ref="I15:T15"/>
    <mergeCell ref="AK18:AL18"/>
    <mergeCell ref="AM18:AP18"/>
    <mergeCell ref="AQ18:AR18"/>
    <mergeCell ref="AS16:AX16"/>
    <mergeCell ref="AK15:AL15"/>
    <mergeCell ref="AM15:AP15"/>
    <mergeCell ref="AQ15:AR15"/>
    <mergeCell ref="AS15:AV15"/>
    <mergeCell ref="AW15:AX15"/>
    <mergeCell ref="AK14:AL14"/>
    <mergeCell ref="G14:H15"/>
    <mergeCell ref="I14:T14"/>
    <mergeCell ref="U14:AC14"/>
    <mergeCell ref="U15:AC15"/>
    <mergeCell ref="AD15:AF15"/>
    <mergeCell ref="AG15:AJ15"/>
    <mergeCell ref="AD14:AF14"/>
    <mergeCell ref="AG14:AJ14"/>
    <mergeCell ref="C7:AH7"/>
    <mergeCell ref="AS11:AX11"/>
    <mergeCell ref="AM11:AR11"/>
    <mergeCell ref="G12:H13"/>
    <mergeCell ref="I11:T11"/>
    <mergeCell ref="I12:T12"/>
    <mergeCell ref="AM12:AP12"/>
    <mergeCell ref="AQ12:AR12"/>
    <mergeCell ref="U11:AF11"/>
    <mergeCell ref="AG11:AL11"/>
    <mergeCell ref="AS12:AV12"/>
    <mergeCell ref="AW12:AX12"/>
    <mergeCell ref="U12:X12"/>
    <mergeCell ref="Y12:Z12"/>
    <mergeCell ref="AA12:AC12"/>
    <mergeCell ref="AD13:AF13"/>
    <mergeCell ref="AG13:AJ13"/>
    <mergeCell ref="AK13:AL13"/>
    <mergeCell ref="AM13:AP13"/>
    <mergeCell ref="AQ13:AR13"/>
    <mergeCell ref="I13:T13"/>
    <mergeCell ref="U13:X13"/>
    <mergeCell ref="Y13:Z13"/>
    <mergeCell ref="AS13:AV13"/>
    <mergeCell ref="E12:F13"/>
    <mergeCell ref="E14:F15"/>
    <mergeCell ref="C12:D16"/>
    <mergeCell ref="E16:H16"/>
    <mergeCell ref="E17:F18"/>
    <mergeCell ref="C17:D21"/>
    <mergeCell ref="E19:F20"/>
    <mergeCell ref="E21:H21"/>
    <mergeCell ref="A1:AX1"/>
    <mergeCell ref="A3:AX3"/>
    <mergeCell ref="AI4:AQ4"/>
    <mergeCell ref="AT4:AX4"/>
    <mergeCell ref="AR4:AS4"/>
    <mergeCell ref="C4:AH4"/>
    <mergeCell ref="B10:AX10"/>
    <mergeCell ref="C11:D11"/>
    <mergeCell ref="E11:F11"/>
    <mergeCell ref="G11:H11"/>
    <mergeCell ref="AA13:AC13"/>
    <mergeCell ref="A6:AX6"/>
    <mergeCell ref="AI7:AJ7"/>
    <mergeCell ref="AW7:AX7"/>
    <mergeCell ref="AK7:AV7"/>
    <mergeCell ref="A9:AX9"/>
  </mergeCells>
  <phoneticPr fontId="1"/>
  <dataValidations count="1">
    <dataValidation type="list" allowBlank="1" showInputMessage="1" showErrorMessage="1" sqref="AK7:AV7">
      <formula1>"　,幼稚園,幼稚園型認定こども園"</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80"/>
  <sheetViews>
    <sheetView view="pageBreakPreview" zoomScale="70" zoomScaleNormal="100" zoomScaleSheetLayoutView="70" workbookViewId="0">
      <selection activeCell="L26" sqref="L26:M26"/>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50" t="s">
        <v>473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row>
    <row r="2" spans="1:50" ht="30" customHeight="1">
      <c r="A2" s="244" t="s">
        <v>70</v>
      </c>
      <c r="B2" s="245"/>
      <c r="C2" s="245"/>
      <c r="D2" s="245"/>
      <c r="E2" s="245"/>
      <c r="F2" s="245"/>
      <c r="G2" s="245"/>
      <c r="H2" s="259" t="str">
        <f>事前協議書!G29</f>
        <v>横浜市</v>
      </c>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1"/>
    </row>
    <row r="3" spans="1:50" ht="30" customHeight="1">
      <c r="A3" s="156" t="s">
        <v>67</v>
      </c>
      <c r="B3" s="157"/>
      <c r="C3" s="157"/>
      <c r="D3" s="157"/>
      <c r="E3" s="157"/>
      <c r="F3" s="157"/>
      <c r="G3" s="157"/>
      <c r="H3" s="262"/>
      <c r="I3" s="246"/>
      <c r="J3" s="246"/>
      <c r="K3" s="246"/>
      <c r="L3" s="246"/>
      <c r="M3" s="246"/>
      <c r="N3" s="246"/>
      <c r="O3" s="246"/>
      <c r="P3" s="246"/>
      <c r="Q3" s="246"/>
      <c r="R3" s="210" t="s">
        <v>72</v>
      </c>
      <c r="S3" s="210"/>
      <c r="T3" s="210"/>
      <c r="U3" s="210"/>
      <c r="V3" s="210"/>
      <c r="W3" s="210"/>
      <c r="X3" s="246"/>
      <c r="Y3" s="246"/>
      <c r="Z3" s="210" t="s">
        <v>73</v>
      </c>
      <c r="AA3" s="210"/>
      <c r="AB3" s="247" t="s">
        <v>74</v>
      </c>
      <c r="AC3" s="247"/>
      <c r="AD3" s="247"/>
      <c r="AE3" s="247"/>
      <c r="AF3" s="247"/>
      <c r="AG3" s="246"/>
      <c r="AH3" s="246"/>
      <c r="AI3" s="246"/>
      <c r="AJ3" s="246"/>
      <c r="AK3" s="246"/>
      <c r="AL3" s="246"/>
      <c r="AM3" s="246"/>
      <c r="AN3" s="246"/>
      <c r="AO3" s="247" t="s">
        <v>76</v>
      </c>
      <c r="AP3" s="247"/>
      <c r="AQ3" s="247"/>
      <c r="AR3" s="247"/>
      <c r="AS3" s="247"/>
      <c r="AT3" s="246"/>
      <c r="AU3" s="246"/>
      <c r="AV3" s="210" t="s">
        <v>75</v>
      </c>
      <c r="AW3" s="210"/>
      <c r="AX3" s="211"/>
    </row>
    <row r="4" spans="1:50" ht="90" customHeight="1">
      <c r="A4" s="258" t="s">
        <v>68</v>
      </c>
      <c r="B4" s="231"/>
      <c r="C4" s="231"/>
      <c r="D4" s="231"/>
      <c r="E4" s="231"/>
      <c r="F4" s="231"/>
      <c r="G4" s="231"/>
      <c r="H4" s="255"/>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7"/>
    </row>
    <row r="5" spans="1:50" ht="20.100000000000001" customHeight="1">
      <c r="A5" s="244" t="s">
        <v>69</v>
      </c>
      <c r="B5" s="245"/>
      <c r="C5" s="245"/>
      <c r="D5" s="245"/>
      <c r="E5" s="245"/>
      <c r="F5" s="245"/>
      <c r="G5" s="245"/>
      <c r="H5" s="267" t="s">
        <v>337</v>
      </c>
      <c r="I5" s="245"/>
      <c r="J5" s="245"/>
      <c r="K5" s="245"/>
      <c r="L5" s="268"/>
      <c r="M5" s="135" t="s">
        <v>77</v>
      </c>
      <c r="N5" s="136"/>
      <c r="O5" s="136"/>
      <c r="P5" s="137"/>
      <c r="Q5" s="275"/>
      <c r="R5" s="246"/>
      <c r="S5" s="246"/>
      <c r="T5" s="276" t="s">
        <v>78</v>
      </c>
      <c r="U5" s="276"/>
      <c r="V5" s="277"/>
      <c r="W5" s="277"/>
      <c r="X5" s="276" t="s">
        <v>80</v>
      </c>
      <c r="Y5" s="276"/>
      <c r="Z5" s="276"/>
      <c r="AA5" s="246"/>
      <c r="AB5" s="246"/>
      <c r="AC5" s="276" t="s">
        <v>78</v>
      </c>
      <c r="AD5" s="276"/>
      <c r="AE5" s="277"/>
      <c r="AF5" s="277"/>
      <c r="AG5" s="276" t="s">
        <v>73</v>
      </c>
      <c r="AH5" s="276"/>
      <c r="AI5" s="276"/>
      <c r="AJ5" s="276"/>
      <c r="AK5" s="276"/>
      <c r="AL5" s="276"/>
      <c r="AM5" s="276"/>
      <c r="AN5" s="276"/>
      <c r="AO5" s="276"/>
      <c r="AP5" s="276"/>
      <c r="AQ5" s="276"/>
      <c r="AR5" s="276"/>
      <c r="AS5" s="276"/>
      <c r="AT5" s="276"/>
      <c r="AU5" s="276"/>
      <c r="AV5" s="276"/>
      <c r="AW5" s="276"/>
      <c r="AX5" s="278"/>
    </row>
    <row r="6" spans="1:50" ht="20.100000000000001" customHeight="1">
      <c r="A6" s="284"/>
      <c r="B6" s="270"/>
      <c r="C6" s="270"/>
      <c r="D6" s="270"/>
      <c r="E6" s="270"/>
      <c r="F6" s="270"/>
      <c r="G6" s="270"/>
      <c r="H6" s="269"/>
      <c r="I6" s="270"/>
      <c r="J6" s="270"/>
      <c r="K6" s="270"/>
      <c r="L6" s="271"/>
      <c r="M6" s="220"/>
      <c r="N6" s="221"/>
      <c r="O6" s="221"/>
      <c r="P6" s="222"/>
      <c r="Q6" s="279" t="s">
        <v>79</v>
      </c>
      <c r="R6" s="280"/>
      <c r="S6" s="280"/>
      <c r="T6" s="280"/>
      <c r="U6" s="280"/>
      <c r="V6" s="280"/>
      <c r="W6" s="280"/>
      <c r="X6" s="280"/>
      <c r="Y6" s="280"/>
      <c r="Z6" s="280"/>
      <c r="AA6" s="280"/>
      <c r="AB6" s="280"/>
      <c r="AC6" s="280"/>
      <c r="AD6" s="280"/>
      <c r="AE6" s="280"/>
      <c r="AF6" s="280"/>
      <c r="AG6" s="227"/>
      <c r="AH6" s="227"/>
      <c r="AI6" s="216" t="s">
        <v>78</v>
      </c>
      <c r="AJ6" s="216"/>
      <c r="AK6" s="283"/>
      <c r="AL6" s="283"/>
      <c r="AM6" s="216" t="s">
        <v>80</v>
      </c>
      <c r="AN6" s="216"/>
      <c r="AO6" s="216"/>
      <c r="AP6" s="227"/>
      <c r="AQ6" s="227"/>
      <c r="AR6" s="216" t="s">
        <v>78</v>
      </c>
      <c r="AS6" s="216"/>
      <c r="AT6" s="283"/>
      <c r="AU6" s="283"/>
      <c r="AV6" s="216" t="s">
        <v>75</v>
      </c>
      <c r="AW6" s="216"/>
      <c r="AX6" s="228"/>
    </row>
    <row r="7" spans="1:50" ht="20.100000000000001" customHeight="1">
      <c r="A7" s="284"/>
      <c r="B7" s="270"/>
      <c r="C7" s="270"/>
      <c r="D7" s="270"/>
      <c r="E7" s="270"/>
      <c r="F7" s="270"/>
      <c r="G7" s="270"/>
      <c r="H7" s="272"/>
      <c r="I7" s="273"/>
      <c r="J7" s="273"/>
      <c r="K7" s="273"/>
      <c r="L7" s="274"/>
      <c r="M7" s="146" t="s">
        <v>458</v>
      </c>
      <c r="N7" s="147"/>
      <c r="O7" s="147"/>
      <c r="P7" s="148"/>
      <c r="Q7" s="281"/>
      <c r="R7" s="235"/>
      <c r="S7" s="235"/>
      <c r="T7" s="223" t="s">
        <v>78</v>
      </c>
      <c r="U7" s="223"/>
      <c r="V7" s="282"/>
      <c r="W7" s="282"/>
      <c r="X7" s="223" t="s">
        <v>80</v>
      </c>
      <c r="Y7" s="223"/>
      <c r="Z7" s="223"/>
      <c r="AA7" s="277"/>
      <c r="AB7" s="277"/>
      <c r="AC7" s="223" t="s">
        <v>78</v>
      </c>
      <c r="AD7" s="223"/>
      <c r="AE7" s="277"/>
      <c r="AF7" s="277"/>
      <c r="AG7" s="223" t="s">
        <v>73</v>
      </c>
      <c r="AH7" s="223"/>
      <c r="AI7" s="223"/>
      <c r="AJ7" s="223"/>
      <c r="AK7" s="223"/>
      <c r="AL7" s="223"/>
      <c r="AM7" s="223"/>
      <c r="AN7" s="223"/>
      <c r="AO7" s="223"/>
      <c r="AP7" s="223"/>
      <c r="AQ7" s="223"/>
      <c r="AR7" s="223"/>
      <c r="AS7" s="223"/>
      <c r="AT7" s="223"/>
      <c r="AU7" s="223"/>
      <c r="AV7" s="223"/>
      <c r="AW7" s="223"/>
      <c r="AX7" s="224"/>
    </row>
    <row r="8" spans="1:50" ht="20.100000000000001" customHeight="1">
      <c r="A8" s="284"/>
      <c r="B8" s="270"/>
      <c r="C8" s="270"/>
      <c r="D8" s="270"/>
      <c r="E8" s="270"/>
      <c r="F8" s="270"/>
      <c r="G8" s="270"/>
      <c r="H8" s="263" t="s">
        <v>81</v>
      </c>
      <c r="I8" s="147"/>
      <c r="J8" s="147"/>
      <c r="K8" s="147"/>
      <c r="L8" s="148"/>
      <c r="M8" s="264" t="s">
        <v>82</v>
      </c>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20.100000000000001" customHeight="1">
      <c r="A9" s="284"/>
      <c r="B9" s="270"/>
      <c r="C9" s="270"/>
      <c r="D9" s="270"/>
      <c r="E9" s="270"/>
      <c r="F9" s="270"/>
      <c r="G9" s="270"/>
      <c r="H9" s="289" t="s">
        <v>83</v>
      </c>
      <c r="I9" s="290"/>
      <c r="J9" s="290"/>
      <c r="K9" s="290"/>
      <c r="L9" s="290"/>
      <c r="M9" s="203" t="s">
        <v>84</v>
      </c>
      <c r="N9" s="203"/>
      <c r="O9" s="203"/>
      <c r="P9" s="203"/>
      <c r="Q9" s="203"/>
      <c r="R9" s="203"/>
      <c r="S9" s="203"/>
      <c r="T9" s="203"/>
      <c r="U9" s="203"/>
      <c r="V9" s="203"/>
      <c r="W9" s="203"/>
      <c r="X9" s="226" t="s">
        <v>90</v>
      </c>
      <c r="Y9" s="225"/>
      <c r="Z9" s="223" t="s">
        <v>89</v>
      </c>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4"/>
    </row>
    <row r="10" spans="1:50" ht="20.100000000000001" customHeight="1">
      <c r="A10" s="284"/>
      <c r="B10" s="270"/>
      <c r="C10" s="270"/>
      <c r="D10" s="270"/>
      <c r="E10" s="270"/>
      <c r="F10" s="270"/>
      <c r="G10" s="270"/>
      <c r="H10" s="289"/>
      <c r="I10" s="290"/>
      <c r="J10" s="290"/>
      <c r="K10" s="290"/>
      <c r="L10" s="290"/>
      <c r="M10" s="203" t="s">
        <v>85</v>
      </c>
      <c r="N10" s="203"/>
      <c r="O10" s="203"/>
      <c r="P10" s="203"/>
      <c r="Q10" s="203"/>
      <c r="R10" s="203"/>
      <c r="S10" s="203"/>
      <c r="T10" s="203"/>
      <c r="U10" s="203"/>
      <c r="V10" s="203"/>
      <c r="W10" s="203"/>
      <c r="X10" s="226" t="s">
        <v>90</v>
      </c>
      <c r="Y10" s="225"/>
      <c r="Z10" s="223" t="s">
        <v>89</v>
      </c>
      <c r="AA10" s="223"/>
      <c r="AB10" s="223"/>
      <c r="AC10" s="223"/>
      <c r="AD10" s="223"/>
      <c r="AE10" s="223"/>
      <c r="AF10" s="225" t="s">
        <v>90</v>
      </c>
      <c r="AG10" s="225"/>
      <c r="AH10" s="223" t="s">
        <v>489</v>
      </c>
      <c r="AI10" s="223"/>
      <c r="AJ10" s="223"/>
      <c r="AK10" s="223"/>
      <c r="AL10" s="223"/>
      <c r="AM10" s="223"/>
      <c r="AN10" s="223"/>
      <c r="AO10" s="223"/>
      <c r="AP10" s="223"/>
      <c r="AQ10" s="223"/>
      <c r="AR10" s="223"/>
      <c r="AS10" s="223"/>
      <c r="AT10" s="223"/>
      <c r="AU10" s="223"/>
      <c r="AV10" s="223"/>
      <c r="AW10" s="223"/>
      <c r="AX10" s="224"/>
    </row>
    <row r="11" spans="1:50" ht="20.100000000000001" customHeight="1">
      <c r="A11" s="284"/>
      <c r="B11" s="270"/>
      <c r="C11" s="270"/>
      <c r="D11" s="270"/>
      <c r="E11" s="270"/>
      <c r="F11" s="270"/>
      <c r="G11" s="270"/>
      <c r="H11" s="289"/>
      <c r="I11" s="290"/>
      <c r="J11" s="290"/>
      <c r="K11" s="290"/>
      <c r="L11" s="290"/>
      <c r="M11" s="203" t="s">
        <v>86</v>
      </c>
      <c r="N11" s="203"/>
      <c r="O11" s="203"/>
      <c r="P11" s="203"/>
      <c r="Q11" s="203"/>
      <c r="R11" s="203"/>
      <c r="S11" s="203"/>
      <c r="T11" s="203"/>
      <c r="U11" s="203"/>
      <c r="V11" s="203"/>
      <c r="W11" s="203"/>
      <c r="X11" s="226" t="s">
        <v>90</v>
      </c>
      <c r="Y11" s="225"/>
      <c r="Z11" s="223" t="s">
        <v>89</v>
      </c>
      <c r="AA11" s="223"/>
      <c r="AB11" s="223"/>
      <c r="AC11" s="223"/>
      <c r="AD11" s="223"/>
      <c r="AE11" s="223"/>
      <c r="AF11" s="225" t="s">
        <v>90</v>
      </c>
      <c r="AG11" s="225"/>
      <c r="AH11" s="223" t="s">
        <v>489</v>
      </c>
      <c r="AI11" s="223"/>
      <c r="AJ11" s="223"/>
      <c r="AK11" s="223"/>
      <c r="AL11" s="223"/>
      <c r="AM11" s="223"/>
      <c r="AN11" s="223"/>
      <c r="AO11" s="223"/>
      <c r="AP11" s="223"/>
      <c r="AQ11" s="223"/>
      <c r="AR11" s="223"/>
      <c r="AS11" s="223"/>
      <c r="AT11" s="223"/>
      <c r="AU11" s="223"/>
      <c r="AV11" s="223"/>
      <c r="AW11" s="223"/>
      <c r="AX11" s="224"/>
    </row>
    <row r="12" spans="1:50" ht="20.100000000000001" customHeight="1">
      <c r="A12" s="284"/>
      <c r="B12" s="270"/>
      <c r="C12" s="270"/>
      <c r="D12" s="270"/>
      <c r="E12" s="270"/>
      <c r="F12" s="270"/>
      <c r="G12" s="270"/>
      <c r="H12" s="289"/>
      <c r="I12" s="290"/>
      <c r="J12" s="290"/>
      <c r="K12" s="290"/>
      <c r="L12" s="290"/>
      <c r="M12" s="203" t="s">
        <v>87</v>
      </c>
      <c r="N12" s="203"/>
      <c r="O12" s="203"/>
      <c r="P12" s="203"/>
      <c r="Q12" s="203"/>
      <c r="R12" s="203"/>
      <c r="S12" s="203"/>
      <c r="T12" s="203"/>
      <c r="U12" s="203"/>
      <c r="V12" s="203"/>
      <c r="W12" s="203"/>
      <c r="X12" s="226" t="s">
        <v>90</v>
      </c>
      <c r="Y12" s="225"/>
      <c r="Z12" s="223" t="s">
        <v>89</v>
      </c>
      <c r="AA12" s="223"/>
      <c r="AB12" s="223"/>
      <c r="AC12" s="223"/>
      <c r="AD12" s="223"/>
      <c r="AE12" s="223"/>
      <c r="AF12" s="225" t="s">
        <v>90</v>
      </c>
      <c r="AG12" s="225"/>
      <c r="AH12" s="223" t="s">
        <v>489</v>
      </c>
      <c r="AI12" s="223"/>
      <c r="AJ12" s="223"/>
      <c r="AK12" s="223"/>
      <c r="AL12" s="223"/>
      <c r="AM12" s="223"/>
      <c r="AN12" s="223"/>
      <c r="AO12" s="223"/>
      <c r="AP12" s="223"/>
      <c r="AQ12" s="223"/>
      <c r="AR12" s="223"/>
      <c r="AS12" s="223"/>
      <c r="AT12" s="223"/>
      <c r="AU12" s="223"/>
      <c r="AV12" s="223"/>
      <c r="AW12" s="223"/>
      <c r="AX12" s="224"/>
    </row>
    <row r="13" spans="1:50" ht="20.100000000000001" customHeight="1">
      <c r="A13" s="285"/>
      <c r="B13" s="273"/>
      <c r="C13" s="273"/>
      <c r="D13" s="273"/>
      <c r="E13" s="273"/>
      <c r="F13" s="273"/>
      <c r="G13" s="273"/>
      <c r="H13" s="289"/>
      <c r="I13" s="290"/>
      <c r="J13" s="290"/>
      <c r="K13" s="290"/>
      <c r="L13" s="290"/>
      <c r="M13" s="203" t="s">
        <v>88</v>
      </c>
      <c r="N13" s="203"/>
      <c r="O13" s="203"/>
      <c r="P13" s="203"/>
      <c r="Q13" s="203"/>
      <c r="R13" s="203"/>
      <c r="S13" s="203"/>
      <c r="T13" s="203"/>
      <c r="U13" s="203"/>
      <c r="V13" s="203"/>
      <c r="W13" s="203"/>
      <c r="X13" s="226" t="s">
        <v>90</v>
      </c>
      <c r="Y13" s="225"/>
      <c r="Z13" s="223" t="s">
        <v>89</v>
      </c>
      <c r="AA13" s="223"/>
      <c r="AB13" s="223"/>
      <c r="AC13" s="223"/>
      <c r="AD13" s="223"/>
      <c r="AE13" s="223"/>
      <c r="AF13" s="225" t="s">
        <v>90</v>
      </c>
      <c r="AG13" s="225"/>
      <c r="AH13" s="223" t="s">
        <v>489</v>
      </c>
      <c r="AI13" s="223"/>
      <c r="AJ13" s="223"/>
      <c r="AK13" s="223"/>
      <c r="AL13" s="223"/>
      <c r="AM13" s="223"/>
      <c r="AN13" s="223"/>
      <c r="AO13" s="223"/>
      <c r="AP13" s="223"/>
      <c r="AQ13" s="223"/>
      <c r="AR13" s="223"/>
      <c r="AS13" s="223"/>
      <c r="AT13" s="223"/>
      <c r="AU13" s="223"/>
      <c r="AV13" s="223"/>
      <c r="AW13" s="223"/>
      <c r="AX13" s="224"/>
    </row>
    <row r="14" spans="1:50" ht="20.100000000000001" customHeight="1">
      <c r="A14" s="244" t="s">
        <v>463</v>
      </c>
      <c r="B14" s="245"/>
      <c r="C14" s="245"/>
      <c r="D14" s="245"/>
      <c r="E14" s="245"/>
      <c r="F14" s="245"/>
      <c r="G14" s="245"/>
      <c r="H14" s="286" t="s">
        <v>332</v>
      </c>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row>
    <row r="15" spans="1:50" ht="60" customHeight="1">
      <c r="A15" s="284"/>
      <c r="B15" s="270"/>
      <c r="C15" s="270"/>
      <c r="D15" s="270"/>
      <c r="E15" s="270"/>
      <c r="F15" s="270"/>
      <c r="G15" s="270"/>
      <c r="H15" s="252"/>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20.100000000000001" customHeight="1">
      <c r="A16" s="284"/>
      <c r="B16" s="270"/>
      <c r="C16" s="270"/>
      <c r="D16" s="270"/>
      <c r="E16" s="270"/>
      <c r="F16" s="270"/>
      <c r="G16" s="270"/>
      <c r="H16" s="286" t="s">
        <v>333</v>
      </c>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8"/>
    </row>
    <row r="17" spans="1:52" ht="60" customHeight="1">
      <c r="A17" s="284"/>
      <c r="B17" s="270"/>
      <c r="C17" s="270"/>
      <c r="D17" s="270"/>
      <c r="E17" s="270"/>
      <c r="F17" s="270"/>
      <c r="G17" s="270"/>
      <c r="H17" s="252"/>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4"/>
    </row>
    <row r="18" spans="1:52" ht="20.100000000000001" customHeight="1">
      <c r="A18" s="284"/>
      <c r="B18" s="270"/>
      <c r="C18" s="270"/>
      <c r="D18" s="270"/>
      <c r="E18" s="270"/>
      <c r="F18" s="270"/>
      <c r="G18" s="270"/>
      <c r="H18" s="286" t="s">
        <v>334</v>
      </c>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8"/>
    </row>
    <row r="19" spans="1:52" ht="60" customHeight="1">
      <c r="A19" s="284"/>
      <c r="B19" s="270"/>
      <c r="C19" s="270"/>
      <c r="D19" s="270"/>
      <c r="E19" s="270"/>
      <c r="F19" s="270"/>
      <c r="G19" s="270"/>
      <c r="H19" s="252"/>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row>
    <row r="20" spans="1:52" ht="20.100000000000001" customHeight="1">
      <c r="A20" s="284"/>
      <c r="B20" s="270"/>
      <c r="C20" s="270"/>
      <c r="D20" s="270"/>
      <c r="E20" s="270"/>
      <c r="F20" s="270"/>
      <c r="G20" s="270"/>
      <c r="H20" s="286" t="s">
        <v>335</v>
      </c>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8"/>
    </row>
    <row r="21" spans="1:52" ht="60" customHeight="1">
      <c r="A21" s="285"/>
      <c r="B21" s="273"/>
      <c r="C21" s="273"/>
      <c r="D21" s="273"/>
      <c r="E21" s="273"/>
      <c r="F21" s="273"/>
      <c r="G21" s="273"/>
      <c r="H21" s="252"/>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2" ht="20.100000000000001" customHeight="1">
      <c r="A22" s="156" t="s">
        <v>91</v>
      </c>
      <c r="B22" s="157"/>
      <c r="C22" s="157"/>
      <c r="D22" s="157"/>
      <c r="E22" s="157"/>
      <c r="F22" s="157"/>
      <c r="G22" s="157"/>
      <c r="H22" s="229" t="s">
        <v>92</v>
      </c>
      <c r="I22" s="157"/>
      <c r="J22" s="164"/>
      <c r="K22" s="174" t="s">
        <v>4</v>
      </c>
      <c r="L22" s="171"/>
      <c r="M22" s="171"/>
      <c r="N22" s="166"/>
      <c r="O22" s="166"/>
      <c r="P22" s="167" t="s">
        <v>3</v>
      </c>
      <c r="Q22" s="167"/>
      <c r="R22" s="166"/>
      <c r="S22" s="166"/>
      <c r="T22" s="167" t="s">
        <v>9</v>
      </c>
      <c r="U22" s="168"/>
      <c r="V22" s="156" t="s">
        <v>93</v>
      </c>
      <c r="W22" s="157"/>
      <c r="X22" s="164"/>
      <c r="Y22" s="174" t="s">
        <v>4</v>
      </c>
      <c r="Z22" s="171"/>
      <c r="AA22" s="171"/>
      <c r="AB22" s="166"/>
      <c r="AC22" s="166"/>
      <c r="AD22" s="167" t="s">
        <v>3</v>
      </c>
      <c r="AE22" s="167"/>
      <c r="AF22" s="166"/>
      <c r="AG22" s="166"/>
      <c r="AH22" s="167" t="s">
        <v>9</v>
      </c>
      <c r="AI22" s="168"/>
      <c r="AJ22" s="156" t="s">
        <v>94</v>
      </c>
      <c r="AK22" s="157"/>
      <c r="AL22" s="164"/>
      <c r="AM22" s="174" t="s">
        <v>4</v>
      </c>
      <c r="AN22" s="171"/>
      <c r="AO22" s="171"/>
      <c r="AP22" s="291">
        <f>事前協議書!J20</f>
        <v>0</v>
      </c>
      <c r="AQ22" s="171"/>
      <c r="AR22" s="167" t="s">
        <v>399</v>
      </c>
      <c r="AS22" s="167"/>
      <c r="AT22" s="167"/>
      <c r="AU22" s="167"/>
      <c r="AV22" s="167"/>
      <c r="AW22" s="167"/>
      <c r="AX22" s="168"/>
    </row>
    <row r="23" spans="1:52" ht="20.100000000000001" customHeight="1">
      <c r="A23" s="244" t="s">
        <v>464</v>
      </c>
      <c r="B23" s="237"/>
      <c r="C23" s="237"/>
      <c r="D23" s="237"/>
      <c r="E23" s="237"/>
      <c r="F23" s="237"/>
      <c r="G23" s="237"/>
      <c r="H23" s="302" t="s">
        <v>90</v>
      </c>
      <c r="I23" s="299"/>
      <c r="J23" s="210" t="s">
        <v>95</v>
      </c>
      <c r="K23" s="210"/>
      <c r="L23" s="210"/>
      <c r="M23" s="210"/>
      <c r="N23" s="210"/>
      <c r="O23" s="210"/>
      <c r="P23" s="210"/>
      <c r="Q23" s="210"/>
      <c r="R23" s="210"/>
      <c r="S23" s="210"/>
      <c r="T23" s="299" t="s">
        <v>90</v>
      </c>
      <c r="U23" s="299"/>
      <c r="V23" s="210" t="s">
        <v>96</v>
      </c>
      <c r="W23" s="210"/>
      <c r="X23" s="210"/>
      <c r="Y23" s="210"/>
      <c r="Z23" s="210"/>
      <c r="AA23" s="210"/>
      <c r="AB23" s="210"/>
      <c r="AC23" s="210"/>
      <c r="AD23" s="210"/>
      <c r="AE23" s="210"/>
      <c r="AF23" s="299" t="s">
        <v>90</v>
      </c>
      <c r="AG23" s="299"/>
      <c r="AH23" s="210" t="s">
        <v>97</v>
      </c>
      <c r="AI23" s="210"/>
      <c r="AJ23" s="210"/>
      <c r="AK23" s="210"/>
      <c r="AL23" s="210"/>
      <c r="AM23" s="299" t="s">
        <v>90</v>
      </c>
      <c r="AN23" s="299"/>
      <c r="AO23" s="210" t="s">
        <v>99</v>
      </c>
      <c r="AP23" s="210"/>
      <c r="AQ23" s="210"/>
      <c r="AR23" s="210"/>
      <c r="AS23" s="210"/>
      <c r="AT23" s="210"/>
      <c r="AU23" s="210"/>
      <c r="AV23" s="210"/>
      <c r="AW23" s="210"/>
      <c r="AX23" s="211"/>
    </row>
    <row r="24" spans="1:52" ht="20.100000000000001" customHeight="1">
      <c r="A24" s="293"/>
      <c r="B24" s="159"/>
      <c r="C24" s="159"/>
      <c r="D24" s="159"/>
      <c r="E24" s="159"/>
      <c r="F24" s="159"/>
      <c r="G24" s="159"/>
      <c r="H24" s="300" t="s">
        <v>90</v>
      </c>
      <c r="I24" s="301"/>
      <c r="J24" s="33" t="s">
        <v>98</v>
      </c>
      <c r="K24" s="33"/>
      <c r="L24" s="33"/>
      <c r="M24" s="33"/>
      <c r="N24" s="33"/>
      <c r="O24" s="33"/>
      <c r="P24" s="33"/>
      <c r="Q24" s="301" t="s">
        <v>90</v>
      </c>
      <c r="R24" s="301"/>
      <c r="S24" s="152" t="s">
        <v>100</v>
      </c>
      <c r="T24" s="152"/>
      <c r="U24" s="152"/>
      <c r="V24" s="152"/>
      <c r="W24" s="152"/>
      <c r="X24" s="152"/>
      <c r="Y24" s="152"/>
      <c r="Z24" s="301" t="s">
        <v>90</v>
      </c>
      <c r="AA24" s="301"/>
      <c r="AB24" s="152" t="s">
        <v>101</v>
      </c>
      <c r="AC24" s="152"/>
      <c r="AD24" s="152"/>
      <c r="AE24" s="152"/>
      <c r="AF24" s="152"/>
      <c r="AG24" s="292"/>
      <c r="AH24" s="292"/>
      <c r="AI24" s="292"/>
      <c r="AJ24" s="292"/>
      <c r="AK24" s="292"/>
      <c r="AL24" s="292"/>
      <c r="AM24" s="292"/>
      <c r="AN24" s="292"/>
      <c r="AO24" s="292"/>
      <c r="AP24" s="292"/>
      <c r="AQ24" s="292"/>
      <c r="AR24" s="292"/>
      <c r="AS24" s="292"/>
      <c r="AT24" s="292"/>
      <c r="AU24" s="292"/>
      <c r="AV24" s="292"/>
      <c r="AW24" s="152" t="s">
        <v>14</v>
      </c>
      <c r="AX24" s="214"/>
    </row>
    <row r="25" spans="1:52" ht="30" customHeight="1">
      <c r="A25" s="244" t="s">
        <v>108</v>
      </c>
      <c r="B25" s="245"/>
      <c r="C25" s="245"/>
      <c r="D25" s="245"/>
      <c r="E25" s="245"/>
      <c r="F25" s="245"/>
      <c r="G25" s="245"/>
      <c r="H25" s="294" t="s">
        <v>107</v>
      </c>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2" ht="20.100000000000001" customHeight="1">
      <c r="A26" s="284"/>
      <c r="B26" s="270"/>
      <c r="C26" s="270"/>
      <c r="D26" s="270"/>
      <c r="E26" s="270"/>
      <c r="F26" s="270"/>
      <c r="G26" s="270"/>
      <c r="H26" s="34"/>
      <c r="I26" s="156" t="s">
        <v>102</v>
      </c>
      <c r="J26" s="157"/>
      <c r="K26" s="164"/>
      <c r="L26" s="297" t="s">
        <v>90</v>
      </c>
      <c r="M26" s="298"/>
      <c r="N26" s="167" t="s">
        <v>103</v>
      </c>
      <c r="O26" s="167"/>
      <c r="P26" s="167"/>
      <c r="Q26" s="298" t="s">
        <v>90</v>
      </c>
      <c r="R26" s="298"/>
      <c r="S26" s="167" t="s">
        <v>104</v>
      </c>
      <c r="T26" s="167"/>
      <c r="U26" s="167"/>
      <c r="V26" s="167"/>
      <c r="W26" s="167"/>
      <c r="X26" s="167"/>
      <c r="Y26" s="167"/>
      <c r="Z26" s="35" t="s">
        <v>38</v>
      </c>
      <c r="AA26" s="298" t="s">
        <v>90</v>
      </c>
      <c r="AB26" s="298"/>
      <c r="AC26" s="167" t="s">
        <v>105</v>
      </c>
      <c r="AD26" s="167"/>
      <c r="AE26" s="167"/>
      <c r="AF26" s="167"/>
      <c r="AG26" s="167"/>
      <c r="AH26" s="167"/>
      <c r="AI26" s="167"/>
      <c r="AJ26" s="298" t="s">
        <v>90</v>
      </c>
      <c r="AK26" s="298"/>
      <c r="AL26" s="167" t="s">
        <v>106</v>
      </c>
      <c r="AM26" s="167"/>
      <c r="AN26" s="167"/>
      <c r="AO26" s="167"/>
      <c r="AP26" s="167"/>
      <c r="AQ26" s="168"/>
      <c r="AR26" s="36"/>
      <c r="AS26" s="36"/>
      <c r="AT26" s="36"/>
      <c r="AU26" s="36"/>
      <c r="AV26" s="36"/>
      <c r="AW26" s="36"/>
      <c r="AX26" s="37"/>
    </row>
    <row r="27" spans="1:52" ht="47.25" customHeight="1">
      <c r="A27" s="285"/>
      <c r="B27" s="273"/>
      <c r="C27" s="273"/>
      <c r="D27" s="273"/>
      <c r="E27" s="273"/>
      <c r="F27" s="273"/>
      <c r="G27" s="273"/>
      <c r="H27" s="252"/>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2" ht="15.75" customHeight="1">
      <c r="A28" s="303" t="s">
        <v>109</v>
      </c>
      <c r="B28" s="237"/>
      <c r="C28" s="237"/>
      <c r="D28" s="237"/>
      <c r="E28" s="237"/>
      <c r="F28" s="237"/>
      <c r="G28" s="304"/>
      <c r="H28" s="56" t="s">
        <v>90</v>
      </c>
      <c r="I28" s="57"/>
      <c r="J28" s="38" t="s">
        <v>110</v>
      </c>
      <c r="K28" s="38"/>
      <c r="L28" s="38"/>
      <c r="M28" s="38"/>
      <c r="N28" s="38"/>
      <c r="O28" s="38"/>
      <c r="P28" s="57" t="s">
        <v>90</v>
      </c>
      <c r="Q28" s="57"/>
      <c r="R28" s="38" t="s">
        <v>111</v>
      </c>
      <c r="S28" s="38"/>
      <c r="T28" s="38"/>
      <c r="U28" s="38"/>
      <c r="V28" s="38"/>
      <c r="W28" s="38"/>
      <c r="X28" s="38"/>
      <c r="Y28" s="38"/>
      <c r="Z28" s="25"/>
      <c r="AA28" s="25"/>
      <c r="AB28" s="39"/>
      <c r="AC28" s="303" t="s">
        <v>116</v>
      </c>
      <c r="AD28" s="237"/>
      <c r="AE28" s="237"/>
      <c r="AF28" s="237"/>
      <c r="AG28" s="237"/>
      <c r="AH28" s="237"/>
      <c r="AI28" s="237"/>
      <c r="AJ28" s="237"/>
      <c r="AK28" s="237"/>
      <c r="AL28" s="238"/>
      <c r="AM28" s="308"/>
      <c r="AN28" s="309"/>
      <c r="AO28" s="309"/>
      <c r="AP28" s="309"/>
      <c r="AQ28" s="309"/>
      <c r="AR28" s="309"/>
      <c r="AS28" s="309"/>
      <c r="AT28" s="309"/>
      <c r="AU28" s="309"/>
      <c r="AV28" s="309"/>
      <c r="AW28" s="309"/>
      <c r="AX28" s="310"/>
    </row>
    <row r="29" spans="1:52" ht="20.25" customHeight="1">
      <c r="A29" s="305"/>
      <c r="B29" s="240"/>
      <c r="C29" s="240"/>
      <c r="D29" s="240"/>
      <c r="E29" s="240"/>
      <c r="F29" s="240"/>
      <c r="G29" s="306"/>
      <c r="H29" s="40" t="s">
        <v>112</v>
      </c>
      <c r="I29" s="41"/>
      <c r="J29" s="41"/>
      <c r="K29" s="41"/>
      <c r="L29" s="41"/>
      <c r="M29" s="41"/>
      <c r="N29" s="41"/>
      <c r="O29" s="41"/>
      <c r="P29" s="41"/>
      <c r="Q29" s="41"/>
      <c r="R29" s="41"/>
      <c r="S29" s="41"/>
      <c r="T29" s="58" t="s">
        <v>90</v>
      </c>
      <c r="U29" s="58"/>
      <c r="V29" s="41" t="s">
        <v>113</v>
      </c>
      <c r="W29" s="41"/>
      <c r="X29" s="58" t="s">
        <v>90</v>
      </c>
      <c r="Y29" s="58"/>
      <c r="Z29" s="41" t="s">
        <v>115</v>
      </c>
      <c r="AA29" s="41"/>
      <c r="AB29" s="42"/>
      <c r="AC29" s="305"/>
      <c r="AD29" s="240"/>
      <c r="AE29" s="240"/>
      <c r="AF29" s="240"/>
      <c r="AG29" s="240"/>
      <c r="AH29" s="240"/>
      <c r="AI29" s="240"/>
      <c r="AJ29" s="240"/>
      <c r="AK29" s="240"/>
      <c r="AL29" s="241"/>
      <c r="AM29" s="311"/>
      <c r="AN29" s="312"/>
      <c r="AO29" s="312"/>
      <c r="AP29" s="312"/>
      <c r="AQ29" s="312"/>
      <c r="AR29" s="312"/>
      <c r="AS29" s="312"/>
      <c r="AT29" s="312"/>
      <c r="AU29" s="312"/>
      <c r="AV29" s="312"/>
      <c r="AW29" s="312"/>
      <c r="AX29" s="313"/>
      <c r="AZ29" s="43" t="s">
        <v>316</v>
      </c>
    </row>
    <row r="30" spans="1:52" ht="19.5" customHeight="1">
      <c r="A30" s="293"/>
      <c r="B30" s="159"/>
      <c r="C30" s="159"/>
      <c r="D30" s="159"/>
      <c r="E30" s="159"/>
      <c r="F30" s="159"/>
      <c r="G30" s="307"/>
      <c r="H30" s="44" t="s">
        <v>459</v>
      </c>
      <c r="I30" s="45"/>
      <c r="J30" s="45"/>
      <c r="K30" s="45"/>
      <c r="L30" s="45"/>
      <c r="M30" s="45"/>
      <c r="N30" s="45"/>
      <c r="O30" s="45"/>
      <c r="P30" s="45"/>
      <c r="Q30" s="45"/>
      <c r="R30" s="45"/>
      <c r="S30" s="45"/>
      <c r="T30" s="59" t="s">
        <v>90</v>
      </c>
      <c r="U30" s="59"/>
      <c r="V30" s="45" t="s">
        <v>113</v>
      </c>
      <c r="W30" s="45"/>
      <c r="X30" s="59" t="s">
        <v>90</v>
      </c>
      <c r="Y30" s="59"/>
      <c r="Z30" s="45" t="s">
        <v>115</v>
      </c>
      <c r="AA30" s="45"/>
      <c r="AB30" s="46"/>
      <c r="AC30" s="293"/>
      <c r="AD30" s="159"/>
      <c r="AE30" s="159"/>
      <c r="AF30" s="159"/>
      <c r="AG30" s="159"/>
      <c r="AH30" s="159"/>
      <c r="AI30" s="159"/>
      <c r="AJ30" s="159"/>
      <c r="AK30" s="159"/>
      <c r="AL30" s="243"/>
      <c r="AM30" s="314"/>
      <c r="AN30" s="315"/>
      <c r="AO30" s="315"/>
      <c r="AP30" s="315"/>
      <c r="AQ30" s="315"/>
      <c r="AR30" s="315"/>
      <c r="AS30" s="315"/>
      <c r="AT30" s="315"/>
      <c r="AU30" s="315"/>
      <c r="AV30" s="315"/>
      <c r="AW30" s="315"/>
      <c r="AX30" s="316"/>
      <c r="AZ30" s="43"/>
    </row>
    <row r="31" spans="1:52" ht="20.100000000000001" customHeight="1">
      <c r="A31" s="156" t="s">
        <v>119</v>
      </c>
      <c r="B31" s="157"/>
      <c r="C31" s="157"/>
      <c r="D31" s="157"/>
      <c r="E31" s="157"/>
      <c r="F31" s="157"/>
      <c r="G31" s="157"/>
      <c r="H31" s="324"/>
      <c r="I31" s="325"/>
      <c r="J31" s="325"/>
      <c r="K31" s="325"/>
      <c r="L31" s="325"/>
      <c r="M31" s="325"/>
      <c r="N31" s="325"/>
      <c r="O31" s="325"/>
      <c r="P31" s="325"/>
      <c r="Q31" s="325"/>
      <c r="R31" s="325"/>
      <c r="S31" s="325"/>
      <c r="T31" s="325"/>
      <c r="U31" s="325"/>
      <c r="V31" s="325"/>
      <c r="W31" s="325"/>
      <c r="X31" s="325"/>
      <c r="Y31" s="325"/>
      <c r="Z31" s="325"/>
      <c r="AA31" s="325"/>
      <c r="AB31" s="326"/>
      <c r="AC31" s="156" t="s">
        <v>117</v>
      </c>
      <c r="AD31" s="157"/>
      <c r="AE31" s="157"/>
      <c r="AF31" s="157"/>
      <c r="AG31" s="157"/>
      <c r="AH31" s="157"/>
      <c r="AI31" s="157"/>
      <c r="AJ31" s="157"/>
      <c r="AK31" s="157"/>
      <c r="AL31" s="164"/>
      <c r="AM31" s="322"/>
      <c r="AN31" s="323"/>
      <c r="AO31" s="323"/>
      <c r="AP31" s="323"/>
      <c r="AQ31" s="323"/>
      <c r="AR31" s="157" t="s">
        <v>118</v>
      </c>
      <c r="AS31" s="157"/>
      <c r="AT31" s="158"/>
      <c r="AU31" s="158"/>
      <c r="AV31" s="158"/>
      <c r="AW31" s="158"/>
      <c r="AX31" s="321"/>
      <c r="AZ31" s="47" t="s">
        <v>120</v>
      </c>
    </row>
    <row r="32" spans="1:52" ht="20.100000000000001" customHeight="1">
      <c r="A32" s="258" t="s">
        <v>143</v>
      </c>
      <c r="B32" s="231"/>
      <c r="C32" s="231"/>
      <c r="D32" s="231"/>
      <c r="E32" s="231"/>
      <c r="F32" s="231"/>
      <c r="G32" s="231"/>
      <c r="H32" s="319" t="s">
        <v>132</v>
      </c>
      <c r="I32" s="171"/>
      <c r="J32" s="171"/>
      <c r="K32" s="171"/>
      <c r="L32" s="171"/>
      <c r="M32" s="171"/>
      <c r="N32" s="171"/>
      <c r="O32" s="171"/>
      <c r="P32" s="171"/>
      <c r="Q32" s="171"/>
      <c r="R32" s="171"/>
      <c r="S32" s="171"/>
      <c r="T32" s="171"/>
      <c r="U32" s="171"/>
      <c r="V32" s="171"/>
      <c r="W32" s="171"/>
      <c r="X32" s="320"/>
      <c r="Y32" s="320"/>
      <c r="Z32" s="167" t="s">
        <v>133</v>
      </c>
      <c r="AA32" s="167"/>
      <c r="AB32" s="167"/>
      <c r="AC32" s="171" t="s">
        <v>134</v>
      </c>
      <c r="AD32" s="171"/>
      <c r="AE32" s="171"/>
      <c r="AF32" s="171"/>
      <c r="AG32" s="171"/>
      <c r="AH32" s="171"/>
      <c r="AI32" s="171"/>
      <c r="AJ32" s="171"/>
      <c r="AK32" s="171"/>
      <c r="AL32" s="235"/>
      <c r="AM32" s="235"/>
      <c r="AN32" s="235"/>
      <c r="AO32" s="167" t="s">
        <v>135</v>
      </c>
      <c r="AP32" s="167"/>
      <c r="AQ32" s="167"/>
      <c r="AR32" s="167"/>
      <c r="AS32" s="167"/>
      <c r="AT32" s="167"/>
      <c r="AU32" s="167"/>
      <c r="AV32" s="167"/>
      <c r="AW32" s="167"/>
      <c r="AX32" s="168"/>
      <c r="AZ32" s="48" t="s">
        <v>121</v>
      </c>
    </row>
    <row r="33" spans="1:52" ht="20.100000000000001" customHeight="1">
      <c r="A33" s="244" t="s">
        <v>136</v>
      </c>
      <c r="B33" s="245"/>
      <c r="C33" s="245"/>
      <c r="D33" s="245"/>
      <c r="E33" s="245"/>
      <c r="F33" s="245"/>
      <c r="G33" s="245"/>
      <c r="H33" s="267" t="s">
        <v>465</v>
      </c>
      <c r="I33" s="245"/>
      <c r="J33" s="245"/>
      <c r="K33" s="245"/>
      <c r="L33" s="245"/>
      <c r="M33" s="268"/>
      <c r="N33" s="317" t="s">
        <v>90</v>
      </c>
      <c r="O33" s="318"/>
      <c r="P33" s="276" t="s">
        <v>138</v>
      </c>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8"/>
      <c r="AZ33" s="48" t="s">
        <v>122</v>
      </c>
    </row>
    <row r="34" spans="1:52" ht="20.100000000000001" customHeight="1">
      <c r="A34" s="284"/>
      <c r="B34" s="270"/>
      <c r="C34" s="270"/>
      <c r="D34" s="270"/>
      <c r="E34" s="270"/>
      <c r="F34" s="270"/>
      <c r="G34" s="270"/>
      <c r="H34" s="269"/>
      <c r="I34" s="270"/>
      <c r="J34" s="270"/>
      <c r="K34" s="270"/>
      <c r="L34" s="270"/>
      <c r="M34" s="271"/>
      <c r="N34" s="248" t="s">
        <v>90</v>
      </c>
      <c r="O34" s="249"/>
      <c r="P34" s="251" t="s">
        <v>141</v>
      </c>
      <c r="Q34" s="251"/>
      <c r="R34" s="251"/>
      <c r="S34" s="251"/>
      <c r="T34" s="251"/>
      <c r="U34" s="251"/>
      <c r="V34" s="251"/>
      <c r="W34" s="251"/>
      <c r="X34" s="251"/>
      <c r="Y34" s="250"/>
      <c r="Z34" s="250"/>
      <c r="AA34" s="250"/>
      <c r="AB34" s="250"/>
      <c r="AC34" s="251" t="s">
        <v>3</v>
      </c>
      <c r="AD34" s="251"/>
      <c r="AE34" s="250"/>
      <c r="AF34" s="250"/>
      <c r="AG34" s="251" t="s">
        <v>139</v>
      </c>
      <c r="AH34" s="251"/>
      <c r="AI34" s="251"/>
      <c r="AJ34" s="250"/>
      <c r="AK34" s="250"/>
      <c r="AL34" s="250"/>
      <c r="AM34" s="250"/>
      <c r="AN34" s="251" t="s">
        <v>3</v>
      </c>
      <c r="AO34" s="251"/>
      <c r="AP34" s="250"/>
      <c r="AQ34" s="250"/>
      <c r="AR34" s="251" t="s">
        <v>9</v>
      </c>
      <c r="AS34" s="251"/>
      <c r="AT34" s="251"/>
      <c r="AU34" s="251"/>
      <c r="AV34" s="251"/>
      <c r="AW34" s="251"/>
      <c r="AX34" s="327"/>
      <c r="AZ34" s="48" t="s">
        <v>123</v>
      </c>
    </row>
    <row r="35" spans="1:52" ht="20.100000000000001" customHeight="1">
      <c r="A35" s="284"/>
      <c r="B35" s="270"/>
      <c r="C35" s="270"/>
      <c r="D35" s="270"/>
      <c r="E35" s="270"/>
      <c r="F35" s="270"/>
      <c r="G35" s="270"/>
      <c r="H35" s="269"/>
      <c r="I35" s="270"/>
      <c r="J35" s="270"/>
      <c r="K35" s="270"/>
      <c r="L35" s="270"/>
      <c r="M35" s="271"/>
      <c r="N35" s="248" t="s">
        <v>90</v>
      </c>
      <c r="O35" s="249"/>
      <c r="P35" s="251" t="s">
        <v>142</v>
      </c>
      <c r="Q35" s="251"/>
      <c r="R35" s="251"/>
      <c r="S35" s="251"/>
      <c r="T35" s="251"/>
      <c r="U35" s="251"/>
      <c r="V35" s="251"/>
      <c r="W35" s="251"/>
      <c r="X35" s="251"/>
      <c r="Y35" s="250"/>
      <c r="Z35" s="250"/>
      <c r="AA35" s="250"/>
      <c r="AB35" s="250"/>
      <c r="AC35" s="251" t="s">
        <v>3</v>
      </c>
      <c r="AD35" s="251"/>
      <c r="AE35" s="250"/>
      <c r="AF35" s="250"/>
      <c r="AG35" s="251" t="s">
        <v>139</v>
      </c>
      <c r="AH35" s="251"/>
      <c r="AI35" s="251"/>
      <c r="AJ35" s="250"/>
      <c r="AK35" s="250"/>
      <c r="AL35" s="250"/>
      <c r="AM35" s="250"/>
      <c r="AN35" s="251" t="s">
        <v>3</v>
      </c>
      <c r="AO35" s="251"/>
      <c r="AP35" s="250"/>
      <c r="AQ35" s="250"/>
      <c r="AR35" s="251" t="s">
        <v>9</v>
      </c>
      <c r="AS35" s="251"/>
      <c r="AT35" s="251"/>
      <c r="AU35" s="251"/>
      <c r="AV35" s="251"/>
      <c r="AW35" s="251"/>
      <c r="AX35" s="327"/>
      <c r="AZ35" s="48" t="s">
        <v>124</v>
      </c>
    </row>
    <row r="36" spans="1:52" ht="20.100000000000001" customHeight="1">
      <c r="A36" s="284"/>
      <c r="B36" s="270"/>
      <c r="C36" s="270"/>
      <c r="D36" s="270"/>
      <c r="E36" s="270"/>
      <c r="F36" s="270"/>
      <c r="G36" s="270"/>
      <c r="H36" s="272"/>
      <c r="I36" s="273"/>
      <c r="J36" s="273"/>
      <c r="K36" s="273"/>
      <c r="L36" s="273"/>
      <c r="M36" s="274"/>
      <c r="N36" s="328" t="s">
        <v>90</v>
      </c>
      <c r="O36" s="329"/>
      <c r="P36" s="216" t="s">
        <v>140</v>
      </c>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28"/>
      <c r="AZ36" s="48" t="s">
        <v>125</v>
      </c>
    </row>
    <row r="37" spans="1:52" ht="20.100000000000001" customHeight="1">
      <c r="A37" s="284"/>
      <c r="B37" s="270"/>
      <c r="C37" s="270"/>
      <c r="D37" s="270"/>
      <c r="E37" s="270"/>
      <c r="F37" s="270"/>
      <c r="G37" s="270"/>
      <c r="H37" s="236" t="s">
        <v>137</v>
      </c>
      <c r="I37" s="237"/>
      <c r="J37" s="237"/>
      <c r="K37" s="237"/>
      <c r="L37" s="237"/>
      <c r="M37" s="238"/>
      <c r="N37" s="317" t="s">
        <v>90</v>
      </c>
      <c r="O37" s="318"/>
      <c r="P37" s="276" t="s">
        <v>138</v>
      </c>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8"/>
      <c r="AZ37" s="48" t="s">
        <v>126</v>
      </c>
    </row>
    <row r="38" spans="1:52" ht="20.100000000000001" customHeight="1">
      <c r="A38" s="284"/>
      <c r="B38" s="270"/>
      <c r="C38" s="270"/>
      <c r="D38" s="270"/>
      <c r="E38" s="270"/>
      <c r="F38" s="270"/>
      <c r="G38" s="270"/>
      <c r="H38" s="239"/>
      <c r="I38" s="240"/>
      <c r="J38" s="240"/>
      <c r="K38" s="240"/>
      <c r="L38" s="240"/>
      <c r="M38" s="241"/>
      <c r="N38" s="248" t="s">
        <v>90</v>
      </c>
      <c r="O38" s="249"/>
      <c r="P38" s="251" t="s">
        <v>141</v>
      </c>
      <c r="Q38" s="251"/>
      <c r="R38" s="251"/>
      <c r="S38" s="251"/>
      <c r="T38" s="251"/>
      <c r="U38" s="251"/>
      <c r="V38" s="251"/>
      <c r="W38" s="251"/>
      <c r="X38" s="251"/>
      <c r="Y38" s="250"/>
      <c r="Z38" s="250"/>
      <c r="AA38" s="250"/>
      <c r="AB38" s="250"/>
      <c r="AC38" s="251" t="s">
        <v>3</v>
      </c>
      <c r="AD38" s="251"/>
      <c r="AE38" s="250"/>
      <c r="AF38" s="250"/>
      <c r="AG38" s="251" t="s">
        <v>139</v>
      </c>
      <c r="AH38" s="251"/>
      <c r="AI38" s="251"/>
      <c r="AJ38" s="250"/>
      <c r="AK38" s="250"/>
      <c r="AL38" s="250"/>
      <c r="AM38" s="250"/>
      <c r="AN38" s="251" t="s">
        <v>3</v>
      </c>
      <c r="AO38" s="251"/>
      <c r="AP38" s="250"/>
      <c r="AQ38" s="250"/>
      <c r="AR38" s="251" t="s">
        <v>9</v>
      </c>
      <c r="AS38" s="251"/>
      <c r="AT38" s="251"/>
      <c r="AU38" s="251"/>
      <c r="AV38" s="251"/>
      <c r="AW38" s="251"/>
      <c r="AX38" s="327"/>
      <c r="AZ38" s="48" t="s">
        <v>127</v>
      </c>
    </row>
    <row r="39" spans="1:52" ht="20.100000000000001" customHeight="1">
      <c r="A39" s="285"/>
      <c r="B39" s="273"/>
      <c r="C39" s="273"/>
      <c r="D39" s="273"/>
      <c r="E39" s="273"/>
      <c r="F39" s="273"/>
      <c r="G39" s="273"/>
      <c r="H39" s="242"/>
      <c r="I39" s="159"/>
      <c r="J39" s="159"/>
      <c r="K39" s="159"/>
      <c r="L39" s="159"/>
      <c r="M39" s="243"/>
      <c r="N39" s="328" t="s">
        <v>90</v>
      </c>
      <c r="O39" s="329"/>
      <c r="P39" s="216" t="s">
        <v>142</v>
      </c>
      <c r="Q39" s="216"/>
      <c r="R39" s="216"/>
      <c r="S39" s="216"/>
      <c r="T39" s="216"/>
      <c r="U39" s="216"/>
      <c r="V39" s="216"/>
      <c r="W39" s="216"/>
      <c r="X39" s="216"/>
      <c r="Y39" s="227"/>
      <c r="Z39" s="227"/>
      <c r="AA39" s="227"/>
      <c r="AB39" s="227"/>
      <c r="AC39" s="216" t="s">
        <v>3</v>
      </c>
      <c r="AD39" s="216"/>
      <c r="AE39" s="227"/>
      <c r="AF39" s="227"/>
      <c r="AG39" s="216" t="s">
        <v>139</v>
      </c>
      <c r="AH39" s="216"/>
      <c r="AI39" s="216"/>
      <c r="AJ39" s="227"/>
      <c r="AK39" s="227"/>
      <c r="AL39" s="227"/>
      <c r="AM39" s="227"/>
      <c r="AN39" s="216" t="s">
        <v>3</v>
      </c>
      <c r="AO39" s="216"/>
      <c r="AP39" s="227"/>
      <c r="AQ39" s="227"/>
      <c r="AR39" s="216" t="s">
        <v>9</v>
      </c>
      <c r="AS39" s="216"/>
      <c r="AT39" s="216"/>
      <c r="AU39" s="216"/>
      <c r="AV39" s="216"/>
      <c r="AW39" s="216"/>
      <c r="AX39" s="228"/>
      <c r="AZ39" s="48" t="s">
        <v>128</v>
      </c>
    </row>
    <row r="40" spans="1:52" ht="20.100000000000001" customHeight="1">
      <c r="A40" s="244" t="s">
        <v>144</v>
      </c>
      <c r="B40" s="245"/>
      <c r="C40" s="245"/>
      <c r="D40" s="245"/>
      <c r="E40" s="245"/>
      <c r="F40" s="245"/>
      <c r="G40" s="245"/>
      <c r="H40" s="229"/>
      <c r="I40" s="157"/>
      <c r="J40" s="157"/>
      <c r="K40" s="157"/>
      <c r="L40" s="157"/>
      <c r="M40" s="157"/>
      <c r="N40" s="157"/>
      <c r="O40" s="164"/>
      <c r="P40" s="156" t="s">
        <v>152</v>
      </c>
      <c r="Q40" s="157"/>
      <c r="R40" s="157"/>
      <c r="S40" s="157"/>
      <c r="T40" s="157"/>
      <c r="U40" s="157"/>
      <c r="V40" s="157"/>
      <c r="W40" s="164"/>
      <c r="X40" s="156" t="s">
        <v>153</v>
      </c>
      <c r="Y40" s="157"/>
      <c r="Z40" s="157"/>
      <c r="AA40" s="157"/>
      <c r="AB40" s="157"/>
      <c r="AC40" s="157"/>
      <c r="AD40" s="157"/>
      <c r="AE40" s="157"/>
      <c r="AF40" s="157"/>
      <c r="AG40" s="164"/>
      <c r="AH40" s="157" t="s">
        <v>154</v>
      </c>
      <c r="AI40" s="157"/>
      <c r="AJ40" s="157"/>
      <c r="AK40" s="157"/>
      <c r="AL40" s="157"/>
      <c r="AM40" s="157"/>
      <c r="AN40" s="157"/>
      <c r="AO40" s="157"/>
      <c r="AP40" s="156" t="s">
        <v>317</v>
      </c>
      <c r="AQ40" s="157"/>
      <c r="AR40" s="157"/>
      <c r="AS40" s="157"/>
      <c r="AT40" s="157"/>
      <c r="AU40" s="157"/>
      <c r="AV40" s="157"/>
      <c r="AW40" s="157"/>
      <c r="AX40" s="164"/>
      <c r="AZ40" s="48" t="s">
        <v>129</v>
      </c>
    </row>
    <row r="41" spans="1:52" ht="24.95" customHeight="1">
      <c r="A41" s="284"/>
      <c r="B41" s="270"/>
      <c r="C41" s="270"/>
      <c r="D41" s="270"/>
      <c r="E41" s="270"/>
      <c r="F41" s="270"/>
      <c r="G41" s="270"/>
      <c r="H41" s="229" t="s">
        <v>145</v>
      </c>
      <c r="I41" s="157"/>
      <c r="J41" s="157"/>
      <c r="K41" s="157"/>
      <c r="L41" s="157"/>
      <c r="M41" s="157"/>
      <c r="N41" s="157"/>
      <c r="O41" s="164"/>
      <c r="P41" s="233"/>
      <c r="Q41" s="234"/>
      <c r="R41" s="234"/>
      <c r="S41" s="234"/>
      <c r="T41" s="234"/>
      <c r="U41" s="234"/>
      <c r="V41" s="223" t="s">
        <v>146</v>
      </c>
      <c r="W41" s="224"/>
      <c r="X41" s="281"/>
      <c r="Y41" s="235"/>
      <c r="Z41" s="235"/>
      <c r="AA41" s="223" t="s">
        <v>151</v>
      </c>
      <c r="AB41" s="223"/>
      <c r="AC41" s="235"/>
      <c r="AD41" s="235"/>
      <c r="AE41" s="223" t="s">
        <v>150</v>
      </c>
      <c r="AF41" s="223"/>
      <c r="AG41" s="224"/>
      <c r="AH41" s="233"/>
      <c r="AI41" s="234"/>
      <c r="AJ41" s="234"/>
      <c r="AK41" s="234"/>
      <c r="AL41" s="234"/>
      <c r="AM41" s="234"/>
      <c r="AN41" s="223" t="s">
        <v>146</v>
      </c>
      <c r="AO41" s="224"/>
      <c r="AP41" s="281"/>
      <c r="AQ41" s="235"/>
      <c r="AR41" s="235"/>
      <c r="AS41" s="223" t="s">
        <v>3</v>
      </c>
      <c r="AT41" s="223"/>
      <c r="AU41" s="235"/>
      <c r="AV41" s="235"/>
      <c r="AW41" s="223" t="s">
        <v>2</v>
      </c>
      <c r="AX41" s="224"/>
      <c r="AZ41" s="48" t="s">
        <v>130</v>
      </c>
    </row>
    <row r="42" spans="1:52" ht="24.95" customHeight="1">
      <c r="A42" s="284"/>
      <c r="B42" s="270"/>
      <c r="C42" s="270"/>
      <c r="D42" s="270"/>
      <c r="E42" s="270"/>
      <c r="F42" s="270"/>
      <c r="G42" s="270"/>
      <c r="H42" s="229" t="s">
        <v>147</v>
      </c>
      <c r="I42" s="157"/>
      <c r="J42" s="157"/>
      <c r="K42" s="157"/>
      <c r="L42" s="157"/>
      <c r="M42" s="157"/>
      <c r="N42" s="157"/>
      <c r="O42" s="164"/>
      <c r="P42" s="233"/>
      <c r="Q42" s="234"/>
      <c r="R42" s="234"/>
      <c r="S42" s="234"/>
      <c r="T42" s="234"/>
      <c r="U42" s="234"/>
      <c r="V42" s="223" t="s">
        <v>146</v>
      </c>
      <c r="W42" s="224"/>
      <c r="X42" s="281"/>
      <c r="Y42" s="235"/>
      <c r="Z42" s="235"/>
      <c r="AA42" s="223" t="s">
        <v>151</v>
      </c>
      <c r="AB42" s="223"/>
      <c r="AC42" s="235"/>
      <c r="AD42" s="235"/>
      <c r="AE42" s="223" t="s">
        <v>150</v>
      </c>
      <c r="AF42" s="223"/>
      <c r="AG42" s="224"/>
      <c r="AH42" s="233"/>
      <c r="AI42" s="234"/>
      <c r="AJ42" s="234"/>
      <c r="AK42" s="234"/>
      <c r="AL42" s="234"/>
      <c r="AM42" s="234"/>
      <c r="AN42" s="223" t="s">
        <v>146</v>
      </c>
      <c r="AO42" s="224"/>
      <c r="AP42" s="281"/>
      <c r="AQ42" s="235"/>
      <c r="AR42" s="235"/>
      <c r="AS42" s="223" t="s">
        <v>3</v>
      </c>
      <c r="AT42" s="223"/>
      <c r="AU42" s="235"/>
      <c r="AV42" s="235"/>
      <c r="AW42" s="223" t="s">
        <v>2</v>
      </c>
      <c r="AX42" s="224"/>
      <c r="AZ42" s="48" t="s">
        <v>131</v>
      </c>
    </row>
    <row r="43" spans="1:52" ht="24.95" customHeight="1">
      <c r="A43" s="284"/>
      <c r="B43" s="270"/>
      <c r="C43" s="270"/>
      <c r="D43" s="270"/>
      <c r="E43" s="270"/>
      <c r="F43" s="270"/>
      <c r="G43" s="270"/>
      <c r="H43" s="230" t="s">
        <v>148</v>
      </c>
      <c r="I43" s="231"/>
      <c r="J43" s="231"/>
      <c r="K43" s="231"/>
      <c r="L43" s="231"/>
      <c r="M43" s="231"/>
      <c r="N43" s="231"/>
      <c r="O43" s="232"/>
      <c r="P43" s="233"/>
      <c r="Q43" s="234"/>
      <c r="R43" s="234"/>
      <c r="S43" s="234"/>
      <c r="T43" s="234"/>
      <c r="U43" s="234"/>
      <c r="V43" s="223" t="s">
        <v>146</v>
      </c>
      <c r="W43" s="224"/>
      <c r="X43" s="281"/>
      <c r="Y43" s="235"/>
      <c r="Z43" s="235"/>
      <c r="AA43" s="223" t="s">
        <v>151</v>
      </c>
      <c r="AB43" s="223"/>
      <c r="AC43" s="235"/>
      <c r="AD43" s="235"/>
      <c r="AE43" s="223" t="s">
        <v>150</v>
      </c>
      <c r="AF43" s="223"/>
      <c r="AG43" s="224"/>
      <c r="AH43" s="233"/>
      <c r="AI43" s="234"/>
      <c r="AJ43" s="234"/>
      <c r="AK43" s="234"/>
      <c r="AL43" s="234"/>
      <c r="AM43" s="234"/>
      <c r="AN43" s="223" t="s">
        <v>146</v>
      </c>
      <c r="AO43" s="224"/>
      <c r="AP43" s="281"/>
      <c r="AQ43" s="235"/>
      <c r="AR43" s="235"/>
      <c r="AS43" s="223" t="s">
        <v>3</v>
      </c>
      <c r="AT43" s="223"/>
      <c r="AU43" s="235"/>
      <c r="AV43" s="235"/>
      <c r="AW43" s="223" t="s">
        <v>2</v>
      </c>
      <c r="AX43" s="224"/>
      <c r="AZ43" s="49" t="s">
        <v>400</v>
      </c>
    </row>
    <row r="44" spans="1:52" ht="24.95" customHeight="1">
      <c r="A44" s="284"/>
      <c r="B44" s="270"/>
      <c r="C44" s="270"/>
      <c r="D44" s="270"/>
      <c r="E44" s="270"/>
      <c r="F44" s="270"/>
      <c r="G44" s="270"/>
      <c r="H44" s="272" t="s">
        <v>149</v>
      </c>
      <c r="I44" s="273"/>
      <c r="J44" s="273"/>
      <c r="K44" s="273"/>
      <c r="L44" s="273"/>
      <c r="M44" s="273"/>
      <c r="N44" s="273"/>
      <c r="O44" s="274"/>
      <c r="P44" s="233"/>
      <c r="Q44" s="234"/>
      <c r="R44" s="234"/>
      <c r="S44" s="234"/>
      <c r="T44" s="234"/>
      <c r="U44" s="234"/>
      <c r="V44" s="223" t="s">
        <v>146</v>
      </c>
      <c r="W44" s="224"/>
      <c r="X44" s="281"/>
      <c r="Y44" s="235"/>
      <c r="Z44" s="235"/>
      <c r="AA44" s="223" t="s">
        <v>151</v>
      </c>
      <c r="AB44" s="223"/>
      <c r="AC44" s="235"/>
      <c r="AD44" s="235"/>
      <c r="AE44" s="223" t="s">
        <v>150</v>
      </c>
      <c r="AF44" s="223"/>
      <c r="AG44" s="224"/>
      <c r="AH44" s="233"/>
      <c r="AI44" s="234"/>
      <c r="AJ44" s="234"/>
      <c r="AK44" s="234"/>
      <c r="AL44" s="234"/>
      <c r="AM44" s="234"/>
      <c r="AN44" s="223" t="s">
        <v>146</v>
      </c>
      <c r="AO44" s="224"/>
      <c r="AP44" s="281"/>
      <c r="AQ44" s="235"/>
      <c r="AR44" s="235"/>
      <c r="AS44" s="223" t="s">
        <v>3</v>
      </c>
      <c r="AT44" s="223"/>
      <c r="AU44" s="235"/>
      <c r="AV44" s="235"/>
      <c r="AW44" s="223" t="s">
        <v>2</v>
      </c>
      <c r="AX44" s="224"/>
    </row>
    <row r="45" spans="1:52" ht="24.95" customHeight="1">
      <c r="A45" s="284"/>
      <c r="B45" s="270"/>
      <c r="C45" s="270"/>
      <c r="D45" s="270"/>
      <c r="E45" s="270"/>
      <c r="F45" s="270"/>
      <c r="G45" s="270"/>
      <c r="H45" s="230" t="s">
        <v>339</v>
      </c>
      <c r="I45" s="231"/>
      <c r="J45" s="231"/>
      <c r="K45" s="231"/>
      <c r="L45" s="231"/>
      <c r="M45" s="231"/>
      <c r="N45" s="231"/>
      <c r="O45" s="232"/>
      <c r="P45" s="233"/>
      <c r="Q45" s="234"/>
      <c r="R45" s="234"/>
      <c r="S45" s="234"/>
      <c r="T45" s="234"/>
      <c r="U45" s="234"/>
      <c r="V45" s="223" t="s">
        <v>146</v>
      </c>
      <c r="W45" s="224"/>
      <c r="X45" s="281"/>
      <c r="Y45" s="235"/>
      <c r="Z45" s="235"/>
      <c r="AA45" s="223" t="s">
        <v>151</v>
      </c>
      <c r="AB45" s="223"/>
      <c r="AC45" s="235"/>
      <c r="AD45" s="235"/>
      <c r="AE45" s="223" t="s">
        <v>150</v>
      </c>
      <c r="AF45" s="223"/>
      <c r="AG45" s="224"/>
      <c r="AH45" s="233"/>
      <c r="AI45" s="234"/>
      <c r="AJ45" s="234"/>
      <c r="AK45" s="234"/>
      <c r="AL45" s="234"/>
      <c r="AM45" s="234"/>
      <c r="AN45" s="223" t="s">
        <v>146</v>
      </c>
      <c r="AO45" s="224"/>
      <c r="AP45" s="281"/>
      <c r="AQ45" s="235"/>
      <c r="AR45" s="235"/>
      <c r="AS45" s="223" t="s">
        <v>3</v>
      </c>
      <c r="AT45" s="223"/>
      <c r="AU45" s="235"/>
      <c r="AV45" s="235"/>
      <c r="AW45" s="223" t="s">
        <v>2</v>
      </c>
      <c r="AX45" s="224"/>
      <c r="AZ45" s="50"/>
    </row>
    <row r="46" spans="1:52" ht="20.100000000000001" customHeight="1">
      <c r="A46" s="284"/>
      <c r="B46" s="270"/>
      <c r="C46" s="270"/>
      <c r="D46" s="270"/>
      <c r="E46" s="270"/>
      <c r="F46" s="270"/>
      <c r="G46" s="270"/>
      <c r="H46" s="333" t="s">
        <v>466</v>
      </c>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5"/>
      <c r="AH46" s="297" t="s">
        <v>90</v>
      </c>
      <c r="AI46" s="298"/>
      <c r="AJ46" s="167" t="s">
        <v>113</v>
      </c>
      <c r="AK46" s="167"/>
      <c r="AL46" s="298" t="s">
        <v>90</v>
      </c>
      <c r="AM46" s="298"/>
      <c r="AN46" s="167" t="s">
        <v>338</v>
      </c>
      <c r="AO46" s="167"/>
      <c r="AP46" s="167"/>
      <c r="AQ46" s="320"/>
      <c r="AR46" s="320"/>
      <c r="AS46" s="320"/>
      <c r="AT46" s="320"/>
      <c r="AU46" s="320"/>
      <c r="AV46" s="320"/>
      <c r="AW46" s="157" t="s">
        <v>14</v>
      </c>
      <c r="AX46" s="164"/>
    </row>
    <row r="47" spans="1:52" ht="20.100000000000001" customHeight="1">
      <c r="A47" s="284"/>
      <c r="B47" s="270"/>
      <c r="C47" s="270"/>
      <c r="D47" s="270"/>
      <c r="E47" s="270"/>
      <c r="F47" s="270"/>
      <c r="G47" s="270"/>
      <c r="H47" s="330" t="s">
        <v>417</v>
      </c>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2"/>
      <c r="AH47" s="297" t="s">
        <v>90</v>
      </c>
      <c r="AI47" s="298"/>
      <c r="AJ47" s="167" t="s">
        <v>113</v>
      </c>
      <c r="AK47" s="167"/>
      <c r="AL47" s="298" t="s">
        <v>90</v>
      </c>
      <c r="AM47" s="298"/>
      <c r="AN47" s="167" t="s">
        <v>338</v>
      </c>
      <c r="AO47" s="167"/>
      <c r="AP47" s="167"/>
      <c r="AQ47" s="320"/>
      <c r="AR47" s="320"/>
      <c r="AS47" s="320"/>
      <c r="AT47" s="320"/>
      <c r="AU47" s="320"/>
      <c r="AV47" s="320"/>
      <c r="AW47" s="157" t="s">
        <v>14</v>
      </c>
      <c r="AX47" s="164"/>
    </row>
    <row r="48" spans="1:52" ht="20.100000000000001" customHeight="1">
      <c r="A48" s="284"/>
      <c r="B48" s="270"/>
      <c r="C48" s="270"/>
      <c r="D48" s="270"/>
      <c r="E48" s="270"/>
      <c r="F48" s="270"/>
      <c r="G48" s="270"/>
      <c r="H48" s="263" t="s">
        <v>253</v>
      </c>
      <c r="I48" s="147"/>
      <c r="J48" s="147"/>
      <c r="K48" s="147"/>
      <c r="L48" s="147"/>
      <c r="M48" s="147"/>
      <c r="N48" s="147"/>
      <c r="O48" s="147"/>
      <c r="P48" s="147"/>
      <c r="Q48" s="148"/>
      <c r="R48" s="146" t="s">
        <v>166</v>
      </c>
      <c r="S48" s="147"/>
      <c r="T48" s="147"/>
      <c r="U48" s="147"/>
      <c r="V48" s="147"/>
      <c r="W48" s="147"/>
      <c r="X48" s="147"/>
      <c r="Y48" s="147"/>
      <c r="Z48" s="147"/>
      <c r="AA48" s="147"/>
      <c r="AB48" s="148"/>
      <c r="AC48" s="146" t="s">
        <v>167</v>
      </c>
      <c r="AD48" s="147"/>
      <c r="AE48" s="147"/>
      <c r="AF48" s="147"/>
      <c r="AG48" s="147"/>
      <c r="AH48" s="147"/>
      <c r="AI48" s="147"/>
      <c r="AJ48" s="147"/>
      <c r="AK48" s="147"/>
      <c r="AL48" s="147"/>
      <c r="AM48" s="148"/>
      <c r="AN48" s="136" t="s">
        <v>168</v>
      </c>
      <c r="AO48" s="136"/>
      <c r="AP48" s="136"/>
      <c r="AQ48" s="136"/>
      <c r="AR48" s="136"/>
      <c r="AS48" s="136"/>
      <c r="AT48" s="136"/>
      <c r="AU48" s="136"/>
      <c r="AV48" s="136"/>
      <c r="AW48" s="136"/>
      <c r="AX48" s="137"/>
    </row>
    <row r="49" spans="1:53" ht="20.100000000000001" customHeight="1">
      <c r="A49" s="284"/>
      <c r="B49" s="270"/>
      <c r="C49" s="270"/>
      <c r="D49" s="270"/>
      <c r="E49" s="270"/>
      <c r="F49" s="270"/>
      <c r="G49" s="270"/>
      <c r="H49" s="263" t="s">
        <v>165</v>
      </c>
      <c r="I49" s="147"/>
      <c r="J49" s="147"/>
      <c r="K49" s="147"/>
      <c r="L49" s="147"/>
      <c r="M49" s="147"/>
      <c r="N49" s="147"/>
      <c r="O49" s="147"/>
      <c r="P49" s="147"/>
      <c r="Q49" s="148"/>
      <c r="R49" s="226" t="s">
        <v>90</v>
      </c>
      <c r="S49" s="225"/>
      <c r="T49" s="223" t="s">
        <v>155</v>
      </c>
      <c r="U49" s="223"/>
      <c r="V49" s="223"/>
      <c r="W49" s="223"/>
      <c r="X49" s="223"/>
      <c r="Y49" s="223"/>
      <c r="Z49" s="223"/>
      <c r="AA49" s="223"/>
      <c r="AB49" s="224"/>
      <c r="AC49" s="226" t="s">
        <v>90</v>
      </c>
      <c r="AD49" s="225"/>
      <c r="AE49" s="223" t="s">
        <v>155</v>
      </c>
      <c r="AF49" s="223"/>
      <c r="AG49" s="223"/>
      <c r="AH49" s="223"/>
      <c r="AI49" s="223"/>
      <c r="AJ49" s="223"/>
      <c r="AK49" s="223"/>
      <c r="AL49" s="223"/>
      <c r="AM49" s="224"/>
      <c r="AN49" s="226" t="s">
        <v>90</v>
      </c>
      <c r="AO49" s="225"/>
      <c r="AP49" s="223" t="s">
        <v>155</v>
      </c>
      <c r="AQ49" s="223"/>
      <c r="AR49" s="223"/>
      <c r="AS49" s="223"/>
      <c r="AT49" s="223"/>
      <c r="AU49" s="223"/>
      <c r="AV49" s="223"/>
      <c r="AW49" s="223"/>
      <c r="AX49" s="224"/>
    </row>
    <row r="50" spans="1:53" ht="20.100000000000001" customHeight="1">
      <c r="A50" s="284"/>
      <c r="B50" s="270"/>
      <c r="C50" s="270"/>
      <c r="D50" s="270"/>
      <c r="E50" s="270"/>
      <c r="F50" s="270"/>
      <c r="G50" s="270"/>
      <c r="H50" s="267" t="s">
        <v>164</v>
      </c>
      <c r="I50" s="245"/>
      <c r="J50" s="245"/>
      <c r="K50" s="245"/>
      <c r="L50" s="245"/>
      <c r="M50" s="268"/>
      <c r="N50" s="136" t="s">
        <v>156</v>
      </c>
      <c r="O50" s="136"/>
      <c r="P50" s="136"/>
      <c r="Q50" s="137"/>
      <c r="R50" s="226" t="s">
        <v>90</v>
      </c>
      <c r="S50" s="225"/>
      <c r="T50" s="223" t="s">
        <v>159</v>
      </c>
      <c r="U50" s="223"/>
      <c r="V50" s="223"/>
      <c r="W50" s="223"/>
      <c r="X50" s="223"/>
      <c r="Y50" s="223"/>
      <c r="Z50" s="223"/>
      <c r="AA50" s="223"/>
      <c r="AB50" s="224"/>
      <c r="AC50" s="226" t="s">
        <v>90</v>
      </c>
      <c r="AD50" s="225"/>
      <c r="AE50" s="223" t="s">
        <v>158</v>
      </c>
      <c r="AF50" s="223"/>
      <c r="AG50" s="223"/>
      <c r="AH50" s="223"/>
      <c r="AI50" s="223"/>
      <c r="AJ50" s="223"/>
      <c r="AK50" s="223"/>
      <c r="AL50" s="223"/>
      <c r="AM50" s="224"/>
      <c r="AN50" s="226" t="s">
        <v>90</v>
      </c>
      <c r="AO50" s="225"/>
      <c r="AP50" s="223" t="s">
        <v>158</v>
      </c>
      <c r="AQ50" s="223"/>
      <c r="AR50" s="223"/>
      <c r="AS50" s="223"/>
      <c r="AT50" s="223"/>
      <c r="AU50" s="223"/>
      <c r="AV50" s="223"/>
      <c r="AW50" s="223"/>
      <c r="AX50" s="224"/>
    </row>
    <row r="51" spans="1:53" ht="20.100000000000001" customHeight="1">
      <c r="A51" s="284"/>
      <c r="B51" s="270"/>
      <c r="C51" s="270"/>
      <c r="D51" s="270"/>
      <c r="E51" s="270"/>
      <c r="F51" s="270"/>
      <c r="G51" s="270"/>
      <c r="H51" s="269"/>
      <c r="I51" s="270"/>
      <c r="J51" s="270"/>
      <c r="K51" s="270"/>
      <c r="L51" s="270"/>
      <c r="M51" s="271"/>
      <c r="N51" s="218"/>
      <c r="O51" s="218"/>
      <c r="P51" s="218"/>
      <c r="Q51" s="219"/>
      <c r="R51" s="328" t="s">
        <v>90</v>
      </c>
      <c r="S51" s="329"/>
      <c r="T51" s="276" t="s">
        <v>160</v>
      </c>
      <c r="U51" s="276"/>
      <c r="V51" s="276"/>
      <c r="W51" s="276"/>
      <c r="X51" s="276"/>
      <c r="Y51" s="276"/>
      <c r="Z51" s="276"/>
      <c r="AA51" s="276"/>
      <c r="AB51" s="278"/>
      <c r="AC51" s="328" t="s">
        <v>90</v>
      </c>
      <c r="AD51" s="329"/>
      <c r="AE51" s="276" t="s">
        <v>160</v>
      </c>
      <c r="AF51" s="276"/>
      <c r="AG51" s="276"/>
      <c r="AH51" s="276"/>
      <c r="AI51" s="276"/>
      <c r="AJ51" s="276"/>
      <c r="AK51" s="276"/>
      <c r="AL51" s="276"/>
      <c r="AM51" s="278"/>
      <c r="AN51" s="328" t="s">
        <v>90</v>
      </c>
      <c r="AO51" s="329"/>
      <c r="AP51" s="223" t="s">
        <v>161</v>
      </c>
      <c r="AQ51" s="223"/>
      <c r="AR51" s="223"/>
      <c r="AS51" s="223"/>
      <c r="AT51" s="223"/>
      <c r="AU51" s="223"/>
      <c r="AV51" s="223"/>
      <c r="AW51" s="223"/>
      <c r="AX51" s="224"/>
    </row>
    <row r="52" spans="1:53" ht="20.100000000000001" customHeight="1">
      <c r="A52" s="284"/>
      <c r="B52" s="270"/>
      <c r="C52" s="270"/>
      <c r="D52" s="270"/>
      <c r="E52" s="270"/>
      <c r="F52" s="270"/>
      <c r="G52" s="270"/>
      <c r="H52" s="269"/>
      <c r="I52" s="270"/>
      <c r="J52" s="270"/>
      <c r="K52" s="270"/>
      <c r="L52" s="270"/>
      <c r="M52" s="271"/>
      <c r="N52" s="135" t="s">
        <v>157</v>
      </c>
      <c r="O52" s="136"/>
      <c r="P52" s="136"/>
      <c r="Q52" s="137"/>
      <c r="R52" s="225" t="s">
        <v>90</v>
      </c>
      <c r="S52" s="225"/>
      <c r="T52" s="276" t="s">
        <v>160</v>
      </c>
      <c r="U52" s="276"/>
      <c r="V52" s="276"/>
      <c r="W52" s="276"/>
      <c r="X52" s="276"/>
      <c r="Y52" s="276"/>
      <c r="Z52" s="276"/>
      <c r="AA52" s="276"/>
      <c r="AB52" s="278"/>
      <c r="AC52" s="328" t="s">
        <v>90</v>
      </c>
      <c r="AD52" s="329"/>
      <c r="AE52" s="276" t="s">
        <v>160</v>
      </c>
      <c r="AF52" s="276"/>
      <c r="AG52" s="276"/>
      <c r="AH52" s="276"/>
      <c r="AI52" s="276"/>
      <c r="AJ52" s="276"/>
      <c r="AK52" s="276"/>
      <c r="AL52" s="276"/>
      <c r="AM52" s="278"/>
      <c r="AN52" s="328" t="s">
        <v>90</v>
      </c>
      <c r="AO52" s="329"/>
      <c r="AP52" s="223" t="s">
        <v>402</v>
      </c>
      <c r="AQ52" s="223"/>
      <c r="AR52" s="223"/>
      <c r="AS52" s="223"/>
      <c r="AT52" s="223"/>
      <c r="AU52" s="223"/>
      <c r="AV52" s="223"/>
      <c r="AW52" s="223"/>
      <c r="AX52" s="224"/>
    </row>
    <row r="53" spans="1:53" ht="20.100000000000001" customHeight="1">
      <c r="A53" s="284"/>
      <c r="B53" s="270"/>
      <c r="C53" s="270"/>
      <c r="D53" s="270"/>
      <c r="E53" s="270"/>
      <c r="F53" s="270"/>
      <c r="G53" s="270"/>
      <c r="H53" s="269"/>
      <c r="I53" s="270"/>
      <c r="J53" s="270"/>
      <c r="K53" s="270"/>
      <c r="L53" s="270"/>
      <c r="M53" s="271"/>
      <c r="N53" s="217"/>
      <c r="O53" s="218"/>
      <c r="P53" s="218"/>
      <c r="Q53" s="219"/>
      <c r="R53" s="225" t="s">
        <v>90</v>
      </c>
      <c r="S53" s="225"/>
      <c r="T53" s="223" t="s">
        <v>162</v>
      </c>
      <c r="U53" s="223"/>
      <c r="V53" s="223"/>
      <c r="W53" s="223"/>
      <c r="X53" s="223"/>
      <c r="Y53" s="223"/>
      <c r="Z53" s="223"/>
      <c r="AA53" s="223"/>
      <c r="AB53" s="224"/>
      <c r="AC53" s="226" t="s">
        <v>90</v>
      </c>
      <c r="AD53" s="225"/>
      <c r="AE53" s="223" t="s">
        <v>163</v>
      </c>
      <c r="AF53" s="223"/>
      <c r="AG53" s="223"/>
      <c r="AH53" s="223"/>
      <c r="AI53" s="223"/>
      <c r="AJ53" s="223"/>
      <c r="AK53" s="223"/>
      <c r="AL53" s="223"/>
      <c r="AM53" s="224"/>
      <c r="AN53" s="226" t="s">
        <v>90</v>
      </c>
      <c r="AO53" s="225"/>
      <c r="AP53" s="223" t="s">
        <v>162</v>
      </c>
      <c r="AQ53" s="223"/>
      <c r="AR53" s="223"/>
      <c r="AS53" s="223"/>
      <c r="AT53" s="223"/>
      <c r="AU53" s="223"/>
      <c r="AV53" s="223"/>
      <c r="AW53" s="223"/>
      <c r="AX53" s="224"/>
    </row>
    <row r="54" spans="1:53" ht="20.100000000000001" customHeight="1">
      <c r="A54" s="284"/>
      <c r="B54" s="270"/>
      <c r="C54" s="270"/>
      <c r="D54" s="270"/>
      <c r="E54" s="270"/>
      <c r="F54" s="270"/>
      <c r="G54" s="270"/>
      <c r="H54" s="269"/>
      <c r="I54" s="270"/>
      <c r="J54" s="270"/>
      <c r="K54" s="270"/>
      <c r="L54" s="270"/>
      <c r="M54" s="271"/>
      <c r="N54" s="220"/>
      <c r="O54" s="221"/>
      <c r="P54" s="221"/>
      <c r="Q54" s="222"/>
      <c r="R54" s="225" t="s">
        <v>90</v>
      </c>
      <c r="S54" s="225"/>
      <c r="T54" s="223" t="s">
        <v>158</v>
      </c>
      <c r="U54" s="223"/>
      <c r="V54" s="223"/>
      <c r="W54" s="223"/>
      <c r="X54" s="223"/>
      <c r="Y54" s="223"/>
      <c r="Z54" s="223"/>
      <c r="AA54" s="223"/>
      <c r="AB54" s="224"/>
      <c r="AC54" s="226" t="s">
        <v>90</v>
      </c>
      <c r="AD54" s="225"/>
      <c r="AE54" s="223" t="s">
        <v>401</v>
      </c>
      <c r="AF54" s="223"/>
      <c r="AG54" s="223"/>
      <c r="AH54" s="223"/>
      <c r="AI54" s="223"/>
      <c r="AJ54" s="223"/>
      <c r="AK54" s="223"/>
      <c r="AL54" s="223"/>
      <c r="AM54" s="223"/>
      <c r="AN54" s="226" t="s">
        <v>90</v>
      </c>
      <c r="AO54" s="225"/>
      <c r="AP54" s="223" t="s">
        <v>401</v>
      </c>
      <c r="AQ54" s="223"/>
      <c r="AR54" s="223"/>
      <c r="AS54" s="223"/>
      <c r="AT54" s="223"/>
      <c r="AU54" s="223"/>
      <c r="AV54" s="223"/>
      <c r="AW54" s="223"/>
      <c r="AX54" s="224"/>
    </row>
    <row r="55" spans="1:53" ht="20.100000000000001" customHeight="1">
      <c r="A55" s="285"/>
      <c r="B55" s="273"/>
      <c r="C55" s="273"/>
      <c r="D55" s="273"/>
      <c r="E55" s="273"/>
      <c r="F55" s="273"/>
      <c r="G55" s="273"/>
      <c r="H55" s="272"/>
      <c r="I55" s="273"/>
      <c r="J55" s="273"/>
      <c r="K55" s="273"/>
      <c r="L55" s="273"/>
      <c r="M55" s="274"/>
      <c r="N55" s="336" t="s">
        <v>418</v>
      </c>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row>
    <row r="56" spans="1:53" ht="20.100000000000001" customHeight="1">
      <c r="A56" s="303" t="s">
        <v>169</v>
      </c>
      <c r="B56" s="237"/>
      <c r="C56" s="237"/>
      <c r="D56" s="237"/>
      <c r="E56" s="237"/>
      <c r="F56" s="237"/>
      <c r="G56" s="237"/>
      <c r="H56" s="339"/>
      <c r="I56" s="340"/>
      <c r="J56" s="340"/>
      <c r="K56" s="340"/>
      <c r="L56" s="340"/>
      <c r="M56" s="340"/>
      <c r="N56" s="340"/>
      <c r="O56" s="210" t="s">
        <v>146</v>
      </c>
      <c r="P56" s="211"/>
      <c r="Q56" s="244" t="s">
        <v>467</v>
      </c>
      <c r="R56" s="245"/>
      <c r="S56" s="245"/>
      <c r="T56" s="245"/>
      <c r="U56" s="245"/>
      <c r="V56" s="245"/>
      <c r="W56" s="268"/>
      <c r="X56" s="345"/>
      <c r="Y56" s="340"/>
      <c r="Z56" s="340"/>
      <c r="AA56" s="340"/>
      <c r="AB56" s="340"/>
      <c r="AC56" s="340"/>
      <c r="AD56" s="340"/>
      <c r="AE56" s="210" t="s">
        <v>146</v>
      </c>
      <c r="AF56" s="211"/>
      <c r="AG56" s="244" t="s">
        <v>171</v>
      </c>
      <c r="AH56" s="245"/>
      <c r="AI56" s="268"/>
      <c r="AJ56" s="344" t="s">
        <v>90</v>
      </c>
      <c r="AK56" s="299"/>
      <c r="AL56" s="210" t="s">
        <v>172</v>
      </c>
      <c r="AM56" s="210"/>
      <c r="AN56" s="210"/>
      <c r="AO56" s="350"/>
      <c r="AP56" s="350"/>
      <c r="AQ56" s="350"/>
      <c r="AR56" s="350"/>
      <c r="AS56" s="350"/>
      <c r="AT56" s="350"/>
      <c r="AU56" s="350"/>
      <c r="AV56" s="350"/>
      <c r="AW56" s="237" t="s">
        <v>14</v>
      </c>
      <c r="AX56" s="238"/>
    </row>
    <row r="57" spans="1:53" ht="20.100000000000001" customHeight="1">
      <c r="A57" s="293"/>
      <c r="B57" s="159"/>
      <c r="C57" s="159"/>
      <c r="D57" s="159"/>
      <c r="E57" s="159"/>
      <c r="F57" s="159"/>
      <c r="G57" s="159"/>
      <c r="H57" s="341"/>
      <c r="I57" s="342"/>
      <c r="J57" s="342"/>
      <c r="K57" s="342"/>
      <c r="L57" s="342"/>
      <c r="M57" s="342"/>
      <c r="N57" s="342"/>
      <c r="O57" s="152"/>
      <c r="P57" s="214"/>
      <c r="Q57" s="285"/>
      <c r="R57" s="273"/>
      <c r="S57" s="273"/>
      <c r="T57" s="273"/>
      <c r="U57" s="273"/>
      <c r="V57" s="273"/>
      <c r="W57" s="274"/>
      <c r="X57" s="346" t="s">
        <v>173</v>
      </c>
      <c r="Y57" s="151"/>
      <c r="Z57" s="151"/>
      <c r="AA57" s="347"/>
      <c r="AB57" s="347"/>
      <c r="AC57" s="347"/>
      <c r="AD57" s="347"/>
      <c r="AE57" s="152" t="s">
        <v>170</v>
      </c>
      <c r="AF57" s="214"/>
      <c r="AG57" s="285"/>
      <c r="AH57" s="273"/>
      <c r="AI57" s="274"/>
      <c r="AJ57" s="343" t="s">
        <v>90</v>
      </c>
      <c r="AK57" s="301"/>
      <c r="AL57" s="152" t="s">
        <v>114</v>
      </c>
      <c r="AM57" s="152"/>
      <c r="AN57" s="152"/>
      <c r="AO57" s="152"/>
      <c r="AP57" s="152"/>
      <c r="AQ57" s="152"/>
      <c r="AR57" s="152"/>
      <c r="AS57" s="152"/>
      <c r="AT57" s="152"/>
      <c r="AU57" s="152"/>
      <c r="AV57" s="152"/>
      <c r="AW57" s="152"/>
      <c r="AX57" s="214"/>
    </row>
    <row r="58" spans="1:53" ht="20.100000000000001" customHeight="1">
      <c r="A58" s="244" t="s">
        <v>468</v>
      </c>
      <c r="B58" s="245"/>
      <c r="C58" s="245"/>
      <c r="D58" s="245"/>
      <c r="E58" s="245"/>
      <c r="F58" s="245"/>
      <c r="G58" s="245"/>
      <c r="H58" s="339"/>
      <c r="I58" s="340"/>
      <c r="J58" s="340"/>
      <c r="K58" s="340"/>
      <c r="L58" s="340"/>
      <c r="M58" s="340"/>
      <c r="N58" s="340"/>
      <c r="O58" s="210" t="s">
        <v>146</v>
      </c>
      <c r="P58" s="211"/>
      <c r="Q58" s="355" t="s">
        <v>469</v>
      </c>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7"/>
      <c r="AP58" s="351">
        <f>ROUNDDOWN(320+100*('事業計画1～3'!AO28-2)+SUM(O71,U71,AA71),2)</f>
        <v>120</v>
      </c>
      <c r="AQ58" s="352"/>
      <c r="AR58" s="352"/>
      <c r="AS58" s="352"/>
      <c r="AT58" s="352"/>
      <c r="AU58" s="352"/>
      <c r="AV58" s="352"/>
      <c r="AW58" s="210" t="s">
        <v>146</v>
      </c>
      <c r="AX58" s="211"/>
      <c r="BA58" s="51"/>
    </row>
    <row r="59" spans="1:53" ht="20.100000000000001" customHeight="1">
      <c r="A59" s="285"/>
      <c r="B59" s="273"/>
      <c r="C59" s="273"/>
      <c r="D59" s="273"/>
      <c r="E59" s="273"/>
      <c r="F59" s="273"/>
      <c r="G59" s="273"/>
      <c r="H59" s="361" t="s">
        <v>173</v>
      </c>
      <c r="I59" s="151"/>
      <c r="J59" s="151"/>
      <c r="K59" s="347"/>
      <c r="L59" s="347"/>
      <c r="M59" s="347"/>
      <c r="N59" s="347"/>
      <c r="O59" s="152" t="s">
        <v>170</v>
      </c>
      <c r="P59" s="214"/>
      <c r="Q59" s="358"/>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60"/>
      <c r="AP59" s="353"/>
      <c r="AQ59" s="354"/>
      <c r="AR59" s="354"/>
      <c r="AS59" s="354"/>
      <c r="AT59" s="354"/>
      <c r="AU59" s="354"/>
      <c r="AV59" s="354"/>
      <c r="AW59" s="152"/>
      <c r="AX59" s="214"/>
    </row>
    <row r="60" spans="1:53" ht="20.100000000000001" customHeight="1">
      <c r="A60" s="303" t="s">
        <v>174</v>
      </c>
      <c r="B60" s="237"/>
      <c r="C60" s="237"/>
      <c r="D60" s="237"/>
      <c r="E60" s="237"/>
      <c r="F60" s="237"/>
      <c r="G60" s="237"/>
      <c r="H60" s="236" t="s">
        <v>175</v>
      </c>
      <c r="I60" s="237"/>
      <c r="J60" s="237"/>
      <c r="K60" s="237"/>
      <c r="L60" s="237"/>
      <c r="M60" s="237"/>
      <c r="N60" s="237"/>
      <c r="O60" s="237"/>
      <c r="P60" s="238"/>
      <c r="Q60" s="244" t="s">
        <v>185</v>
      </c>
      <c r="R60" s="237"/>
      <c r="S60" s="237"/>
      <c r="T60" s="237"/>
      <c r="U60" s="237"/>
      <c r="V60" s="238"/>
      <c r="W60" s="362" t="s">
        <v>180</v>
      </c>
      <c r="X60" s="167"/>
      <c r="Y60" s="167"/>
      <c r="Z60" s="167"/>
      <c r="AA60" s="167"/>
      <c r="AB60" s="167"/>
      <c r="AC60" s="167"/>
      <c r="AD60" s="168"/>
      <c r="AE60" s="363" t="s">
        <v>183</v>
      </c>
      <c r="AF60" s="247"/>
      <c r="AG60" s="170">
        <f>'事業計画1～3'!R27</f>
        <v>0</v>
      </c>
      <c r="AH60" s="170"/>
      <c r="AI60" s="170"/>
      <c r="AJ60" s="210" t="s">
        <v>177</v>
      </c>
      <c r="AK60" s="210"/>
      <c r="AL60" s="210"/>
      <c r="AM60" s="210"/>
      <c r="AN60" s="210"/>
      <c r="AO60" s="211"/>
      <c r="AP60" s="353">
        <f>ROUNDDOWN(AG60*3.3,2)</f>
        <v>0</v>
      </c>
      <c r="AQ60" s="354"/>
      <c r="AR60" s="354"/>
      <c r="AS60" s="354"/>
      <c r="AT60" s="354"/>
      <c r="AU60" s="354"/>
      <c r="AV60" s="354"/>
      <c r="AW60" s="152" t="s">
        <v>146</v>
      </c>
      <c r="AX60" s="214"/>
    </row>
    <row r="61" spans="1:53" ht="20.100000000000001" customHeight="1">
      <c r="A61" s="305"/>
      <c r="B61" s="240"/>
      <c r="C61" s="240"/>
      <c r="D61" s="240"/>
      <c r="E61" s="240"/>
      <c r="F61" s="240"/>
      <c r="G61" s="240"/>
      <c r="H61" s="348"/>
      <c r="I61" s="349"/>
      <c r="J61" s="349"/>
      <c r="K61" s="349"/>
      <c r="L61" s="349"/>
      <c r="M61" s="349"/>
      <c r="N61" s="349"/>
      <c r="O61" s="212" t="s">
        <v>146</v>
      </c>
      <c r="P61" s="213"/>
      <c r="Q61" s="305"/>
      <c r="R61" s="240"/>
      <c r="S61" s="240"/>
      <c r="T61" s="240"/>
      <c r="U61" s="240"/>
      <c r="V61" s="241"/>
      <c r="W61" s="362" t="s">
        <v>179</v>
      </c>
      <c r="X61" s="167"/>
      <c r="Y61" s="167"/>
      <c r="Z61" s="167"/>
      <c r="AA61" s="167"/>
      <c r="AB61" s="167"/>
      <c r="AC61" s="167"/>
      <c r="AD61" s="168"/>
      <c r="AE61" s="174" t="s">
        <v>183</v>
      </c>
      <c r="AF61" s="171"/>
      <c r="AG61" s="170">
        <f>SUM('事業計画1～3'!AO25,'事業計画1～3'!AO26)</f>
        <v>0</v>
      </c>
      <c r="AH61" s="170"/>
      <c r="AI61" s="170"/>
      <c r="AJ61" s="167" t="s">
        <v>177</v>
      </c>
      <c r="AK61" s="167"/>
      <c r="AL61" s="167"/>
      <c r="AM61" s="167"/>
      <c r="AN61" s="167"/>
      <c r="AO61" s="168"/>
      <c r="AP61" s="353">
        <f>ROUNDDOWN(AG61*3.3,2)</f>
        <v>0</v>
      </c>
      <c r="AQ61" s="354"/>
      <c r="AR61" s="354"/>
      <c r="AS61" s="354"/>
      <c r="AT61" s="354"/>
      <c r="AU61" s="354"/>
      <c r="AV61" s="354"/>
      <c r="AW61" s="152" t="s">
        <v>146</v>
      </c>
      <c r="AX61" s="214"/>
    </row>
    <row r="62" spans="1:53" ht="20.100000000000001" customHeight="1">
      <c r="A62" s="305"/>
      <c r="B62" s="240"/>
      <c r="C62" s="240"/>
      <c r="D62" s="240"/>
      <c r="E62" s="240"/>
      <c r="F62" s="240"/>
      <c r="G62" s="240"/>
      <c r="H62" s="341"/>
      <c r="I62" s="342"/>
      <c r="J62" s="342"/>
      <c r="K62" s="342"/>
      <c r="L62" s="342"/>
      <c r="M62" s="342"/>
      <c r="N62" s="342"/>
      <c r="O62" s="152"/>
      <c r="P62" s="214"/>
      <c r="Q62" s="305"/>
      <c r="R62" s="240"/>
      <c r="S62" s="240"/>
      <c r="T62" s="240"/>
      <c r="U62" s="240"/>
      <c r="V62" s="241"/>
      <c r="W62" s="362" t="s">
        <v>178</v>
      </c>
      <c r="X62" s="167"/>
      <c r="Y62" s="167"/>
      <c r="Z62" s="167"/>
      <c r="AA62" s="167"/>
      <c r="AB62" s="167"/>
      <c r="AC62" s="167"/>
      <c r="AD62" s="168"/>
      <c r="AE62" s="156" t="s">
        <v>184</v>
      </c>
      <c r="AF62" s="157"/>
      <c r="AG62" s="157"/>
      <c r="AH62" s="157"/>
      <c r="AI62" s="157"/>
      <c r="AJ62" s="157"/>
      <c r="AK62" s="157"/>
      <c r="AL62" s="157"/>
      <c r="AM62" s="157"/>
      <c r="AN62" s="157"/>
      <c r="AO62" s="164"/>
      <c r="AP62" s="353">
        <f>400+80*('事業計画1～3'!AO28-3)</f>
        <v>160</v>
      </c>
      <c r="AQ62" s="354"/>
      <c r="AR62" s="354"/>
      <c r="AS62" s="354"/>
      <c r="AT62" s="354"/>
      <c r="AU62" s="354"/>
      <c r="AV62" s="354"/>
      <c r="AW62" s="152" t="s">
        <v>146</v>
      </c>
      <c r="AX62" s="214"/>
    </row>
    <row r="63" spans="1:53" ht="20.100000000000001" customHeight="1">
      <c r="A63" s="305"/>
      <c r="B63" s="240"/>
      <c r="C63" s="240"/>
      <c r="D63" s="240"/>
      <c r="E63" s="240"/>
      <c r="F63" s="240"/>
      <c r="G63" s="240"/>
      <c r="H63" s="236" t="s">
        <v>176</v>
      </c>
      <c r="I63" s="237"/>
      <c r="J63" s="237"/>
      <c r="K63" s="237"/>
      <c r="L63" s="237"/>
      <c r="M63" s="237"/>
      <c r="N63" s="237"/>
      <c r="O63" s="237"/>
      <c r="P63" s="238"/>
      <c r="Q63" s="305"/>
      <c r="R63" s="240"/>
      <c r="S63" s="240"/>
      <c r="T63" s="240"/>
      <c r="U63" s="240"/>
      <c r="V63" s="241"/>
      <c r="W63" s="303" t="s">
        <v>181</v>
      </c>
      <c r="X63" s="237"/>
      <c r="Y63" s="237"/>
      <c r="Z63" s="237"/>
      <c r="AA63" s="237"/>
      <c r="AB63" s="237"/>
      <c r="AC63" s="237"/>
      <c r="AD63" s="237"/>
      <c r="AE63" s="237"/>
      <c r="AF63" s="237"/>
      <c r="AG63" s="237"/>
      <c r="AH63" s="237"/>
      <c r="AI63" s="237"/>
      <c r="AJ63" s="237"/>
      <c r="AK63" s="237"/>
      <c r="AL63" s="237"/>
      <c r="AM63" s="237"/>
      <c r="AN63" s="237"/>
      <c r="AO63" s="238"/>
      <c r="AP63" s="353">
        <f>SUM(AP60,AP61)</f>
        <v>0</v>
      </c>
      <c r="AQ63" s="354"/>
      <c r="AR63" s="354"/>
      <c r="AS63" s="354"/>
      <c r="AT63" s="354"/>
      <c r="AU63" s="354"/>
      <c r="AV63" s="354"/>
      <c r="AW63" s="152" t="s">
        <v>146</v>
      </c>
      <c r="AX63" s="214"/>
    </row>
    <row r="64" spans="1:53" ht="20.100000000000001" customHeight="1">
      <c r="A64" s="305"/>
      <c r="B64" s="240"/>
      <c r="C64" s="240"/>
      <c r="D64" s="240"/>
      <c r="E64" s="240"/>
      <c r="F64" s="240"/>
      <c r="G64" s="240"/>
      <c r="H64" s="348"/>
      <c r="I64" s="349"/>
      <c r="J64" s="349"/>
      <c r="K64" s="349"/>
      <c r="L64" s="349"/>
      <c r="M64" s="349"/>
      <c r="N64" s="349"/>
      <c r="O64" s="212" t="s">
        <v>146</v>
      </c>
      <c r="P64" s="213"/>
      <c r="Q64" s="293"/>
      <c r="R64" s="159"/>
      <c r="S64" s="159"/>
      <c r="T64" s="159"/>
      <c r="U64" s="159"/>
      <c r="V64" s="243"/>
      <c r="W64" s="156" t="s">
        <v>182</v>
      </c>
      <c r="X64" s="157"/>
      <c r="Y64" s="157"/>
      <c r="Z64" s="157"/>
      <c r="AA64" s="157"/>
      <c r="AB64" s="157"/>
      <c r="AC64" s="157"/>
      <c r="AD64" s="157"/>
      <c r="AE64" s="157"/>
      <c r="AF64" s="157"/>
      <c r="AG64" s="157"/>
      <c r="AH64" s="157"/>
      <c r="AI64" s="157"/>
      <c r="AJ64" s="157"/>
      <c r="AK64" s="157"/>
      <c r="AL64" s="157"/>
      <c r="AM64" s="157"/>
      <c r="AN64" s="157"/>
      <c r="AO64" s="164"/>
      <c r="AP64" s="353">
        <f>SUM(AP60,AP62)</f>
        <v>160</v>
      </c>
      <c r="AQ64" s="354"/>
      <c r="AR64" s="354"/>
      <c r="AS64" s="354"/>
      <c r="AT64" s="354"/>
      <c r="AU64" s="354"/>
      <c r="AV64" s="354"/>
      <c r="AW64" s="152" t="s">
        <v>146</v>
      </c>
      <c r="AX64" s="214"/>
    </row>
    <row r="65" spans="1:50" ht="20.100000000000001" customHeight="1">
      <c r="A65" s="305"/>
      <c r="B65" s="240"/>
      <c r="C65" s="240"/>
      <c r="D65" s="240"/>
      <c r="E65" s="240"/>
      <c r="F65" s="240"/>
      <c r="G65" s="240"/>
      <c r="H65" s="341"/>
      <c r="I65" s="342"/>
      <c r="J65" s="342"/>
      <c r="K65" s="342"/>
      <c r="L65" s="342"/>
      <c r="M65" s="342"/>
      <c r="N65" s="342"/>
      <c r="O65" s="152"/>
      <c r="P65" s="214"/>
      <c r="Q65" s="156" t="s">
        <v>186</v>
      </c>
      <c r="R65" s="157"/>
      <c r="S65" s="157"/>
      <c r="T65" s="157"/>
      <c r="U65" s="157"/>
      <c r="V65" s="157"/>
      <c r="W65" s="164"/>
      <c r="X65" s="297" t="s">
        <v>90</v>
      </c>
      <c r="Y65" s="298"/>
      <c r="Z65" s="167" t="s">
        <v>187</v>
      </c>
      <c r="AA65" s="167"/>
      <c r="AB65" s="167"/>
      <c r="AC65" s="167"/>
      <c r="AD65" s="167"/>
      <c r="AE65" s="167"/>
      <c r="AF65" s="298" t="s">
        <v>90</v>
      </c>
      <c r="AG65" s="298"/>
      <c r="AH65" s="167" t="s">
        <v>188</v>
      </c>
      <c r="AI65" s="167"/>
      <c r="AJ65" s="167"/>
      <c r="AK65" s="167"/>
      <c r="AL65" s="167"/>
      <c r="AM65" s="167"/>
      <c r="AN65" s="167"/>
      <c r="AO65" s="167"/>
      <c r="AP65" s="298" t="s">
        <v>90</v>
      </c>
      <c r="AQ65" s="298"/>
      <c r="AR65" s="167" t="s">
        <v>189</v>
      </c>
      <c r="AS65" s="167"/>
      <c r="AT65" s="167"/>
      <c r="AU65" s="167"/>
      <c r="AV65" s="167"/>
      <c r="AW65" s="167"/>
      <c r="AX65" s="168"/>
    </row>
    <row r="66" spans="1:50" ht="20.100000000000001" customHeight="1">
      <c r="A66" s="305"/>
      <c r="B66" s="240"/>
      <c r="C66" s="240"/>
      <c r="D66" s="240"/>
      <c r="E66" s="240"/>
      <c r="F66" s="240"/>
      <c r="G66" s="240"/>
      <c r="H66" s="372" t="s">
        <v>470</v>
      </c>
      <c r="I66" s="356"/>
      <c r="J66" s="356"/>
      <c r="K66" s="356"/>
      <c r="L66" s="356"/>
      <c r="M66" s="356"/>
      <c r="N66" s="356"/>
      <c r="O66" s="356"/>
      <c r="P66" s="356"/>
      <c r="Q66" s="356"/>
      <c r="R66" s="356"/>
      <c r="S66" s="356"/>
      <c r="T66" s="356"/>
      <c r="U66" s="357"/>
      <c r="V66" s="244" t="s">
        <v>193</v>
      </c>
      <c r="W66" s="245"/>
      <c r="X66" s="245"/>
      <c r="Y66" s="245"/>
      <c r="Z66" s="245"/>
      <c r="AA66" s="268"/>
      <c r="AB66" s="366"/>
      <c r="AC66" s="367"/>
      <c r="AD66" s="367"/>
      <c r="AE66" s="367"/>
      <c r="AF66" s="367"/>
      <c r="AG66" s="367"/>
      <c r="AH66" s="367"/>
      <c r="AI66" s="367"/>
      <c r="AJ66" s="368"/>
      <c r="AK66" s="174" t="s">
        <v>190</v>
      </c>
      <c r="AL66" s="171"/>
      <c r="AM66" s="171"/>
      <c r="AN66" s="171"/>
      <c r="AO66" s="171"/>
      <c r="AP66" s="171"/>
      <c r="AQ66" s="171"/>
      <c r="AR66" s="171"/>
      <c r="AS66" s="171"/>
      <c r="AT66" s="166"/>
      <c r="AU66" s="166"/>
      <c r="AV66" s="166"/>
      <c r="AW66" s="167" t="s">
        <v>191</v>
      </c>
      <c r="AX66" s="168"/>
    </row>
    <row r="67" spans="1:50" ht="20.100000000000001" customHeight="1">
      <c r="A67" s="293"/>
      <c r="B67" s="159"/>
      <c r="C67" s="159"/>
      <c r="D67" s="159"/>
      <c r="E67" s="159"/>
      <c r="F67" s="159"/>
      <c r="G67" s="159"/>
      <c r="H67" s="373"/>
      <c r="I67" s="359"/>
      <c r="J67" s="359"/>
      <c r="K67" s="359"/>
      <c r="L67" s="359"/>
      <c r="M67" s="359"/>
      <c r="N67" s="359"/>
      <c r="O67" s="359"/>
      <c r="P67" s="359"/>
      <c r="Q67" s="359"/>
      <c r="R67" s="359"/>
      <c r="S67" s="359"/>
      <c r="T67" s="359"/>
      <c r="U67" s="360"/>
      <c r="V67" s="285"/>
      <c r="W67" s="273"/>
      <c r="X67" s="273"/>
      <c r="Y67" s="273"/>
      <c r="Z67" s="273"/>
      <c r="AA67" s="274"/>
      <c r="AB67" s="369"/>
      <c r="AC67" s="370"/>
      <c r="AD67" s="370"/>
      <c r="AE67" s="370"/>
      <c r="AF67" s="370"/>
      <c r="AG67" s="370"/>
      <c r="AH67" s="370"/>
      <c r="AI67" s="370"/>
      <c r="AJ67" s="371"/>
      <c r="AK67" s="174" t="s">
        <v>192</v>
      </c>
      <c r="AL67" s="171"/>
      <c r="AM67" s="171"/>
      <c r="AN67" s="171"/>
      <c r="AO67" s="171"/>
      <c r="AP67" s="171"/>
      <c r="AQ67" s="171"/>
      <c r="AR67" s="171"/>
      <c r="AS67" s="171"/>
      <c r="AT67" s="166"/>
      <c r="AU67" s="166"/>
      <c r="AV67" s="166"/>
      <c r="AW67" s="167" t="s">
        <v>73</v>
      </c>
      <c r="AX67" s="168"/>
    </row>
    <row r="68" spans="1:50" ht="20.100000000000001" customHeight="1">
      <c r="A68" s="303" t="s">
        <v>194</v>
      </c>
      <c r="B68" s="237"/>
      <c r="C68" s="237"/>
      <c r="D68" s="237"/>
      <c r="E68" s="237"/>
      <c r="F68" s="237"/>
      <c r="G68" s="237"/>
      <c r="H68" s="199"/>
      <c r="I68" s="161"/>
      <c r="J68" s="161"/>
      <c r="K68" s="161"/>
      <c r="L68" s="161"/>
      <c r="M68" s="161"/>
      <c r="N68" s="161"/>
      <c r="O68" s="157" t="s">
        <v>201</v>
      </c>
      <c r="P68" s="157"/>
      <c r="Q68" s="157"/>
      <c r="R68" s="157"/>
      <c r="S68" s="157"/>
      <c r="T68" s="157"/>
      <c r="U68" s="157"/>
      <c r="V68" s="157"/>
      <c r="W68" s="157"/>
      <c r="X68" s="157"/>
      <c r="Y68" s="157"/>
      <c r="Z68" s="164"/>
      <c r="AA68" s="161" t="s">
        <v>200</v>
      </c>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row>
    <row r="69" spans="1:50" ht="20.100000000000001" customHeight="1">
      <c r="A69" s="305"/>
      <c r="B69" s="240"/>
      <c r="C69" s="240"/>
      <c r="D69" s="240"/>
      <c r="E69" s="240"/>
      <c r="F69" s="240"/>
      <c r="G69" s="240"/>
      <c r="H69" s="199"/>
      <c r="I69" s="161"/>
      <c r="J69" s="161"/>
      <c r="K69" s="161"/>
      <c r="L69" s="161"/>
      <c r="M69" s="161"/>
      <c r="N69" s="161"/>
      <c r="O69" s="164" t="s">
        <v>195</v>
      </c>
      <c r="P69" s="161"/>
      <c r="Q69" s="161"/>
      <c r="R69" s="161"/>
      <c r="S69" s="161"/>
      <c r="T69" s="161"/>
      <c r="U69" s="161" t="s">
        <v>196</v>
      </c>
      <c r="V69" s="161"/>
      <c r="W69" s="161"/>
      <c r="X69" s="161"/>
      <c r="Y69" s="161"/>
      <c r="Z69" s="161"/>
      <c r="AA69" s="161" t="s">
        <v>197</v>
      </c>
      <c r="AB69" s="161"/>
      <c r="AC69" s="161"/>
      <c r="AD69" s="161"/>
      <c r="AE69" s="161"/>
      <c r="AF69" s="161"/>
      <c r="AG69" s="161" t="s">
        <v>198</v>
      </c>
      <c r="AH69" s="161"/>
      <c r="AI69" s="161"/>
      <c r="AJ69" s="161"/>
      <c r="AK69" s="161"/>
      <c r="AL69" s="161"/>
      <c r="AM69" s="161" t="s">
        <v>46</v>
      </c>
      <c r="AN69" s="161"/>
      <c r="AO69" s="161"/>
      <c r="AP69" s="161"/>
      <c r="AQ69" s="161"/>
      <c r="AR69" s="161"/>
      <c r="AS69" s="161" t="s">
        <v>199</v>
      </c>
      <c r="AT69" s="161"/>
      <c r="AU69" s="161"/>
      <c r="AV69" s="161"/>
      <c r="AW69" s="161"/>
      <c r="AX69" s="161"/>
    </row>
    <row r="70" spans="1:50" ht="30" customHeight="1">
      <c r="A70" s="305"/>
      <c r="B70" s="240"/>
      <c r="C70" s="240"/>
      <c r="D70" s="240"/>
      <c r="E70" s="240"/>
      <c r="F70" s="240"/>
      <c r="G70" s="240"/>
      <c r="H70" s="374" t="s">
        <v>471</v>
      </c>
      <c r="I70" s="375"/>
      <c r="J70" s="375"/>
      <c r="K70" s="375"/>
      <c r="L70" s="375"/>
      <c r="M70" s="375"/>
      <c r="N70" s="376"/>
      <c r="O70" s="364"/>
      <c r="P70" s="365"/>
      <c r="Q70" s="365"/>
      <c r="R70" s="365"/>
      <c r="S70" s="210" t="s">
        <v>146</v>
      </c>
      <c r="T70" s="211"/>
      <c r="U70" s="364"/>
      <c r="V70" s="365"/>
      <c r="W70" s="365"/>
      <c r="X70" s="365"/>
      <c r="Y70" s="210" t="s">
        <v>146</v>
      </c>
      <c r="Z70" s="211"/>
      <c r="AA70" s="364"/>
      <c r="AB70" s="365"/>
      <c r="AC70" s="365"/>
      <c r="AD70" s="365"/>
      <c r="AE70" s="210" t="s">
        <v>146</v>
      </c>
      <c r="AF70" s="211"/>
      <c r="AG70" s="364"/>
      <c r="AH70" s="365"/>
      <c r="AI70" s="365"/>
      <c r="AJ70" s="365"/>
      <c r="AK70" s="210" t="s">
        <v>146</v>
      </c>
      <c r="AL70" s="211"/>
      <c r="AM70" s="364"/>
      <c r="AN70" s="365"/>
      <c r="AO70" s="365"/>
      <c r="AP70" s="365"/>
      <c r="AQ70" s="210" t="s">
        <v>146</v>
      </c>
      <c r="AR70" s="211"/>
      <c r="AS70" s="364"/>
      <c r="AT70" s="365"/>
      <c r="AU70" s="365"/>
      <c r="AV70" s="365"/>
      <c r="AW70" s="210" t="s">
        <v>146</v>
      </c>
      <c r="AX70" s="211"/>
    </row>
    <row r="71" spans="1:50" ht="30" customHeight="1">
      <c r="A71" s="293"/>
      <c r="B71" s="159"/>
      <c r="C71" s="159"/>
      <c r="D71" s="159"/>
      <c r="E71" s="159"/>
      <c r="F71" s="159"/>
      <c r="G71" s="159"/>
      <c r="H71" s="230" t="s">
        <v>202</v>
      </c>
      <c r="I71" s="157"/>
      <c r="J71" s="157"/>
      <c r="K71" s="157"/>
      <c r="L71" s="157"/>
      <c r="M71" s="157"/>
      <c r="N71" s="164"/>
      <c r="O71" s="377">
        <f>ROUNDDOWN('事業計画1～3'!H27*3.3,2)</f>
        <v>0</v>
      </c>
      <c r="P71" s="378"/>
      <c r="Q71" s="378"/>
      <c r="R71" s="378"/>
      <c r="S71" s="167" t="s">
        <v>146</v>
      </c>
      <c r="T71" s="168"/>
      <c r="U71" s="377">
        <f>ROUNDDOWN('事業計画1～3'!M27*3.3,2)</f>
        <v>0</v>
      </c>
      <c r="V71" s="378"/>
      <c r="W71" s="378"/>
      <c r="X71" s="378"/>
      <c r="Y71" s="167" t="s">
        <v>146</v>
      </c>
      <c r="Z71" s="168"/>
      <c r="AA71" s="377">
        <f>ROUNDDOWN('事業計画1～3'!R27*1.98,2)</f>
        <v>0</v>
      </c>
      <c r="AB71" s="378"/>
      <c r="AC71" s="378"/>
      <c r="AD71" s="378"/>
      <c r="AE71" s="167" t="s">
        <v>146</v>
      </c>
      <c r="AF71" s="168"/>
      <c r="AG71" s="377">
        <f>ROUNDDOWN(SUM('事業計画1～3'!W25,'事業計画1～3'!W26)*1.98,2)</f>
        <v>0</v>
      </c>
      <c r="AH71" s="378"/>
      <c r="AI71" s="378"/>
      <c r="AJ71" s="378"/>
      <c r="AK71" s="167" t="s">
        <v>146</v>
      </c>
      <c r="AL71" s="168"/>
      <c r="AM71" s="377">
        <f>ROUNDDOWN(SUM('事業計画1～3'!AE25,'事業計画1～3'!AE26)*1.98,2)</f>
        <v>0</v>
      </c>
      <c r="AN71" s="378"/>
      <c r="AO71" s="378"/>
      <c r="AP71" s="378"/>
      <c r="AQ71" s="167" t="s">
        <v>146</v>
      </c>
      <c r="AR71" s="168"/>
      <c r="AS71" s="377">
        <f>ROUNDDOWN(SUM('事業計画1～3'!AJ25,'事業計画1～3'!AJ26)*1.98,2)</f>
        <v>0</v>
      </c>
      <c r="AT71" s="378"/>
      <c r="AU71" s="378"/>
      <c r="AV71" s="378"/>
      <c r="AW71" s="167" t="s">
        <v>146</v>
      </c>
      <c r="AX71" s="168"/>
    </row>
    <row r="72" spans="1:50" ht="30" customHeight="1">
      <c r="A72" s="244" t="s">
        <v>216</v>
      </c>
      <c r="B72" s="237"/>
      <c r="C72" s="237"/>
      <c r="D72" s="237"/>
      <c r="E72" s="237"/>
      <c r="F72" s="237"/>
      <c r="G72" s="237"/>
      <c r="H72" s="388" t="s">
        <v>472</v>
      </c>
      <c r="I72" s="389"/>
      <c r="J72" s="389"/>
      <c r="K72" s="389"/>
      <c r="L72" s="389"/>
      <c r="M72" s="389"/>
      <c r="N72" s="389"/>
      <c r="O72" s="389"/>
      <c r="P72" s="389"/>
      <c r="Q72" s="389"/>
      <c r="R72" s="389"/>
      <c r="S72" s="389"/>
      <c r="T72" s="390"/>
      <c r="U72" s="379"/>
      <c r="V72" s="342"/>
      <c r="W72" s="342"/>
      <c r="X72" s="342"/>
      <c r="Y72" s="342"/>
      <c r="Z72" s="342"/>
      <c r="AA72" s="342"/>
      <c r="AB72" s="152" t="s">
        <v>146</v>
      </c>
      <c r="AC72" s="214"/>
      <c r="AD72" s="380" t="s">
        <v>203</v>
      </c>
      <c r="AE72" s="381"/>
      <c r="AF72" s="381"/>
      <c r="AG72" s="381"/>
      <c r="AH72" s="381"/>
      <c r="AI72" s="381"/>
      <c r="AJ72" s="381"/>
      <c r="AK72" s="381"/>
      <c r="AL72" s="381"/>
      <c r="AM72" s="381"/>
      <c r="AN72" s="381"/>
      <c r="AO72" s="382"/>
      <c r="AP72" s="379"/>
      <c r="AQ72" s="342"/>
      <c r="AR72" s="342"/>
      <c r="AS72" s="342"/>
      <c r="AT72" s="342"/>
      <c r="AU72" s="342"/>
      <c r="AV72" s="342"/>
      <c r="AW72" s="152" t="s">
        <v>146</v>
      </c>
      <c r="AX72" s="214"/>
    </row>
    <row r="73" spans="1:50" ht="30" customHeight="1">
      <c r="A73" s="305"/>
      <c r="B73" s="240"/>
      <c r="C73" s="240"/>
      <c r="D73" s="240"/>
      <c r="E73" s="240"/>
      <c r="F73" s="240"/>
      <c r="G73" s="240"/>
      <c r="H73" s="388" t="s">
        <v>204</v>
      </c>
      <c r="I73" s="389"/>
      <c r="J73" s="389"/>
      <c r="K73" s="389"/>
      <c r="L73" s="389"/>
      <c r="M73" s="389"/>
      <c r="N73" s="389"/>
      <c r="O73" s="389"/>
      <c r="P73" s="389"/>
      <c r="Q73" s="389"/>
      <c r="R73" s="389"/>
      <c r="S73" s="389"/>
      <c r="T73" s="390"/>
      <c r="U73" s="379"/>
      <c r="V73" s="342"/>
      <c r="W73" s="342"/>
      <c r="X73" s="342"/>
      <c r="Y73" s="342"/>
      <c r="Z73" s="342"/>
      <c r="AA73" s="342"/>
      <c r="AB73" s="152" t="s">
        <v>146</v>
      </c>
      <c r="AC73" s="214"/>
      <c r="AD73" s="385" t="s">
        <v>205</v>
      </c>
      <c r="AE73" s="386"/>
      <c r="AF73" s="386"/>
      <c r="AG73" s="386"/>
      <c r="AH73" s="386"/>
      <c r="AI73" s="386"/>
      <c r="AJ73" s="386"/>
      <c r="AK73" s="386"/>
      <c r="AL73" s="386"/>
      <c r="AM73" s="386"/>
      <c r="AN73" s="386"/>
      <c r="AO73" s="387"/>
      <c r="AP73" s="379"/>
      <c r="AQ73" s="342"/>
      <c r="AR73" s="342"/>
      <c r="AS73" s="342"/>
      <c r="AT73" s="342"/>
      <c r="AU73" s="342"/>
      <c r="AV73" s="342"/>
      <c r="AW73" s="152" t="s">
        <v>146</v>
      </c>
      <c r="AX73" s="214"/>
    </row>
    <row r="74" spans="1:50" ht="20.100000000000001" customHeight="1">
      <c r="A74" s="305"/>
      <c r="B74" s="240"/>
      <c r="C74" s="240"/>
      <c r="D74" s="240"/>
      <c r="E74" s="240"/>
      <c r="F74" s="240"/>
      <c r="G74" s="240"/>
      <c r="H74" s="393" t="s">
        <v>206</v>
      </c>
      <c r="I74" s="394"/>
      <c r="J74" s="394"/>
      <c r="K74" s="394"/>
      <c r="L74" s="394"/>
      <c r="M74" s="394"/>
      <c r="N74" s="394"/>
      <c r="O74" s="394"/>
      <c r="P74" s="394"/>
      <c r="Q74" s="394"/>
      <c r="R74" s="394"/>
      <c r="S74" s="394"/>
      <c r="T74" s="395"/>
      <c r="U74" s="156" t="s">
        <v>210</v>
      </c>
      <c r="V74" s="157"/>
      <c r="W74" s="157"/>
      <c r="X74" s="157"/>
      <c r="Y74" s="157"/>
      <c r="Z74" s="157"/>
      <c r="AA74" s="157"/>
      <c r="AB74" s="157"/>
      <c r="AC74" s="157"/>
      <c r="AD74" s="157"/>
      <c r="AE74" s="157"/>
      <c r="AF74" s="157"/>
      <c r="AG74" s="157"/>
      <c r="AH74" s="157"/>
      <c r="AI74" s="164"/>
      <c r="AJ74" s="156" t="s">
        <v>211</v>
      </c>
      <c r="AK74" s="157"/>
      <c r="AL74" s="157"/>
      <c r="AM74" s="157"/>
      <c r="AN74" s="157"/>
      <c r="AO74" s="157"/>
      <c r="AP74" s="157"/>
      <c r="AQ74" s="157"/>
      <c r="AR74" s="157"/>
      <c r="AS74" s="157"/>
      <c r="AT74" s="157"/>
      <c r="AU74" s="157"/>
      <c r="AV74" s="157"/>
      <c r="AW74" s="157"/>
      <c r="AX74" s="164"/>
    </row>
    <row r="75" spans="1:50" ht="20.100000000000001" customHeight="1">
      <c r="A75" s="305"/>
      <c r="B75" s="240"/>
      <c r="C75" s="240"/>
      <c r="D75" s="240"/>
      <c r="E75" s="240"/>
      <c r="F75" s="240"/>
      <c r="G75" s="240"/>
      <c r="H75" s="396"/>
      <c r="I75" s="397"/>
      <c r="J75" s="397"/>
      <c r="K75" s="397"/>
      <c r="L75" s="397"/>
      <c r="M75" s="397"/>
      <c r="N75" s="397"/>
      <c r="O75" s="397"/>
      <c r="P75" s="397"/>
      <c r="Q75" s="397"/>
      <c r="R75" s="397"/>
      <c r="S75" s="397"/>
      <c r="T75" s="398"/>
      <c r="U75" s="303" t="s">
        <v>208</v>
      </c>
      <c r="V75" s="237"/>
      <c r="W75" s="237"/>
      <c r="X75" s="237"/>
      <c r="Y75" s="237"/>
      <c r="Z75" s="238"/>
      <c r="AA75" s="383"/>
      <c r="AB75" s="384"/>
      <c r="AC75" s="384"/>
      <c r="AD75" s="384"/>
      <c r="AE75" s="384"/>
      <c r="AF75" s="384"/>
      <c r="AG75" s="167" t="s">
        <v>207</v>
      </c>
      <c r="AH75" s="167"/>
      <c r="AI75" s="167"/>
      <c r="AJ75" s="156" t="s">
        <v>208</v>
      </c>
      <c r="AK75" s="157"/>
      <c r="AL75" s="157"/>
      <c r="AM75" s="157"/>
      <c r="AN75" s="157"/>
      <c r="AO75" s="164"/>
      <c r="AP75" s="384"/>
      <c r="AQ75" s="384"/>
      <c r="AR75" s="384"/>
      <c r="AS75" s="384"/>
      <c r="AT75" s="384"/>
      <c r="AU75" s="384"/>
      <c r="AV75" s="167" t="s">
        <v>207</v>
      </c>
      <c r="AW75" s="167"/>
      <c r="AX75" s="168"/>
    </row>
    <row r="76" spans="1:50" ht="20.100000000000001" customHeight="1">
      <c r="A76" s="305"/>
      <c r="B76" s="240"/>
      <c r="C76" s="240"/>
      <c r="D76" s="240"/>
      <c r="E76" s="240"/>
      <c r="F76" s="240"/>
      <c r="G76" s="240"/>
      <c r="H76" s="399"/>
      <c r="I76" s="400"/>
      <c r="J76" s="400"/>
      <c r="K76" s="400"/>
      <c r="L76" s="400"/>
      <c r="M76" s="400"/>
      <c r="N76" s="400"/>
      <c r="O76" s="400"/>
      <c r="P76" s="400"/>
      <c r="Q76" s="400"/>
      <c r="R76" s="400"/>
      <c r="S76" s="400"/>
      <c r="T76" s="401"/>
      <c r="U76" s="156" t="s">
        <v>209</v>
      </c>
      <c r="V76" s="157"/>
      <c r="W76" s="157"/>
      <c r="X76" s="157"/>
      <c r="Y76" s="157"/>
      <c r="Z76" s="164"/>
      <c r="AA76" s="384"/>
      <c r="AB76" s="384"/>
      <c r="AC76" s="384"/>
      <c r="AD76" s="384"/>
      <c r="AE76" s="384"/>
      <c r="AF76" s="384"/>
      <c r="AG76" s="167" t="s">
        <v>207</v>
      </c>
      <c r="AH76" s="167"/>
      <c r="AI76" s="167"/>
      <c r="AJ76" s="156" t="s">
        <v>209</v>
      </c>
      <c r="AK76" s="157"/>
      <c r="AL76" s="157"/>
      <c r="AM76" s="157"/>
      <c r="AN76" s="157"/>
      <c r="AO76" s="164"/>
      <c r="AP76" s="384"/>
      <c r="AQ76" s="384"/>
      <c r="AR76" s="384"/>
      <c r="AS76" s="384"/>
      <c r="AT76" s="384"/>
      <c r="AU76" s="384"/>
      <c r="AV76" s="167" t="s">
        <v>207</v>
      </c>
      <c r="AW76" s="167"/>
      <c r="AX76" s="168"/>
    </row>
    <row r="77" spans="1:50" ht="20.100000000000001" customHeight="1">
      <c r="A77" s="293"/>
      <c r="B77" s="159"/>
      <c r="C77" s="159"/>
      <c r="D77" s="159"/>
      <c r="E77" s="159"/>
      <c r="F77" s="159"/>
      <c r="G77" s="159"/>
      <c r="H77" s="392" t="s">
        <v>212</v>
      </c>
      <c r="I77" s="386"/>
      <c r="J77" s="386"/>
      <c r="K77" s="386"/>
      <c r="L77" s="386"/>
      <c r="M77" s="386"/>
      <c r="N77" s="386"/>
      <c r="O77" s="386"/>
      <c r="P77" s="386"/>
      <c r="Q77" s="386"/>
      <c r="R77" s="386"/>
      <c r="S77" s="386"/>
      <c r="T77" s="387"/>
      <c r="U77" s="297" t="s">
        <v>90</v>
      </c>
      <c r="V77" s="298"/>
      <c r="W77" s="167" t="s">
        <v>213</v>
      </c>
      <c r="X77" s="167"/>
      <c r="Y77" s="167"/>
      <c r="Z77" s="167"/>
      <c r="AA77" s="167"/>
      <c r="AB77" s="167"/>
      <c r="AC77" s="167"/>
      <c r="AD77" s="298" t="s">
        <v>90</v>
      </c>
      <c r="AE77" s="298"/>
      <c r="AF77" s="167" t="s">
        <v>214</v>
      </c>
      <c r="AG77" s="167"/>
      <c r="AH77" s="167"/>
      <c r="AI77" s="167"/>
      <c r="AJ77" s="167"/>
      <c r="AK77" s="167"/>
      <c r="AL77" s="167"/>
      <c r="AM77" s="298" t="s">
        <v>90</v>
      </c>
      <c r="AN77" s="298"/>
      <c r="AO77" s="167" t="s">
        <v>215</v>
      </c>
      <c r="AP77" s="167"/>
      <c r="AQ77" s="167"/>
      <c r="AR77" s="167"/>
      <c r="AS77" s="167"/>
      <c r="AT77" s="167"/>
      <c r="AU77" s="167"/>
      <c r="AV77" s="167"/>
      <c r="AW77" s="167"/>
      <c r="AX77" s="168"/>
    </row>
    <row r="78" spans="1:50" ht="20.100000000000001" customHeight="1">
      <c r="A78" s="146" t="s">
        <v>217</v>
      </c>
      <c r="B78" s="147"/>
      <c r="C78" s="147"/>
      <c r="D78" s="147"/>
      <c r="E78" s="147"/>
      <c r="F78" s="147"/>
      <c r="G78" s="147"/>
      <c r="H78" s="391" t="s">
        <v>90</v>
      </c>
      <c r="I78" s="298"/>
      <c r="J78" s="167" t="s">
        <v>218</v>
      </c>
      <c r="K78" s="167"/>
      <c r="L78" s="167"/>
      <c r="M78" s="158"/>
      <c r="N78" s="158"/>
      <c r="O78" s="158"/>
      <c r="P78" s="167" t="s">
        <v>219</v>
      </c>
      <c r="Q78" s="167"/>
      <c r="R78" s="167"/>
      <c r="S78" s="298" t="s">
        <v>90</v>
      </c>
      <c r="T78" s="298"/>
      <c r="U78" s="52" t="s">
        <v>114</v>
      </c>
      <c r="V78" s="52"/>
      <c r="W78" s="52"/>
      <c r="X78" s="52"/>
      <c r="Y78" s="156" t="s">
        <v>460</v>
      </c>
      <c r="Z78" s="157"/>
      <c r="AA78" s="157"/>
      <c r="AB78" s="157"/>
      <c r="AC78" s="157"/>
      <c r="AD78" s="157"/>
      <c r="AE78" s="164"/>
      <c r="AF78" s="298" t="s">
        <v>90</v>
      </c>
      <c r="AG78" s="298"/>
      <c r="AH78" s="167" t="s">
        <v>218</v>
      </c>
      <c r="AI78" s="167"/>
      <c r="AJ78" s="167"/>
      <c r="AK78" s="158"/>
      <c r="AL78" s="158"/>
      <c r="AM78" s="158"/>
      <c r="AN78" s="167" t="s">
        <v>219</v>
      </c>
      <c r="AO78" s="167"/>
      <c r="AP78" s="167"/>
      <c r="AQ78" s="298" t="s">
        <v>90</v>
      </c>
      <c r="AR78" s="298"/>
      <c r="AS78" s="52" t="s">
        <v>114</v>
      </c>
      <c r="AT78" s="52"/>
      <c r="AU78" s="52"/>
      <c r="AV78" s="52"/>
      <c r="AW78" s="52"/>
      <c r="AX78" s="53"/>
    </row>
    <row r="79" spans="1:50" ht="20.100000000000001"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row>
    <row r="80" spans="1:50" ht="15.7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row>
  </sheetData>
  <sheetProtection sheet="1" objects="1" scenarios="1" formatCells="0" formatRows="0" selectLockedCells="1"/>
  <mergeCells count="474">
    <mergeCell ref="A79:AX79"/>
    <mergeCell ref="Y78:AE78"/>
    <mergeCell ref="AF78:AG78"/>
    <mergeCell ref="AH78:AJ78"/>
    <mergeCell ref="AK78:AM78"/>
    <mergeCell ref="AN78:AP78"/>
    <mergeCell ref="AQ78:AR78"/>
    <mergeCell ref="AO77:AX77"/>
    <mergeCell ref="A72:G77"/>
    <mergeCell ref="A78:G78"/>
    <mergeCell ref="H78:I78"/>
    <mergeCell ref="J78:L78"/>
    <mergeCell ref="M78:O78"/>
    <mergeCell ref="P78:R78"/>
    <mergeCell ref="S78:T78"/>
    <mergeCell ref="H77:T77"/>
    <mergeCell ref="U77:V77"/>
    <mergeCell ref="W77:AC77"/>
    <mergeCell ref="AD77:AE77"/>
    <mergeCell ref="AF77:AL77"/>
    <mergeCell ref="AM77:AN77"/>
    <mergeCell ref="AG75:AI75"/>
    <mergeCell ref="H74:T76"/>
    <mergeCell ref="AP73:AV73"/>
    <mergeCell ref="AW73:AX73"/>
    <mergeCell ref="AD73:AO73"/>
    <mergeCell ref="AV75:AX75"/>
    <mergeCell ref="U74:AI74"/>
    <mergeCell ref="AJ74:AX74"/>
    <mergeCell ref="H72:T72"/>
    <mergeCell ref="H73:T73"/>
    <mergeCell ref="U73:AA73"/>
    <mergeCell ref="AB73:AC73"/>
    <mergeCell ref="AG76:AI76"/>
    <mergeCell ref="AA75:AF75"/>
    <mergeCell ref="AA76:AF76"/>
    <mergeCell ref="AV76:AX76"/>
    <mergeCell ref="AP75:AU75"/>
    <mergeCell ref="AP76:AU76"/>
    <mergeCell ref="AJ75:AO75"/>
    <mergeCell ref="AJ76:AO76"/>
    <mergeCell ref="U75:Z75"/>
    <mergeCell ref="U76:Z76"/>
    <mergeCell ref="AS71:AV71"/>
    <mergeCell ref="AW71:AX71"/>
    <mergeCell ref="A68:G71"/>
    <mergeCell ref="AP72:AV72"/>
    <mergeCell ref="AW72:AX72"/>
    <mergeCell ref="U72:AA72"/>
    <mergeCell ref="AB72:AC72"/>
    <mergeCell ref="AD72:AO72"/>
    <mergeCell ref="AA71:AD71"/>
    <mergeCell ref="AE71:AF71"/>
    <mergeCell ref="AG71:AJ71"/>
    <mergeCell ref="AK71:AL71"/>
    <mergeCell ref="AM71:AP71"/>
    <mergeCell ref="AQ71:AR71"/>
    <mergeCell ref="AM70:AP70"/>
    <mergeCell ref="AQ70:AR70"/>
    <mergeCell ref="AS70:AV70"/>
    <mergeCell ref="AW70:AX70"/>
    <mergeCell ref="H71:N71"/>
    <mergeCell ref="O71:R71"/>
    <mergeCell ref="S71:T71"/>
    <mergeCell ref="U71:X71"/>
    <mergeCell ref="Y71:Z71"/>
    <mergeCell ref="O68:Z68"/>
    <mergeCell ref="H68:N69"/>
    <mergeCell ref="O70:R70"/>
    <mergeCell ref="S70:T70"/>
    <mergeCell ref="U70:X70"/>
    <mergeCell ref="Y70:Z70"/>
    <mergeCell ref="O69:T69"/>
    <mergeCell ref="U69:Z69"/>
    <mergeCell ref="H70:N70"/>
    <mergeCell ref="AA69:AF69"/>
    <mergeCell ref="AG69:AL69"/>
    <mergeCell ref="AA70:AD70"/>
    <mergeCell ref="AE70:AF70"/>
    <mergeCell ref="AG70:AJ70"/>
    <mergeCell ref="AK70:AL70"/>
    <mergeCell ref="O61:P62"/>
    <mergeCell ref="AM69:AR69"/>
    <mergeCell ref="AS69:AX69"/>
    <mergeCell ref="AA68:AX68"/>
    <mergeCell ref="AK66:AS66"/>
    <mergeCell ref="V66:AA67"/>
    <mergeCell ref="AB66:AJ67"/>
    <mergeCell ref="H66:U67"/>
    <mergeCell ref="W64:AO64"/>
    <mergeCell ref="Q60:V64"/>
    <mergeCell ref="Q65:W65"/>
    <mergeCell ref="X65:Y65"/>
    <mergeCell ref="AF65:AG65"/>
    <mergeCell ref="AP62:AV62"/>
    <mergeCell ref="AW62:AX62"/>
    <mergeCell ref="AP63:AV63"/>
    <mergeCell ref="AW63:AX63"/>
    <mergeCell ref="AP64:AV64"/>
    <mergeCell ref="AW64:AX64"/>
    <mergeCell ref="AW67:AX67"/>
    <mergeCell ref="AW66:AX66"/>
    <mergeCell ref="AT66:AV66"/>
    <mergeCell ref="AK67:AS67"/>
    <mergeCell ref="AT67:AV67"/>
    <mergeCell ref="AP65:AQ65"/>
    <mergeCell ref="Z65:AE65"/>
    <mergeCell ref="AH65:AO65"/>
    <mergeCell ref="AR65:AX65"/>
    <mergeCell ref="H63:P63"/>
    <mergeCell ref="H61:N62"/>
    <mergeCell ref="AO56:AV56"/>
    <mergeCell ref="AL57:AX57"/>
    <mergeCell ref="AP58:AV59"/>
    <mergeCell ref="AW58:AX59"/>
    <mergeCell ref="Q58:AO59"/>
    <mergeCell ref="AP60:AV60"/>
    <mergeCell ref="AW60:AX60"/>
    <mergeCell ref="AJ60:AO60"/>
    <mergeCell ref="H59:J59"/>
    <mergeCell ref="K59:N59"/>
    <mergeCell ref="W60:AD60"/>
    <mergeCell ref="W61:AD61"/>
    <mergeCell ref="W62:AD62"/>
    <mergeCell ref="AE60:AF60"/>
    <mergeCell ref="AE61:AF61"/>
    <mergeCell ref="AE62:AO62"/>
    <mergeCell ref="AJ61:AO61"/>
    <mergeCell ref="AP61:AV61"/>
    <mergeCell ref="AW61:AX61"/>
    <mergeCell ref="W63:AO63"/>
    <mergeCell ref="A58:G59"/>
    <mergeCell ref="H56:N57"/>
    <mergeCell ref="O58:P58"/>
    <mergeCell ref="O59:P59"/>
    <mergeCell ref="H58:N58"/>
    <mergeCell ref="AG60:AI60"/>
    <mergeCell ref="AG61:AI61"/>
    <mergeCell ref="AW56:AX56"/>
    <mergeCell ref="AG56:AI57"/>
    <mergeCell ref="AL56:AN56"/>
    <mergeCell ref="AJ57:AK57"/>
    <mergeCell ref="AJ56:AK56"/>
    <mergeCell ref="O56:P57"/>
    <mergeCell ref="A56:G57"/>
    <mergeCell ref="AE57:AF57"/>
    <mergeCell ref="Q56:W57"/>
    <mergeCell ref="AE56:AF56"/>
    <mergeCell ref="X56:AD56"/>
    <mergeCell ref="X57:Z57"/>
    <mergeCell ref="AA57:AD57"/>
    <mergeCell ref="H60:P60"/>
    <mergeCell ref="A60:G67"/>
    <mergeCell ref="O64:P65"/>
    <mergeCell ref="H64:N65"/>
    <mergeCell ref="A40:G55"/>
    <mergeCell ref="H49:Q49"/>
    <mergeCell ref="R48:AB48"/>
    <mergeCell ref="AC48:AM48"/>
    <mergeCell ref="AP52:AX52"/>
    <mergeCell ref="T53:AB53"/>
    <mergeCell ref="AE53:AM53"/>
    <mergeCell ref="AP53:AX53"/>
    <mergeCell ref="N50:Q51"/>
    <mergeCell ref="R53:S53"/>
    <mergeCell ref="AC53:AD53"/>
    <mergeCell ref="AN53:AO53"/>
    <mergeCell ref="T50:AB50"/>
    <mergeCell ref="AE50:AM50"/>
    <mergeCell ref="AP50:AX50"/>
    <mergeCell ref="T51:AB51"/>
    <mergeCell ref="AE51:AM51"/>
    <mergeCell ref="AP51:AX51"/>
    <mergeCell ref="T52:AB52"/>
    <mergeCell ref="R51:S51"/>
    <mergeCell ref="AC51:AD51"/>
    <mergeCell ref="AN51:AO51"/>
    <mergeCell ref="R52:S52"/>
    <mergeCell ref="AS45:AT45"/>
    <mergeCell ref="AE45:AG45"/>
    <mergeCell ref="AH45:AM45"/>
    <mergeCell ref="AP45:AR45"/>
    <mergeCell ref="AC52:AD52"/>
    <mergeCell ref="AN52:AO52"/>
    <mergeCell ref="AE52:AM52"/>
    <mergeCell ref="AN48:AX48"/>
    <mergeCell ref="H48:Q48"/>
    <mergeCell ref="H50:M55"/>
    <mergeCell ref="N55:AX55"/>
    <mergeCell ref="R49:S49"/>
    <mergeCell ref="T49:AB49"/>
    <mergeCell ref="R50:S50"/>
    <mergeCell ref="AC49:AD49"/>
    <mergeCell ref="AE49:AM49"/>
    <mergeCell ref="AP49:AX49"/>
    <mergeCell ref="AN49:AO49"/>
    <mergeCell ref="AC50:AD50"/>
    <mergeCell ref="AN50:AO50"/>
    <mergeCell ref="AW45:AX45"/>
    <mergeCell ref="AJ47:AK47"/>
    <mergeCell ref="AL47:AM47"/>
    <mergeCell ref="AS44:AT44"/>
    <mergeCell ref="AU44:AV44"/>
    <mergeCell ref="AW44:AX44"/>
    <mergeCell ref="H47:AG47"/>
    <mergeCell ref="H46:AG46"/>
    <mergeCell ref="AH46:AI46"/>
    <mergeCell ref="AH47:AI47"/>
    <mergeCell ref="AJ46:AK46"/>
    <mergeCell ref="AL46:AM46"/>
    <mergeCell ref="H44:O44"/>
    <mergeCell ref="AU45:AV45"/>
    <mergeCell ref="AW46:AX46"/>
    <mergeCell ref="AN45:AO45"/>
    <mergeCell ref="AN46:AP46"/>
    <mergeCell ref="AN47:AP47"/>
    <mergeCell ref="AW47:AX47"/>
    <mergeCell ref="AQ46:AV46"/>
    <mergeCell ref="AQ47:AV47"/>
    <mergeCell ref="H45:O45"/>
    <mergeCell ref="P45:U45"/>
    <mergeCell ref="V45:W45"/>
    <mergeCell ref="X45:Z45"/>
    <mergeCell ref="AA45:AB45"/>
    <mergeCell ref="AC45:AD45"/>
    <mergeCell ref="P44:U44"/>
    <mergeCell ref="V44:W44"/>
    <mergeCell ref="X44:Z44"/>
    <mergeCell ref="AA44:AB44"/>
    <mergeCell ref="AC44:AD44"/>
    <mergeCell ref="AE44:AG44"/>
    <mergeCell ref="AH44:AM44"/>
    <mergeCell ref="AN44:AO44"/>
    <mergeCell ref="AP44:AR44"/>
    <mergeCell ref="P40:W40"/>
    <mergeCell ref="X40:AG40"/>
    <mergeCell ref="AH40:AO40"/>
    <mergeCell ref="AP40:AX40"/>
    <mergeCell ref="H40:O40"/>
    <mergeCell ref="AP41:AR41"/>
    <mergeCell ref="AH41:AM41"/>
    <mergeCell ref="AN41:AO41"/>
    <mergeCell ref="H41:O41"/>
    <mergeCell ref="X41:Z41"/>
    <mergeCell ref="AN42:AO42"/>
    <mergeCell ref="AP42:AR42"/>
    <mergeCell ref="AS42:AT42"/>
    <mergeCell ref="AU42:AV42"/>
    <mergeCell ref="AW42:AX42"/>
    <mergeCell ref="P43:U43"/>
    <mergeCell ref="V43:W43"/>
    <mergeCell ref="X43:Z43"/>
    <mergeCell ref="AA43:AB43"/>
    <mergeCell ref="AC43:AD43"/>
    <mergeCell ref="V42:W42"/>
    <mergeCell ref="X42:Z42"/>
    <mergeCell ref="AA42:AB42"/>
    <mergeCell ref="AC42:AD42"/>
    <mergeCell ref="AE42:AG42"/>
    <mergeCell ref="AH42:AM42"/>
    <mergeCell ref="AW43:AX43"/>
    <mergeCell ref="AE43:AG43"/>
    <mergeCell ref="AH43:AM43"/>
    <mergeCell ref="AN43:AO43"/>
    <mergeCell ref="AP43:AR43"/>
    <mergeCell ref="AS43:AT43"/>
    <mergeCell ref="AU43:AV43"/>
    <mergeCell ref="P36:AX36"/>
    <mergeCell ref="H33:M36"/>
    <mergeCell ref="AR34:AX34"/>
    <mergeCell ref="AR35:AX35"/>
    <mergeCell ref="P33:AX33"/>
    <mergeCell ref="N37:O37"/>
    <mergeCell ref="P37:AX37"/>
    <mergeCell ref="AG34:AI34"/>
    <mergeCell ref="AN34:AO34"/>
    <mergeCell ref="AP34:AQ34"/>
    <mergeCell ref="N35:O35"/>
    <mergeCell ref="Y35:AB35"/>
    <mergeCell ref="AC35:AD35"/>
    <mergeCell ref="AE35:AF35"/>
    <mergeCell ref="N34:O34"/>
    <mergeCell ref="Y34:AB34"/>
    <mergeCell ref="AC34:AD34"/>
    <mergeCell ref="AE34:AF34"/>
    <mergeCell ref="AJ34:AM34"/>
    <mergeCell ref="P34:X34"/>
    <mergeCell ref="P35:X35"/>
    <mergeCell ref="AO32:AX32"/>
    <mergeCell ref="N33:O33"/>
    <mergeCell ref="A32:G32"/>
    <mergeCell ref="H32:W32"/>
    <mergeCell ref="X32:Y32"/>
    <mergeCell ref="Z32:AB32"/>
    <mergeCell ref="AC32:AK32"/>
    <mergeCell ref="AL32:AN32"/>
    <mergeCell ref="AT31:AX31"/>
    <mergeCell ref="AM31:AQ31"/>
    <mergeCell ref="A31:G31"/>
    <mergeCell ref="H31:AB31"/>
    <mergeCell ref="A33:G39"/>
    <mergeCell ref="AG38:AI38"/>
    <mergeCell ref="AJ38:AM38"/>
    <mergeCell ref="AN38:AO38"/>
    <mergeCell ref="AP38:AQ38"/>
    <mergeCell ref="AR38:AX38"/>
    <mergeCell ref="N39:O39"/>
    <mergeCell ref="Y39:AB39"/>
    <mergeCell ref="AC39:AD39"/>
    <mergeCell ref="AE39:AF39"/>
    <mergeCell ref="AG39:AI39"/>
    <mergeCell ref="N36:O36"/>
    <mergeCell ref="A28:G30"/>
    <mergeCell ref="AC28:AL30"/>
    <mergeCell ref="AM28:AX30"/>
    <mergeCell ref="AA26:AB26"/>
    <mergeCell ref="AC26:AI26"/>
    <mergeCell ref="AJ26:AK26"/>
    <mergeCell ref="AL26:AQ26"/>
    <mergeCell ref="A25:G27"/>
    <mergeCell ref="H27:AX27"/>
    <mergeCell ref="AW24:AX24"/>
    <mergeCell ref="AG24:AV24"/>
    <mergeCell ref="AO23:AX23"/>
    <mergeCell ref="A23:G24"/>
    <mergeCell ref="H25:AX25"/>
    <mergeCell ref="I26:K26"/>
    <mergeCell ref="L26:M26"/>
    <mergeCell ref="N26:P26"/>
    <mergeCell ref="Q26:R26"/>
    <mergeCell ref="S26:Y26"/>
    <mergeCell ref="AM23:AN23"/>
    <mergeCell ref="H24:I24"/>
    <mergeCell ref="Q24:R24"/>
    <mergeCell ref="S24:Y24"/>
    <mergeCell ref="Z24:AA24"/>
    <mergeCell ref="AB24:AF24"/>
    <mergeCell ref="H23:I23"/>
    <mergeCell ref="J23:S23"/>
    <mergeCell ref="T23:U23"/>
    <mergeCell ref="V23:AE23"/>
    <mergeCell ref="AF23:AG23"/>
    <mergeCell ref="AH23:AL23"/>
    <mergeCell ref="A22:G22"/>
    <mergeCell ref="H22:J22"/>
    <mergeCell ref="K22:M22"/>
    <mergeCell ref="N22:O22"/>
    <mergeCell ref="H16:AX16"/>
    <mergeCell ref="H18:AX18"/>
    <mergeCell ref="H20:AX20"/>
    <mergeCell ref="H15:AX15"/>
    <mergeCell ref="H17:AX17"/>
    <mergeCell ref="H19:AX19"/>
    <mergeCell ref="AM22:AO22"/>
    <mergeCell ref="AP22:AQ22"/>
    <mergeCell ref="AR22:AX22"/>
    <mergeCell ref="AD22:AE22"/>
    <mergeCell ref="AF22:AG22"/>
    <mergeCell ref="AH22:AI22"/>
    <mergeCell ref="AJ22:AL22"/>
    <mergeCell ref="P22:Q22"/>
    <mergeCell ref="R22:S22"/>
    <mergeCell ref="T22:U22"/>
    <mergeCell ref="V22:X22"/>
    <mergeCell ref="Y22:AA22"/>
    <mergeCell ref="AB22:AC22"/>
    <mergeCell ref="Z13:AE13"/>
    <mergeCell ref="AF13:AG13"/>
    <mergeCell ref="AH13:AX13"/>
    <mergeCell ref="A5:G13"/>
    <mergeCell ref="H14:AX14"/>
    <mergeCell ref="A14:G21"/>
    <mergeCell ref="AF10:AG10"/>
    <mergeCell ref="Z10:AE10"/>
    <mergeCell ref="AH10:AX10"/>
    <mergeCell ref="X11:Y11"/>
    <mergeCell ref="Z11:AE11"/>
    <mergeCell ref="AF11:AG11"/>
    <mergeCell ref="AH11:AX11"/>
    <mergeCell ref="M12:W12"/>
    <mergeCell ref="M11:W11"/>
    <mergeCell ref="M10:W10"/>
    <mergeCell ref="M9:W9"/>
    <mergeCell ref="H9:L13"/>
    <mergeCell ref="X9:Y9"/>
    <mergeCell ref="X10:Y10"/>
    <mergeCell ref="X12:Y12"/>
    <mergeCell ref="X13:Y13"/>
    <mergeCell ref="AC7:AD7"/>
    <mergeCell ref="AG7:AX7"/>
    <mergeCell ref="Z9:AX9"/>
    <mergeCell ref="AG6:AH6"/>
    <mergeCell ref="AI6:AJ6"/>
    <mergeCell ref="AM6:AO6"/>
    <mergeCell ref="AR6:AS6"/>
    <mergeCell ref="AV6:AX6"/>
    <mergeCell ref="V5:W5"/>
    <mergeCell ref="X5:Z5"/>
    <mergeCell ref="AC5:AD5"/>
    <mergeCell ref="AG5:AX5"/>
    <mergeCell ref="Q6:AF6"/>
    <mergeCell ref="Q7:S7"/>
    <mergeCell ref="T7:U7"/>
    <mergeCell ref="V7:W7"/>
    <mergeCell ref="X7:Z7"/>
    <mergeCell ref="AA5:AB5"/>
    <mergeCell ref="AK6:AL6"/>
    <mergeCell ref="AE5:AF5"/>
    <mergeCell ref="AP6:AQ6"/>
    <mergeCell ref="AT6:AU6"/>
    <mergeCell ref="AA7:AB7"/>
    <mergeCell ref="AE7:AF7"/>
    <mergeCell ref="A4:G4"/>
    <mergeCell ref="H2:AX2"/>
    <mergeCell ref="H3:Q3"/>
    <mergeCell ref="R3:W3"/>
    <mergeCell ref="X3:Y3"/>
    <mergeCell ref="Z3:AA3"/>
    <mergeCell ref="AB3:AF3"/>
    <mergeCell ref="AV3:AX3"/>
    <mergeCell ref="H8:L8"/>
    <mergeCell ref="M8:AX8"/>
    <mergeCell ref="H5:L7"/>
    <mergeCell ref="M5:P6"/>
    <mergeCell ref="Q5:S5"/>
    <mergeCell ref="T5:U5"/>
    <mergeCell ref="A1:AX1"/>
    <mergeCell ref="A2:G2"/>
    <mergeCell ref="AT3:AU3"/>
    <mergeCell ref="AO3:AS3"/>
    <mergeCell ref="N38:O38"/>
    <mergeCell ref="Y38:AB38"/>
    <mergeCell ref="AC38:AD38"/>
    <mergeCell ref="AE38:AF38"/>
    <mergeCell ref="AG35:AI35"/>
    <mergeCell ref="AJ35:AM35"/>
    <mergeCell ref="AN35:AO35"/>
    <mergeCell ref="AP35:AQ35"/>
    <mergeCell ref="AR31:AS31"/>
    <mergeCell ref="AC31:AL31"/>
    <mergeCell ref="H21:AX21"/>
    <mergeCell ref="M13:W13"/>
    <mergeCell ref="Z12:AE12"/>
    <mergeCell ref="AF12:AG12"/>
    <mergeCell ref="AH12:AX12"/>
    <mergeCell ref="A3:G3"/>
    <mergeCell ref="AG3:AN3"/>
    <mergeCell ref="H4:AX4"/>
    <mergeCell ref="M7:P7"/>
    <mergeCell ref="P38:X38"/>
    <mergeCell ref="P39:X39"/>
    <mergeCell ref="N52:Q54"/>
    <mergeCell ref="T54:AB54"/>
    <mergeCell ref="AE54:AM54"/>
    <mergeCell ref="R54:S54"/>
    <mergeCell ref="AC54:AD54"/>
    <mergeCell ref="AN54:AO54"/>
    <mergeCell ref="AP54:AX54"/>
    <mergeCell ref="AJ39:AM39"/>
    <mergeCell ref="AN39:AO39"/>
    <mergeCell ref="AP39:AQ39"/>
    <mergeCell ref="AR39:AX39"/>
    <mergeCell ref="H42:O42"/>
    <mergeCell ref="H43:O43"/>
    <mergeCell ref="P41:U41"/>
    <mergeCell ref="AE41:AG41"/>
    <mergeCell ref="AC41:AD41"/>
    <mergeCell ref="AA41:AB41"/>
    <mergeCell ref="V41:W41"/>
    <mergeCell ref="AW41:AX41"/>
    <mergeCell ref="AU41:AV41"/>
    <mergeCell ref="AS41:AT41"/>
    <mergeCell ref="P42:U42"/>
    <mergeCell ref="H37:M39"/>
  </mergeCells>
  <phoneticPr fontId="1"/>
  <dataValidations count="2">
    <dataValidation type="list" allowBlank="1" showInputMessage="1" showErrorMessage="1" sqref="X9:Y13 AF10:AG13 H23:I24 T23:U23 AF23:AG23 AM23:AN23 Q24:R24 Z24:AA24 L26:M26 Q26:R26 AA26:AB26 AJ26:AK26 H28:I28 P28:Q28 X29:Y30 AN49:AO54 N33:O39 AL46:AM47 AH46:AI47 S78:T78 R49:S54 AC49:AD54 AJ56:AK57 X65:Y65 AF65:AG65 AP65:AQ65 U77:V77 AD77:AE77 AM77:AN77 H78:I78 T29:U30 AQ78:AR78 AF78:AG78">
      <formula1>"□,☑"</formula1>
    </dataValidation>
    <dataValidation type="list" allowBlank="1" showInputMessage="1" showErrorMessage="1" sqref="H31:AB31">
      <formula1>$AZ$31:$AZ$43</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21" max="16383" man="1"/>
    <brk id="5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X31"/>
  <sheetViews>
    <sheetView view="pageBreakPreview" zoomScale="85" zoomScaleNormal="100" zoomScaleSheetLayoutView="85" workbookViewId="0">
      <selection activeCell="AF13" sqref="AF13:AG13"/>
    </sheetView>
  </sheetViews>
  <sheetFormatPr defaultRowHeight="12.75"/>
  <cols>
    <col min="1" max="50" width="1.625" style="14" customWidth="1"/>
    <col min="51" max="16384" width="9" style="14"/>
  </cols>
  <sheetData>
    <row r="1" spans="1:50" ht="20.100000000000001" customHeight="1">
      <c r="A1" s="403" t="s">
        <v>252</v>
      </c>
      <c r="B1" s="403"/>
      <c r="C1" s="403"/>
      <c r="D1" s="403"/>
      <c r="E1" s="40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404" t="s">
        <v>340</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row>
    <row r="4" spans="1:50"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0.100000000000001" customHeight="1">
      <c r="A5" s="13"/>
      <c r="B5" s="402" t="s">
        <v>341</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row>
    <row r="6" spans="1:50" ht="20.100000000000001" customHeight="1">
      <c r="A6" s="13"/>
      <c r="B6" s="156"/>
      <c r="C6" s="157"/>
      <c r="D6" s="157"/>
      <c r="E6" s="157"/>
      <c r="F6" s="157"/>
      <c r="G6" s="157"/>
      <c r="H6" s="157"/>
      <c r="I6" s="157"/>
      <c r="J6" s="157"/>
      <c r="K6" s="164"/>
      <c r="L6" s="156" t="s">
        <v>166</v>
      </c>
      <c r="M6" s="157"/>
      <c r="N6" s="157"/>
      <c r="O6" s="157"/>
      <c r="P6" s="157"/>
      <c r="Q6" s="157"/>
      <c r="R6" s="157"/>
      <c r="S6" s="157"/>
      <c r="T6" s="157"/>
      <c r="U6" s="157"/>
      <c r="V6" s="164"/>
      <c r="W6" s="156" t="s">
        <v>167</v>
      </c>
      <c r="X6" s="157"/>
      <c r="Y6" s="157"/>
      <c r="Z6" s="157"/>
      <c r="AA6" s="157"/>
      <c r="AB6" s="157"/>
      <c r="AC6" s="157"/>
      <c r="AD6" s="157"/>
      <c r="AE6" s="157"/>
      <c r="AF6" s="157"/>
      <c r="AG6" s="164"/>
      <c r="AH6" s="237" t="s">
        <v>168</v>
      </c>
      <c r="AI6" s="237"/>
      <c r="AJ6" s="237"/>
      <c r="AK6" s="237"/>
      <c r="AL6" s="237"/>
      <c r="AM6" s="237"/>
      <c r="AN6" s="237"/>
      <c r="AO6" s="237"/>
      <c r="AP6" s="237"/>
      <c r="AQ6" s="237"/>
      <c r="AR6" s="238"/>
      <c r="AS6" s="13"/>
      <c r="AT6" s="13"/>
      <c r="AU6" s="13"/>
      <c r="AV6" s="13"/>
      <c r="AW6" s="13"/>
      <c r="AX6" s="13"/>
    </row>
    <row r="7" spans="1:50" ht="20.100000000000001" customHeight="1">
      <c r="A7" s="13"/>
      <c r="B7" s="156" t="s">
        <v>165</v>
      </c>
      <c r="C7" s="157"/>
      <c r="D7" s="157"/>
      <c r="E7" s="157"/>
      <c r="F7" s="157"/>
      <c r="G7" s="157"/>
      <c r="H7" s="157"/>
      <c r="I7" s="157"/>
      <c r="J7" s="157"/>
      <c r="K7" s="164"/>
      <c r="L7" s="297" t="s">
        <v>90</v>
      </c>
      <c r="M7" s="298"/>
      <c r="N7" s="167" t="s">
        <v>155</v>
      </c>
      <c r="O7" s="167"/>
      <c r="P7" s="167"/>
      <c r="Q7" s="167"/>
      <c r="R7" s="167"/>
      <c r="S7" s="167"/>
      <c r="T7" s="167"/>
      <c r="U7" s="167"/>
      <c r="V7" s="168"/>
      <c r="W7" s="297" t="s">
        <v>90</v>
      </c>
      <c r="X7" s="298"/>
      <c r="Y7" s="167" t="s">
        <v>155</v>
      </c>
      <c r="Z7" s="167"/>
      <c r="AA7" s="167"/>
      <c r="AB7" s="167"/>
      <c r="AC7" s="167"/>
      <c r="AD7" s="167"/>
      <c r="AE7" s="167"/>
      <c r="AF7" s="167"/>
      <c r="AG7" s="168"/>
      <c r="AH7" s="297" t="s">
        <v>90</v>
      </c>
      <c r="AI7" s="298"/>
      <c r="AJ7" s="167" t="s">
        <v>155</v>
      </c>
      <c r="AK7" s="167"/>
      <c r="AL7" s="167"/>
      <c r="AM7" s="167"/>
      <c r="AN7" s="167"/>
      <c r="AO7" s="167"/>
      <c r="AP7" s="167"/>
      <c r="AQ7" s="167"/>
      <c r="AR7" s="168"/>
      <c r="AS7" s="13"/>
      <c r="AT7" s="13"/>
      <c r="AU7" s="13"/>
      <c r="AV7" s="13"/>
      <c r="AW7" s="13"/>
      <c r="AX7" s="13"/>
    </row>
    <row r="8" spans="1:50" ht="20.100000000000001" customHeight="1">
      <c r="A8" s="13"/>
      <c r="B8" s="244" t="s">
        <v>164</v>
      </c>
      <c r="C8" s="245"/>
      <c r="D8" s="245"/>
      <c r="E8" s="245"/>
      <c r="F8" s="245"/>
      <c r="G8" s="268"/>
      <c r="H8" s="136" t="s">
        <v>156</v>
      </c>
      <c r="I8" s="136"/>
      <c r="J8" s="136"/>
      <c r="K8" s="137"/>
      <c r="L8" s="226" t="s">
        <v>90</v>
      </c>
      <c r="M8" s="225"/>
      <c r="N8" s="223" t="s">
        <v>159</v>
      </c>
      <c r="O8" s="223"/>
      <c r="P8" s="223"/>
      <c r="Q8" s="223"/>
      <c r="R8" s="223"/>
      <c r="S8" s="223"/>
      <c r="T8" s="223"/>
      <c r="U8" s="223"/>
      <c r="V8" s="224"/>
      <c r="W8" s="226" t="s">
        <v>90</v>
      </c>
      <c r="X8" s="225"/>
      <c r="Y8" s="223" t="s">
        <v>158</v>
      </c>
      <c r="Z8" s="223"/>
      <c r="AA8" s="223"/>
      <c r="AB8" s="223"/>
      <c r="AC8" s="223"/>
      <c r="AD8" s="223"/>
      <c r="AE8" s="223"/>
      <c r="AF8" s="223"/>
      <c r="AG8" s="224"/>
      <c r="AH8" s="226" t="s">
        <v>90</v>
      </c>
      <c r="AI8" s="225"/>
      <c r="AJ8" s="223" t="s">
        <v>158</v>
      </c>
      <c r="AK8" s="223"/>
      <c r="AL8" s="223"/>
      <c r="AM8" s="223"/>
      <c r="AN8" s="223"/>
      <c r="AO8" s="223"/>
      <c r="AP8" s="223"/>
      <c r="AQ8" s="223"/>
      <c r="AR8" s="224"/>
      <c r="AS8" s="13"/>
      <c r="AT8" s="13"/>
      <c r="AU8" s="13"/>
      <c r="AV8" s="13"/>
      <c r="AW8" s="13"/>
      <c r="AX8" s="13"/>
    </row>
    <row r="9" spans="1:50" ht="20.100000000000001" customHeight="1">
      <c r="A9" s="13"/>
      <c r="B9" s="284"/>
      <c r="C9" s="270"/>
      <c r="D9" s="270"/>
      <c r="E9" s="270"/>
      <c r="F9" s="270"/>
      <c r="G9" s="271"/>
      <c r="H9" s="218"/>
      <c r="I9" s="218"/>
      <c r="J9" s="218"/>
      <c r="K9" s="219"/>
      <c r="L9" s="328" t="s">
        <v>90</v>
      </c>
      <c r="M9" s="329"/>
      <c r="N9" s="276" t="s">
        <v>160</v>
      </c>
      <c r="O9" s="276"/>
      <c r="P9" s="276"/>
      <c r="Q9" s="276"/>
      <c r="R9" s="276"/>
      <c r="S9" s="276"/>
      <c r="T9" s="276"/>
      <c r="U9" s="276"/>
      <c r="V9" s="278"/>
      <c r="W9" s="328" t="s">
        <v>90</v>
      </c>
      <c r="X9" s="329"/>
      <c r="Y9" s="276" t="s">
        <v>160</v>
      </c>
      <c r="Z9" s="276"/>
      <c r="AA9" s="276"/>
      <c r="AB9" s="276"/>
      <c r="AC9" s="276"/>
      <c r="AD9" s="276"/>
      <c r="AE9" s="276"/>
      <c r="AF9" s="276"/>
      <c r="AG9" s="278"/>
      <c r="AH9" s="328" t="s">
        <v>90</v>
      </c>
      <c r="AI9" s="329"/>
      <c r="AJ9" s="223" t="s">
        <v>161</v>
      </c>
      <c r="AK9" s="223"/>
      <c r="AL9" s="223"/>
      <c r="AM9" s="223"/>
      <c r="AN9" s="223"/>
      <c r="AO9" s="223"/>
      <c r="AP9" s="223"/>
      <c r="AQ9" s="223"/>
      <c r="AR9" s="224"/>
      <c r="AS9" s="13"/>
      <c r="AT9" s="13"/>
      <c r="AU9" s="13"/>
      <c r="AV9" s="13"/>
      <c r="AW9" s="13"/>
      <c r="AX9" s="13"/>
    </row>
    <row r="10" spans="1:50" ht="20.100000000000001" customHeight="1">
      <c r="A10" s="13"/>
      <c r="B10" s="284"/>
      <c r="C10" s="270"/>
      <c r="D10" s="270"/>
      <c r="E10" s="270"/>
      <c r="F10" s="270"/>
      <c r="G10" s="271"/>
      <c r="H10" s="135" t="s">
        <v>157</v>
      </c>
      <c r="I10" s="136"/>
      <c r="J10" s="136"/>
      <c r="K10" s="137"/>
      <c r="L10" s="225" t="s">
        <v>90</v>
      </c>
      <c r="M10" s="225"/>
      <c r="N10" s="276" t="s">
        <v>160</v>
      </c>
      <c r="O10" s="276"/>
      <c r="P10" s="276"/>
      <c r="Q10" s="276"/>
      <c r="R10" s="276"/>
      <c r="S10" s="276"/>
      <c r="T10" s="276"/>
      <c r="U10" s="276"/>
      <c r="V10" s="278"/>
      <c r="W10" s="328" t="s">
        <v>90</v>
      </c>
      <c r="X10" s="329"/>
      <c r="Y10" s="276" t="s">
        <v>160</v>
      </c>
      <c r="Z10" s="276"/>
      <c r="AA10" s="276"/>
      <c r="AB10" s="276"/>
      <c r="AC10" s="276"/>
      <c r="AD10" s="276"/>
      <c r="AE10" s="276"/>
      <c r="AF10" s="276"/>
      <c r="AG10" s="278"/>
      <c r="AH10" s="328" t="s">
        <v>90</v>
      </c>
      <c r="AI10" s="329"/>
      <c r="AJ10" s="223" t="s">
        <v>402</v>
      </c>
      <c r="AK10" s="223"/>
      <c r="AL10" s="223"/>
      <c r="AM10" s="223"/>
      <c r="AN10" s="223"/>
      <c r="AO10" s="223"/>
      <c r="AP10" s="223"/>
      <c r="AQ10" s="223"/>
      <c r="AR10" s="224"/>
      <c r="AS10" s="13"/>
      <c r="AT10" s="13"/>
      <c r="AU10" s="13"/>
      <c r="AV10" s="13"/>
      <c r="AW10" s="13"/>
      <c r="AX10" s="13"/>
    </row>
    <row r="11" spans="1:50" ht="20.100000000000001" customHeight="1">
      <c r="A11" s="13"/>
      <c r="B11" s="284"/>
      <c r="C11" s="270"/>
      <c r="D11" s="270"/>
      <c r="E11" s="270"/>
      <c r="F11" s="270"/>
      <c r="G11" s="271"/>
      <c r="H11" s="217"/>
      <c r="I11" s="218"/>
      <c r="J11" s="218"/>
      <c r="K11" s="219"/>
      <c r="L11" s="225" t="s">
        <v>90</v>
      </c>
      <c r="M11" s="225"/>
      <c r="N11" s="223" t="s">
        <v>162</v>
      </c>
      <c r="O11" s="223"/>
      <c r="P11" s="223"/>
      <c r="Q11" s="223"/>
      <c r="R11" s="223"/>
      <c r="S11" s="223"/>
      <c r="T11" s="223"/>
      <c r="U11" s="223"/>
      <c r="V11" s="224"/>
      <c r="W11" s="226" t="s">
        <v>90</v>
      </c>
      <c r="X11" s="225"/>
      <c r="Y11" s="223" t="s">
        <v>163</v>
      </c>
      <c r="Z11" s="223"/>
      <c r="AA11" s="223"/>
      <c r="AB11" s="223"/>
      <c r="AC11" s="223"/>
      <c r="AD11" s="223"/>
      <c r="AE11" s="223"/>
      <c r="AF11" s="223"/>
      <c r="AG11" s="224"/>
      <c r="AH11" s="226" t="s">
        <v>90</v>
      </c>
      <c r="AI11" s="225"/>
      <c r="AJ11" s="223" t="s">
        <v>162</v>
      </c>
      <c r="AK11" s="223"/>
      <c r="AL11" s="223"/>
      <c r="AM11" s="223"/>
      <c r="AN11" s="223"/>
      <c r="AO11" s="223"/>
      <c r="AP11" s="223"/>
      <c r="AQ11" s="223"/>
      <c r="AR11" s="224"/>
      <c r="AS11" s="13"/>
      <c r="AT11" s="13"/>
      <c r="AU11" s="13"/>
      <c r="AV11" s="13"/>
      <c r="AW11" s="13"/>
      <c r="AX11" s="13"/>
    </row>
    <row r="12" spans="1:50" ht="20.100000000000001" customHeight="1">
      <c r="A12" s="13"/>
      <c r="B12" s="285"/>
      <c r="C12" s="273"/>
      <c r="D12" s="273"/>
      <c r="E12" s="273"/>
      <c r="F12" s="273"/>
      <c r="G12" s="274"/>
      <c r="H12" s="220"/>
      <c r="I12" s="221"/>
      <c r="J12" s="221"/>
      <c r="K12" s="222"/>
      <c r="L12" s="225" t="s">
        <v>90</v>
      </c>
      <c r="M12" s="225"/>
      <c r="N12" s="223" t="s">
        <v>158</v>
      </c>
      <c r="O12" s="223"/>
      <c r="P12" s="223"/>
      <c r="Q12" s="223"/>
      <c r="R12" s="223"/>
      <c r="S12" s="223"/>
      <c r="T12" s="223"/>
      <c r="U12" s="223"/>
      <c r="V12" s="224"/>
      <c r="W12" s="226" t="s">
        <v>90</v>
      </c>
      <c r="X12" s="225"/>
      <c r="Y12" s="223" t="s">
        <v>401</v>
      </c>
      <c r="Z12" s="223"/>
      <c r="AA12" s="223"/>
      <c r="AB12" s="223"/>
      <c r="AC12" s="223"/>
      <c r="AD12" s="223"/>
      <c r="AE12" s="223"/>
      <c r="AF12" s="223"/>
      <c r="AG12" s="223"/>
      <c r="AH12" s="226" t="s">
        <v>90</v>
      </c>
      <c r="AI12" s="225"/>
      <c r="AJ12" s="223" t="s">
        <v>401</v>
      </c>
      <c r="AK12" s="223"/>
      <c r="AL12" s="223"/>
      <c r="AM12" s="223"/>
      <c r="AN12" s="223"/>
      <c r="AO12" s="223"/>
      <c r="AP12" s="223"/>
      <c r="AQ12" s="223"/>
      <c r="AR12" s="224"/>
      <c r="AS12" s="13"/>
      <c r="AT12" s="13"/>
      <c r="AU12" s="13"/>
      <c r="AV12" s="13"/>
      <c r="AW12" s="13"/>
      <c r="AX12" s="13"/>
    </row>
    <row r="13" spans="1:50"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0.100000000000001" customHeight="1">
      <c r="A14" s="13"/>
      <c r="B14" s="402" t="s">
        <v>342</v>
      </c>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row>
    <row r="15" spans="1:50" ht="20.100000000000001" customHeight="1">
      <c r="A15" s="13"/>
      <c r="B15" s="156"/>
      <c r="C15" s="157"/>
      <c r="D15" s="157"/>
      <c r="E15" s="157"/>
      <c r="F15" s="157"/>
      <c r="G15" s="157"/>
      <c r="H15" s="157"/>
      <c r="I15" s="157"/>
      <c r="J15" s="157"/>
      <c r="K15" s="164"/>
      <c r="L15" s="156" t="s">
        <v>166</v>
      </c>
      <c r="M15" s="157"/>
      <c r="N15" s="157"/>
      <c r="O15" s="157"/>
      <c r="P15" s="157"/>
      <c r="Q15" s="157"/>
      <c r="R15" s="157"/>
      <c r="S15" s="157"/>
      <c r="T15" s="157"/>
      <c r="U15" s="157"/>
      <c r="V15" s="164"/>
      <c r="W15" s="156" t="s">
        <v>167</v>
      </c>
      <c r="X15" s="157"/>
      <c r="Y15" s="157"/>
      <c r="Z15" s="157"/>
      <c r="AA15" s="157"/>
      <c r="AB15" s="157"/>
      <c r="AC15" s="157"/>
      <c r="AD15" s="157"/>
      <c r="AE15" s="157"/>
      <c r="AF15" s="157"/>
      <c r="AG15" s="164"/>
      <c r="AH15" s="237" t="s">
        <v>168</v>
      </c>
      <c r="AI15" s="237"/>
      <c r="AJ15" s="237"/>
      <c r="AK15" s="237"/>
      <c r="AL15" s="237"/>
      <c r="AM15" s="237"/>
      <c r="AN15" s="237"/>
      <c r="AO15" s="237"/>
      <c r="AP15" s="237"/>
      <c r="AQ15" s="237"/>
      <c r="AR15" s="238"/>
      <c r="AS15" s="13"/>
      <c r="AT15" s="13"/>
      <c r="AU15" s="13"/>
      <c r="AV15" s="13"/>
      <c r="AW15" s="13"/>
      <c r="AX15" s="13"/>
    </row>
    <row r="16" spans="1:50" ht="20.100000000000001" customHeight="1">
      <c r="A16" s="13"/>
      <c r="B16" s="156" t="s">
        <v>165</v>
      </c>
      <c r="C16" s="157"/>
      <c r="D16" s="157"/>
      <c r="E16" s="157"/>
      <c r="F16" s="157"/>
      <c r="G16" s="157"/>
      <c r="H16" s="157"/>
      <c r="I16" s="157"/>
      <c r="J16" s="157"/>
      <c r="K16" s="164"/>
      <c r="L16" s="297" t="s">
        <v>90</v>
      </c>
      <c r="M16" s="298"/>
      <c r="N16" s="167" t="s">
        <v>155</v>
      </c>
      <c r="O16" s="167"/>
      <c r="P16" s="167"/>
      <c r="Q16" s="167"/>
      <c r="R16" s="167"/>
      <c r="S16" s="167"/>
      <c r="T16" s="167"/>
      <c r="U16" s="167"/>
      <c r="V16" s="168"/>
      <c r="W16" s="297" t="s">
        <v>90</v>
      </c>
      <c r="X16" s="298"/>
      <c r="Y16" s="167" t="s">
        <v>155</v>
      </c>
      <c r="Z16" s="167"/>
      <c r="AA16" s="167"/>
      <c r="AB16" s="167"/>
      <c r="AC16" s="167"/>
      <c r="AD16" s="167"/>
      <c r="AE16" s="167"/>
      <c r="AF16" s="167"/>
      <c r="AG16" s="168"/>
      <c r="AH16" s="297" t="s">
        <v>90</v>
      </c>
      <c r="AI16" s="298"/>
      <c r="AJ16" s="167" t="s">
        <v>155</v>
      </c>
      <c r="AK16" s="167"/>
      <c r="AL16" s="167"/>
      <c r="AM16" s="167"/>
      <c r="AN16" s="167"/>
      <c r="AO16" s="167"/>
      <c r="AP16" s="167"/>
      <c r="AQ16" s="167"/>
      <c r="AR16" s="168"/>
      <c r="AS16" s="13"/>
      <c r="AT16" s="13"/>
      <c r="AU16" s="13"/>
      <c r="AV16" s="13"/>
      <c r="AW16" s="13"/>
      <c r="AX16" s="13"/>
    </row>
    <row r="17" spans="1:50" ht="20.100000000000001" customHeight="1">
      <c r="A17" s="13"/>
      <c r="B17" s="244" t="s">
        <v>164</v>
      </c>
      <c r="C17" s="245"/>
      <c r="D17" s="245"/>
      <c r="E17" s="245"/>
      <c r="F17" s="245"/>
      <c r="G17" s="268"/>
      <c r="H17" s="136" t="s">
        <v>156</v>
      </c>
      <c r="I17" s="136"/>
      <c r="J17" s="136"/>
      <c r="K17" s="137"/>
      <c r="L17" s="226" t="s">
        <v>90</v>
      </c>
      <c r="M17" s="225"/>
      <c r="N17" s="223" t="s">
        <v>159</v>
      </c>
      <c r="O17" s="223"/>
      <c r="P17" s="223"/>
      <c r="Q17" s="223"/>
      <c r="R17" s="223"/>
      <c r="S17" s="223"/>
      <c r="T17" s="223"/>
      <c r="U17" s="223"/>
      <c r="V17" s="224"/>
      <c r="W17" s="226" t="s">
        <v>90</v>
      </c>
      <c r="X17" s="225"/>
      <c r="Y17" s="223" t="s">
        <v>158</v>
      </c>
      <c r="Z17" s="223"/>
      <c r="AA17" s="223"/>
      <c r="AB17" s="223"/>
      <c r="AC17" s="223"/>
      <c r="AD17" s="223"/>
      <c r="AE17" s="223"/>
      <c r="AF17" s="223"/>
      <c r="AG17" s="224"/>
      <c r="AH17" s="226" t="s">
        <v>90</v>
      </c>
      <c r="AI17" s="225"/>
      <c r="AJ17" s="223" t="s">
        <v>158</v>
      </c>
      <c r="AK17" s="223"/>
      <c r="AL17" s="223"/>
      <c r="AM17" s="223"/>
      <c r="AN17" s="223"/>
      <c r="AO17" s="223"/>
      <c r="AP17" s="223"/>
      <c r="AQ17" s="223"/>
      <c r="AR17" s="224"/>
      <c r="AS17" s="13"/>
      <c r="AT17" s="13"/>
      <c r="AU17" s="13"/>
      <c r="AV17" s="13"/>
      <c r="AW17" s="13"/>
      <c r="AX17" s="13"/>
    </row>
    <row r="18" spans="1:50" ht="20.100000000000001" customHeight="1">
      <c r="A18" s="13"/>
      <c r="B18" s="284"/>
      <c r="C18" s="270"/>
      <c r="D18" s="270"/>
      <c r="E18" s="270"/>
      <c r="F18" s="270"/>
      <c r="G18" s="271"/>
      <c r="H18" s="218"/>
      <c r="I18" s="218"/>
      <c r="J18" s="218"/>
      <c r="K18" s="219"/>
      <c r="L18" s="328" t="s">
        <v>90</v>
      </c>
      <c r="M18" s="329"/>
      <c r="N18" s="276" t="s">
        <v>160</v>
      </c>
      <c r="O18" s="276"/>
      <c r="P18" s="276"/>
      <c r="Q18" s="276"/>
      <c r="R18" s="276"/>
      <c r="S18" s="276"/>
      <c r="T18" s="276"/>
      <c r="U18" s="276"/>
      <c r="V18" s="278"/>
      <c r="W18" s="328" t="s">
        <v>90</v>
      </c>
      <c r="X18" s="329"/>
      <c r="Y18" s="276" t="s">
        <v>160</v>
      </c>
      <c r="Z18" s="276"/>
      <c r="AA18" s="276"/>
      <c r="AB18" s="276"/>
      <c r="AC18" s="276"/>
      <c r="AD18" s="276"/>
      <c r="AE18" s="276"/>
      <c r="AF18" s="276"/>
      <c r="AG18" s="278"/>
      <c r="AH18" s="328" t="s">
        <v>90</v>
      </c>
      <c r="AI18" s="329"/>
      <c r="AJ18" s="223" t="s">
        <v>161</v>
      </c>
      <c r="AK18" s="223"/>
      <c r="AL18" s="223"/>
      <c r="AM18" s="223"/>
      <c r="AN18" s="223"/>
      <c r="AO18" s="223"/>
      <c r="AP18" s="223"/>
      <c r="AQ18" s="223"/>
      <c r="AR18" s="224"/>
      <c r="AS18" s="13"/>
      <c r="AT18" s="13"/>
      <c r="AU18" s="13"/>
      <c r="AV18" s="13"/>
      <c r="AW18" s="13"/>
      <c r="AX18" s="13"/>
    </row>
    <row r="19" spans="1:50" ht="20.100000000000001" customHeight="1">
      <c r="A19" s="13"/>
      <c r="B19" s="284"/>
      <c r="C19" s="270"/>
      <c r="D19" s="270"/>
      <c r="E19" s="270"/>
      <c r="F19" s="270"/>
      <c r="G19" s="271"/>
      <c r="H19" s="135" t="s">
        <v>157</v>
      </c>
      <c r="I19" s="136"/>
      <c r="J19" s="136"/>
      <c r="K19" s="137"/>
      <c r="L19" s="225" t="s">
        <v>90</v>
      </c>
      <c r="M19" s="225"/>
      <c r="N19" s="276" t="s">
        <v>160</v>
      </c>
      <c r="O19" s="276"/>
      <c r="P19" s="276"/>
      <c r="Q19" s="276"/>
      <c r="R19" s="276"/>
      <c r="S19" s="276"/>
      <c r="T19" s="276"/>
      <c r="U19" s="276"/>
      <c r="V19" s="278"/>
      <c r="W19" s="328" t="s">
        <v>90</v>
      </c>
      <c r="X19" s="329"/>
      <c r="Y19" s="276" t="s">
        <v>160</v>
      </c>
      <c r="Z19" s="276"/>
      <c r="AA19" s="276"/>
      <c r="AB19" s="276"/>
      <c r="AC19" s="276"/>
      <c r="AD19" s="276"/>
      <c r="AE19" s="276"/>
      <c r="AF19" s="276"/>
      <c r="AG19" s="278"/>
      <c r="AH19" s="328" t="s">
        <v>90</v>
      </c>
      <c r="AI19" s="329"/>
      <c r="AJ19" s="223" t="s">
        <v>402</v>
      </c>
      <c r="AK19" s="223"/>
      <c r="AL19" s="223"/>
      <c r="AM19" s="223"/>
      <c r="AN19" s="223"/>
      <c r="AO19" s="223"/>
      <c r="AP19" s="223"/>
      <c r="AQ19" s="223"/>
      <c r="AR19" s="224"/>
      <c r="AS19" s="13"/>
      <c r="AT19" s="13"/>
      <c r="AU19" s="13"/>
      <c r="AV19" s="13"/>
      <c r="AW19" s="13"/>
      <c r="AX19" s="13"/>
    </row>
    <row r="20" spans="1:50" ht="20.100000000000001" customHeight="1">
      <c r="A20" s="13"/>
      <c r="B20" s="284"/>
      <c r="C20" s="270"/>
      <c r="D20" s="270"/>
      <c r="E20" s="270"/>
      <c r="F20" s="270"/>
      <c r="G20" s="271"/>
      <c r="H20" s="217"/>
      <c r="I20" s="218"/>
      <c r="J20" s="218"/>
      <c r="K20" s="219"/>
      <c r="L20" s="225" t="s">
        <v>90</v>
      </c>
      <c r="M20" s="225"/>
      <c r="N20" s="223" t="s">
        <v>162</v>
      </c>
      <c r="O20" s="223"/>
      <c r="P20" s="223"/>
      <c r="Q20" s="223"/>
      <c r="R20" s="223"/>
      <c r="S20" s="223"/>
      <c r="T20" s="223"/>
      <c r="U20" s="223"/>
      <c r="V20" s="224"/>
      <c r="W20" s="226" t="s">
        <v>90</v>
      </c>
      <c r="X20" s="225"/>
      <c r="Y20" s="223" t="s">
        <v>163</v>
      </c>
      <c r="Z20" s="223"/>
      <c r="AA20" s="223"/>
      <c r="AB20" s="223"/>
      <c r="AC20" s="223"/>
      <c r="AD20" s="223"/>
      <c r="AE20" s="223"/>
      <c r="AF20" s="223"/>
      <c r="AG20" s="224"/>
      <c r="AH20" s="226" t="s">
        <v>90</v>
      </c>
      <c r="AI20" s="225"/>
      <c r="AJ20" s="223" t="s">
        <v>162</v>
      </c>
      <c r="AK20" s="223"/>
      <c r="AL20" s="223"/>
      <c r="AM20" s="223"/>
      <c r="AN20" s="223"/>
      <c r="AO20" s="223"/>
      <c r="AP20" s="223"/>
      <c r="AQ20" s="223"/>
      <c r="AR20" s="224"/>
      <c r="AS20" s="13"/>
      <c r="AT20" s="13"/>
      <c r="AU20" s="13"/>
      <c r="AV20" s="13"/>
      <c r="AW20" s="13"/>
      <c r="AX20" s="13"/>
    </row>
    <row r="21" spans="1:50" ht="20.100000000000001" customHeight="1">
      <c r="A21" s="13"/>
      <c r="B21" s="285"/>
      <c r="C21" s="273"/>
      <c r="D21" s="273"/>
      <c r="E21" s="273"/>
      <c r="F21" s="273"/>
      <c r="G21" s="274"/>
      <c r="H21" s="220"/>
      <c r="I21" s="221"/>
      <c r="J21" s="221"/>
      <c r="K21" s="222"/>
      <c r="L21" s="225" t="s">
        <v>90</v>
      </c>
      <c r="M21" s="225"/>
      <c r="N21" s="223" t="s">
        <v>158</v>
      </c>
      <c r="O21" s="223"/>
      <c r="P21" s="223"/>
      <c r="Q21" s="223"/>
      <c r="R21" s="223"/>
      <c r="S21" s="223"/>
      <c r="T21" s="223"/>
      <c r="U21" s="223"/>
      <c r="V21" s="224"/>
      <c r="W21" s="226" t="s">
        <v>90</v>
      </c>
      <c r="X21" s="225"/>
      <c r="Y21" s="223" t="s">
        <v>401</v>
      </c>
      <c r="Z21" s="223"/>
      <c r="AA21" s="223"/>
      <c r="AB21" s="223"/>
      <c r="AC21" s="223"/>
      <c r="AD21" s="223"/>
      <c r="AE21" s="223"/>
      <c r="AF21" s="223"/>
      <c r="AG21" s="223"/>
      <c r="AH21" s="226" t="s">
        <v>90</v>
      </c>
      <c r="AI21" s="225"/>
      <c r="AJ21" s="223" t="s">
        <v>401</v>
      </c>
      <c r="AK21" s="223"/>
      <c r="AL21" s="223"/>
      <c r="AM21" s="223"/>
      <c r="AN21" s="223"/>
      <c r="AO21" s="223"/>
      <c r="AP21" s="223"/>
      <c r="AQ21" s="223"/>
      <c r="AR21" s="224"/>
      <c r="AS21" s="13"/>
      <c r="AT21" s="13"/>
      <c r="AU21" s="13"/>
      <c r="AV21" s="13"/>
      <c r="AW21" s="13"/>
      <c r="AX21" s="1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402" t="s">
        <v>343</v>
      </c>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row>
    <row r="24" spans="1:50" ht="20.100000000000001" customHeight="1">
      <c r="A24" s="13"/>
      <c r="B24" s="156"/>
      <c r="C24" s="157"/>
      <c r="D24" s="157"/>
      <c r="E24" s="157"/>
      <c r="F24" s="157"/>
      <c r="G24" s="157"/>
      <c r="H24" s="157"/>
      <c r="I24" s="157"/>
      <c r="J24" s="157"/>
      <c r="K24" s="164"/>
      <c r="L24" s="156" t="s">
        <v>166</v>
      </c>
      <c r="M24" s="157"/>
      <c r="N24" s="157"/>
      <c r="O24" s="157"/>
      <c r="P24" s="157"/>
      <c r="Q24" s="157"/>
      <c r="R24" s="157"/>
      <c r="S24" s="157"/>
      <c r="T24" s="157"/>
      <c r="U24" s="157"/>
      <c r="V24" s="164"/>
      <c r="W24" s="156" t="s">
        <v>167</v>
      </c>
      <c r="X24" s="157"/>
      <c r="Y24" s="157"/>
      <c r="Z24" s="157"/>
      <c r="AA24" s="157"/>
      <c r="AB24" s="157"/>
      <c r="AC24" s="157"/>
      <c r="AD24" s="157"/>
      <c r="AE24" s="157"/>
      <c r="AF24" s="157"/>
      <c r="AG24" s="164"/>
      <c r="AH24" s="237" t="s">
        <v>168</v>
      </c>
      <c r="AI24" s="237"/>
      <c r="AJ24" s="237"/>
      <c r="AK24" s="237"/>
      <c r="AL24" s="237"/>
      <c r="AM24" s="237"/>
      <c r="AN24" s="237"/>
      <c r="AO24" s="237"/>
      <c r="AP24" s="237"/>
      <c r="AQ24" s="237"/>
      <c r="AR24" s="238"/>
      <c r="AS24" s="13"/>
      <c r="AT24" s="13"/>
      <c r="AU24" s="13"/>
      <c r="AV24" s="13"/>
      <c r="AW24" s="13"/>
      <c r="AX24" s="13"/>
    </row>
    <row r="25" spans="1:50" ht="20.100000000000001" customHeight="1">
      <c r="A25" s="13"/>
      <c r="B25" s="156" t="s">
        <v>165</v>
      </c>
      <c r="C25" s="157"/>
      <c r="D25" s="157"/>
      <c r="E25" s="157"/>
      <c r="F25" s="157"/>
      <c r="G25" s="157"/>
      <c r="H25" s="157"/>
      <c r="I25" s="157"/>
      <c r="J25" s="157"/>
      <c r="K25" s="164"/>
      <c r="L25" s="297" t="s">
        <v>90</v>
      </c>
      <c r="M25" s="298"/>
      <c r="N25" s="167" t="s">
        <v>155</v>
      </c>
      <c r="O25" s="167"/>
      <c r="P25" s="167"/>
      <c r="Q25" s="167"/>
      <c r="R25" s="167"/>
      <c r="S25" s="167"/>
      <c r="T25" s="167"/>
      <c r="U25" s="167"/>
      <c r="V25" s="168"/>
      <c r="W25" s="297" t="s">
        <v>90</v>
      </c>
      <c r="X25" s="298"/>
      <c r="Y25" s="167" t="s">
        <v>155</v>
      </c>
      <c r="Z25" s="167"/>
      <c r="AA25" s="167"/>
      <c r="AB25" s="167"/>
      <c r="AC25" s="167"/>
      <c r="AD25" s="167"/>
      <c r="AE25" s="167"/>
      <c r="AF25" s="167"/>
      <c r="AG25" s="168"/>
      <c r="AH25" s="297" t="s">
        <v>90</v>
      </c>
      <c r="AI25" s="298"/>
      <c r="AJ25" s="167" t="s">
        <v>155</v>
      </c>
      <c r="AK25" s="167"/>
      <c r="AL25" s="167"/>
      <c r="AM25" s="167"/>
      <c r="AN25" s="167"/>
      <c r="AO25" s="167"/>
      <c r="AP25" s="167"/>
      <c r="AQ25" s="167"/>
      <c r="AR25" s="168"/>
      <c r="AS25" s="13"/>
      <c r="AT25" s="13"/>
      <c r="AU25" s="13"/>
      <c r="AV25" s="13"/>
      <c r="AW25" s="13"/>
      <c r="AX25" s="13"/>
    </row>
    <row r="26" spans="1:50" ht="20.100000000000001" customHeight="1">
      <c r="A26" s="13"/>
      <c r="B26" s="244" t="s">
        <v>164</v>
      </c>
      <c r="C26" s="245"/>
      <c r="D26" s="245"/>
      <c r="E26" s="245"/>
      <c r="F26" s="245"/>
      <c r="G26" s="268"/>
      <c r="H26" s="136" t="s">
        <v>156</v>
      </c>
      <c r="I26" s="136"/>
      <c r="J26" s="136"/>
      <c r="K26" s="137"/>
      <c r="L26" s="226" t="s">
        <v>90</v>
      </c>
      <c r="M26" s="225"/>
      <c r="N26" s="223" t="s">
        <v>159</v>
      </c>
      <c r="O26" s="223"/>
      <c r="P26" s="223"/>
      <c r="Q26" s="223"/>
      <c r="R26" s="223"/>
      <c r="S26" s="223"/>
      <c r="T26" s="223"/>
      <c r="U26" s="223"/>
      <c r="V26" s="224"/>
      <c r="W26" s="226" t="s">
        <v>90</v>
      </c>
      <c r="X26" s="225"/>
      <c r="Y26" s="223" t="s">
        <v>158</v>
      </c>
      <c r="Z26" s="223"/>
      <c r="AA26" s="223"/>
      <c r="AB26" s="223"/>
      <c r="AC26" s="223"/>
      <c r="AD26" s="223"/>
      <c r="AE26" s="223"/>
      <c r="AF26" s="223"/>
      <c r="AG26" s="224"/>
      <c r="AH26" s="226" t="s">
        <v>90</v>
      </c>
      <c r="AI26" s="225"/>
      <c r="AJ26" s="223" t="s">
        <v>158</v>
      </c>
      <c r="AK26" s="223"/>
      <c r="AL26" s="223"/>
      <c r="AM26" s="223"/>
      <c r="AN26" s="223"/>
      <c r="AO26" s="223"/>
      <c r="AP26" s="223"/>
      <c r="AQ26" s="223"/>
      <c r="AR26" s="224"/>
      <c r="AS26" s="13"/>
      <c r="AT26" s="13"/>
      <c r="AU26" s="13"/>
      <c r="AV26" s="13"/>
      <c r="AW26" s="13"/>
      <c r="AX26" s="13"/>
    </row>
    <row r="27" spans="1:50" ht="20.100000000000001" customHeight="1">
      <c r="A27" s="13"/>
      <c r="B27" s="284"/>
      <c r="C27" s="270"/>
      <c r="D27" s="270"/>
      <c r="E27" s="270"/>
      <c r="F27" s="270"/>
      <c r="G27" s="271"/>
      <c r="H27" s="218"/>
      <c r="I27" s="218"/>
      <c r="J27" s="218"/>
      <c r="K27" s="219"/>
      <c r="L27" s="328" t="s">
        <v>90</v>
      </c>
      <c r="M27" s="329"/>
      <c r="N27" s="276" t="s">
        <v>160</v>
      </c>
      <c r="O27" s="276"/>
      <c r="P27" s="276"/>
      <c r="Q27" s="276"/>
      <c r="R27" s="276"/>
      <c r="S27" s="276"/>
      <c r="T27" s="276"/>
      <c r="U27" s="276"/>
      <c r="V27" s="278"/>
      <c r="W27" s="328" t="s">
        <v>90</v>
      </c>
      <c r="X27" s="329"/>
      <c r="Y27" s="276" t="s">
        <v>160</v>
      </c>
      <c r="Z27" s="276"/>
      <c r="AA27" s="276"/>
      <c r="AB27" s="276"/>
      <c r="AC27" s="276"/>
      <c r="AD27" s="276"/>
      <c r="AE27" s="276"/>
      <c r="AF27" s="276"/>
      <c r="AG27" s="278"/>
      <c r="AH27" s="328" t="s">
        <v>90</v>
      </c>
      <c r="AI27" s="329"/>
      <c r="AJ27" s="223" t="s">
        <v>161</v>
      </c>
      <c r="AK27" s="223"/>
      <c r="AL27" s="223"/>
      <c r="AM27" s="223"/>
      <c r="AN27" s="223"/>
      <c r="AO27" s="223"/>
      <c r="AP27" s="223"/>
      <c r="AQ27" s="223"/>
      <c r="AR27" s="224"/>
      <c r="AS27" s="13"/>
      <c r="AT27" s="13"/>
      <c r="AU27" s="13"/>
      <c r="AV27" s="13"/>
      <c r="AW27" s="13"/>
      <c r="AX27" s="13"/>
    </row>
    <row r="28" spans="1:50" ht="20.100000000000001" customHeight="1">
      <c r="A28" s="13"/>
      <c r="B28" s="284"/>
      <c r="C28" s="270"/>
      <c r="D28" s="270"/>
      <c r="E28" s="270"/>
      <c r="F28" s="270"/>
      <c r="G28" s="271"/>
      <c r="H28" s="135" t="s">
        <v>157</v>
      </c>
      <c r="I28" s="136"/>
      <c r="J28" s="136"/>
      <c r="K28" s="137"/>
      <c r="L28" s="225" t="s">
        <v>90</v>
      </c>
      <c r="M28" s="225"/>
      <c r="N28" s="276" t="s">
        <v>160</v>
      </c>
      <c r="O28" s="276"/>
      <c r="P28" s="276"/>
      <c r="Q28" s="276"/>
      <c r="R28" s="276"/>
      <c r="S28" s="276"/>
      <c r="T28" s="276"/>
      <c r="U28" s="276"/>
      <c r="V28" s="278"/>
      <c r="W28" s="328" t="s">
        <v>90</v>
      </c>
      <c r="X28" s="329"/>
      <c r="Y28" s="276" t="s">
        <v>160</v>
      </c>
      <c r="Z28" s="276"/>
      <c r="AA28" s="276"/>
      <c r="AB28" s="276"/>
      <c r="AC28" s="276"/>
      <c r="AD28" s="276"/>
      <c r="AE28" s="276"/>
      <c r="AF28" s="276"/>
      <c r="AG28" s="278"/>
      <c r="AH28" s="328" t="s">
        <v>90</v>
      </c>
      <c r="AI28" s="329"/>
      <c r="AJ28" s="223" t="s">
        <v>402</v>
      </c>
      <c r="AK28" s="223"/>
      <c r="AL28" s="223"/>
      <c r="AM28" s="223"/>
      <c r="AN28" s="223"/>
      <c r="AO28" s="223"/>
      <c r="AP28" s="223"/>
      <c r="AQ28" s="223"/>
      <c r="AR28" s="224"/>
      <c r="AS28" s="13"/>
      <c r="AT28" s="13"/>
      <c r="AU28" s="13"/>
      <c r="AV28" s="13"/>
      <c r="AW28" s="13"/>
      <c r="AX28" s="13"/>
    </row>
    <row r="29" spans="1:50" ht="20.100000000000001" customHeight="1">
      <c r="A29" s="13"/>
      <c r="B29" s="284"/>
      <c r="C29" s="270"/>
      <c r="D29" s="270"/>
      <c r="E29" s="270"/>
      <c r="F29" s="270"/>
      <c r="G29" s="271"/>
      <c r="H29" s="217"/>
      <c r="I29" s="218"/>
      <c r="J29" s="218"/>
      <c r="K29" s="219"/>
      <c r="L29" s="225" t="s">
        <v>90</v>
      </c>
      <c r="M29" s="225"/>
      <c r="N29" s="223" t="s">
        <v>162</v>
      </c>
      <c r="O29" s="223"/>
      <c r="P29" s="223"/>
      <c r="Q29" s="223"/>
      <c r="R29" s="223"/>
      <c r="S29" s="223"/>
      <c r="T29" s="223"/>
      <c r="U29" s="223"/>
      <c r="V29" s="224"/>
      <c r="W29" s="226" t="s">
        <v>90</v>
      </c>
      <c r="X29" s="225"/>
      <c r="Y29" s="223" t="s">
        <v>163</v>
      </c>
      <c r="Z29" s="223"/>
      <c r="AA29" s="223"/>
      <c r="AB29" s="223"/>
      <c r="AC29" s="223"/>
      <c r="AD29" s="223"/>
      <c r="AE29" s="223"/>
      <c r="AF29" s="223"/>
      <c r="AG29" s="224"/>
      <c r="AH29" s="226" t="s">
        <v>90</v>
      </c>
      <c r="AI29" s="225"/>
      <c r="AJ29" s="223" t="s">
        <v>162</v>
      </c>
      <c r="AK29" s="223"/>
      <c r="AL29" s="223"/>
      <c r="AM29" s="223"/>
      <c r="AN29" s="223"/>
      <c r="AO29" s="223"/>
      <c r="AP29" s="223"/>
      <c r="AQ29" s="223"/>
      <c r="AR29" s="224"/>
      <c r="AS29" s="13"/>
      <c r="AT29" s="13"/>
      <c r="AU29" s="13"/>
      <c r="AV29" s="13"/>
      <c r="AW29" s="13"/>
      <c r="AX29" s="13"/>
    </row>
    <row r="30" spans="1:50" ht="20.100000000000001" customHeight="1">
      <c r="A30" s="13"/>
      <c r="B30" s="285"/>
      <c r="C30" s="273"/>
      <c r="D30" s="273"/>
      <c r="E30" s="273"/>
      <c r="F30" s="273"/>
      <c r="G30" s="274"/>
      <c r="H30" s="220"/>
      <c r="I30" s="221"/>
      <c r="J30" s="221"/>
      <c r="K30" s="222"/>
      <c r="L30" s="225" t="s">
        <v>90</v>
      </c>
      <c r="M30" s="225"/>
      <c r="N30" s="223" t="s">
        <v>158</v>
      </c>
      <c r="O30" s="223"/>
      <c r="P30" s="223"/>
      <c r="Q30" s="223"/>
      <c r="R30" s="223"/>
      <c r="S30" s="223"/>
      <c r="T30" s="223"/>
      <c r="U30" s="223"/>
      <c r="V30" s="224"/>
      <c r="W30" s="226" t="s">
        <v>90</v>
      </c>
      <c r="X30" s="225"/>
      <c r="Y30" s="223" t="s">
        <v>401</v>
      </c>
      <c r="Z30" s="223"/>
      <c r="AA30" s="223"/>
      <c r="AB30" s="223"/>
      <c r="AC30" s="223"/>
      <c r="AD30" s="223"/>
      <c r="AE30" s="223"/>
      <c r="AF30" s="223"/>
      <c r="AG30" s="223"/>
      <c r="AH30" s="226" t="s">
        <v>90</v>
      </c>
      <c r="AI30" s="225"/>
      <c r="AJ30" s="223" t="s">
        <v>401</v>
      </c>
      <c r="AK30" s="223"/>
      <c r="AL30" s="223"/>
      <c r="AM30" s="223"/>
      <c r="AN30" s="223"/>
      <c r="AO30" s="223"/>
      <c r="AP30" s="223"/>
      <c r="AQ30" s="223"/>
      <c r="AR30" s="224"/>
      <c r="AS30" s="13"/>
      <c r="AT30" s="13"/>
      <c r="AU30" s="13"/>
      <c r="AV30" s="13"/>
      <c r="AW30" s="13"/>
      <c r="AX30" s="13"/>
    </row>
    <row r="31" spans="1:50"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sheetData>
  <sheetProtection sheet="1" objects="1" scenarios="1" formatCells="0" formatRows="0" selectLockedCells="1"/>
  <mergeCells count="137">
    <mergeCell ref="B8:G12"/>
    <mergeCell ref="L12:M12"/>
    <mergeCell ref="N12:V12"/>
    <mergeCell ref="W12:X12"/>
    <mergeCell ref="Y12:AG12"/>
    <mergeCell ref="AH12:AI12"/>
    <mergeCell ref="L7:M7"/>
    <mergeCell ref="N7:V7"/>
    <mergeCell ref="W7:X7"/>
    <mergeCell ref="Y7:AG7"/>
    <mergeCell ref="AH7:AI7"/>
    <mergeCell ref="W10:X10"/>
    <mergeCell ref="Y10:AG10"/>
    <mergeCell ref="H10:K12"/>
    <mergeCell ref="AJ7:AR7"/>
    <mergeCell ref="H8:K9"/>
    <mergeCell ref="L8:M8"/>
    <mergeCell ref="N8:V8"/>
    <mergeCell ref="W8:X8"/>
    <mergeCell ref="Y8:AG8"/>
    <mergeCell ref="AH8:AI8"/>
    <mergeCell ref="AJ8:AR8"/>
    <mergeCell ref="L9:M9"/>
    <mergeCell ref="A1:E1"/>
    <mergeCell ref="A3:AX3"/>
    <mergeCell ref="L15:V15"/>
    <mergeCell ref="W15:AG15"/>
    <mergeCell ref="AH15:AR15"/>
    <mergeCell ref="AH10:AI10"/>
    <mergeCell ref="AJ10:AR10"/>
    <mergeCell ref="L11:M11"/>
    <mergeCell ref="N11:V11"/>
    <mergeCell ref="W11:X11"/>
    <mergeCell ref="Y11:AG11"/>
    <mergeCell ref="AH11:AI11"/>
    <mergeCell ref="AJ11:AR11"/>
    <mergeCell ref="N9:V9"/>
    <mergeCell ref="W9:X9"/>
    <mergeCell ref="Y9:AG9"/>
    <mergeCell ref="AH9:AI9"/>
    <mergeCell ref="AJ9:AR9"/>
    <mergeCell ref="L10:M10"/>
    <mergeCell ref="N10:V10"/>
    <mergeCell ref="W6:AG6"/>
    <mergeCell ref="B15:K15"/>
    <mergeCell ref="AH6:AR6"/>
    <mergeCell ref="B7:K7"/>
    <mergeCell ref="L17:M17"/>
    <mergeCell ref="N17:V17"/>
    <mergeCell ref="W17:X17"/>
    <mergeCell ref="Y17:AG17"/>
    <mergeCell ref="AH17:AI17"/>
    <mergeCell ref="AJ17:AR17"/>
    <mergeCell ref="L18:M18"/>
    <mergeCell ref="B16:K16"/>
    <mergeCell ref="L16:M16"/>
    <mergeCell ref="N16:V16"/>
    <mergeCell ref="W16:X16"/>
    <mergeCell ref="Y16:AG16"/>
    <mergeCell ref="AH16:AI16"/>
    <mergeCell ref="AH26:AI26"/>
    <mergeCell ref="AJ26:AR26"/>
    <mergeCell ref="L27:M27"/>
    <mergeCell ref="N27:V27"/>
    <mergeCell ref="W27:X27"/>
    <mergeCell ref="Y27:AG27"/>
    <mergeCell ref="AH27:AI27"/>
    <mergeCell ref="AJ27:AR27"/>
    <mergeCell ref="H26:K27"/>
    <mergeCell ref="AH24:AR24"/>
    <mergeCell ref="B25:K25"/>
    <mergeCell ref="L25:M25"/>
    <mergeCell ref="N25:V25"/>
    <mergeCell ref="W25:X25"/>
    <mergeCell ref="Y25:AG25"/>
    <mergeCell ref="AH25:AI25"/>
    <mergeCell ref="AJ25:AR25"/>
    <mergeCell ref="L24:V24"/>
    <mergeCell ref="W24:AG24"/>
    <mergeCell ref="AJ28:AR28"/>
    <mergeCell ref="L29:M29"/>
    <mergeCell ref="N29:V29"/>
    <mergeCell ref="W29:X29"/>
    <mergeCell ref="Y29:AG29"/>
    <mergeCell ref="AH29:AI29"/>
    <mergeCell ref="AJ29:AR29"/>
    <mergeCell ref="L28:M28"/>
    <mergeCell ref="N28:V28"/>
    <mergeCell ref="W28:X28"/>
    <mergeCell ref="B6:K6"/>
    <mergeCell ref="L6:V6"/>
    <mergeCell ref="B5:AX5"/>
    <mergeCell ref="B14:AX14"/>
    <mergeCell ref="B23:AX23"/>
    <mergeCell ref="AH19:AI19"/>
    <mergeCell ref="AJ19:AR19"/>
    <mergeCell ref="L20:M20"/>
    <mergeCell ref="N20:V20"/>
    <mergeCell ref="W20:X20"/>
    <mergeCell ref="Y20:AG20"/>
    <mergeCell ref="AH20:AI20"/>
    <mergeCell ref="AJ20:AR20"/>
    <mergeCell ref="N18:V18"/>
    <mergeCell ref="W18:X18"/>
    <mergeCell ref="Y18:AG18"/>
    <mergeCell ref="AH18:AI18"/>
    <mergeCell ref="AJ18:AR18"/>
    <mergeCell ref="L19:M19"/>
    <mergeCell ref="N19:V19"/>
    <mergeCell ref="W19:X19"/>
    <mergeCell ref="Y19:AG19"/>
    <mergeCell ref="AJ16:AR16"/>
    <mergeCell ref="H17:K18"/>
    <mergeCell ref="B26:G30"/>
    <mergeCell ref="H28:K30"/>
    <mergeCell ref="L30:M30"/>
    <mergeCell ref="N30:V30"/>
    <mergeCell ref="W30:X30"/>
    <mergeCell ref="Y30:AG30"/>
    <mergeCell ref="AH30:AI30"/>
    <mergeCell ref="AJ30:AR30"/>
    <mergeCell ref="AJ12:AR12"/>
    <mergeCell ref="B17:G21"/>
    <mergeCell ref="H19:K21"/>
    <mergeCell ref="L21:M21"/>
    <mergeCell ref="N21:V21"/>
    <mergeCell ref="W21:X21"/>
    <mergeCell ref="Y21:AG21"/>
    <mergeCell ref="AH21:AI21"/>
    <mergeCell ref="AJ21:AR21"/>
    <mergeCell ref="B24:K24"/>
    <mergeCell ref="L26:M26"/>
    <mergeCell ref="N26:V26"/>
    <mergeCell ref="W26:X26"/>
    <mergeCell ref="Y26:AG26"/>
    <mergeCell ref="Y28:AG28"/>
    <mergeCell ref="AH28:AI28"/>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70" zoomScaleNormal="100" zoomScaleSheetLayoutView="70" workbookViewId="0">
      <selection activeCell="L15" sqref="L15:AX15"/>
    </sheetView>
  </sheetViews>
  <sheetFormatPr defaultRowHeight="12.75"/>
  <cols>
    <col min="1" max="50" width="1.625" style="14" customWidth="1"/>
    <col min="51" max="16384" width="9" style="14"/>
  </cols>
  <sheetData>
    <row r="1" spans="1:51" ht="20.100000000000001" customHeight="1">
      <c r="A1" s="150" t="s">
        <v>511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27"/>
    </row>
    <row r="2" spans="1:51" ht="15.75" customHeight="1">
      <c r="A2" s="13"/>
      <c r="B2" s="13"/>
      <c r="C2" s="412" t="s">
        <v>512</v>
      </c>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row>
    <row r="3" spans="1:51" ht="15" customHeight="1">
      <c r="A3" s="13"/>
      <c r="B3" s="13"/>
      <c r="C3" s="135" t="s">
        <v>493</v>
      </c>
      <c r="D3" s="136"/>
      <c r="E3" s="136"/>
      <c r="F3" s="136"/>
      <c r="G3" s="136"/>
      <c r="H3" s="136"/>
      <c r="I3" s="136"/>
      <c r="J3" s="136"/>
      <c r="K3" s="137"/>
      <c r="L3" s="405" t="s">
        <v>495</v>
      </c>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7"/>
    </row>
    <row r="4" spans="1:51" ht="15" customHeight="1">
      <c r="A4" s="13"/>
      <c r="B4" s="13"/>
      <c r="C4" s="217"/>
      <c r="D4" s="218"/>
      <c r="E4" s="218"/>
      <c r="F4" s="218"/>
      <c r="G4" s="218"/>
      <c r="H4" s="218"/>
      <c r="I4" s="218"/>
      <c r="J4" s="218"/>
      <c r="K4" s="219"/>
      <c r="L4" s="415" t="s">
        <v>521</v>
      </c>
      <c r="M4" s="415"/>
      <c r="N4" s="81" t="s">
        <v>497</v>
      </c>
      <c r="O4" s="81"/>
      <c r="P4" s="81"/>
      <c r="Q4" s="81"/>
      <c r="R4" s="81"/>
      <c r="S4" s="81"/>
      <c r="T4" s="81"/>
      <c r="U4" s="81"/>
      <c r="V4" s="81"/>
      <c r="W4" s="81"/>
      <c r="X4" s="81"/>
      <c r="Y4" s="81"/>
      <c r="Z4" s="81"/>
      <c r="AA4" s="82" t="s">
        <v>518</v>
      </c>
      <c r="AB4" s="81"/>
      <c r="AC4" s="81"/>
      <c r="AD4" s="81"/>
      <c r="AE4" s="81"/>
      <c r="AF4" s="81"/>
      <c r="AG4" s="81"/>
      <c r="AH4" s="81"/>
      <c r="AI4" s="81"/>
      <c r="AJ4" s="81"/>
      <c r="AK4" s="81"/>
      <c r="AL4" s="81"/>
      <c r="AM4" s="81"/>
      <c r="AN4" s="81"/>
      <c r="AO4" s="81"/>
      <c r="AP4" s="81"/>
      <c r="AQ4" s="81"/>
      <c r="AR4" s="81"/>
      <c r="AS4" s="81"/>
      <c r="AT4" s="81"/>
      <c r="AU4" s="81"/>
      <c r="AV4" s="81"/>
      <c r="AW4" s="81"/>
      <c r="AX4" s="83"/>
    </row>
    <row r="5" spans="1:51" ht="15" customHeight="1">
      <c r="A5" s="13"/>
      <c r="B5" s="13"/>
      <c r="C5" s="217"/>
      <c r="D5" s="218"/>
      <c r="E5" s="218"/>
      <c r="F5" s="218"/>
      <c r="G5" s="218"/>
      <c r="H5" s="218"/>
      <c r="I5" s="218"/>
      <c r="J5" s="218"/>
      <c r="K5" s="219"/>
      <c r="L5" s="413"/>
      <c r="M5" s="414"/>
      <c r="N5" s="212" t="s">
        <v>498</v>
      </c>
      <c r="O5" s="212"/>
      <c r="P5" s="212"/>
      <c r="Q5" s="212"/>
      <c r="R5" s="408"/>
      <c r="S5" s="408"/>
      <c r="T5" s="408"/>
      <c r="U5" s="408"/>
      <c r="V5" s="408"/>
      <c r="W5" s="408"/>
      <c r="X5" s="408"/>
      <c r="Y5" s="408"/>
      <c r="Z5" s="408"/>
      <c r="AA5" s="212" t="s">
        <v>508</v>
      </c>
      <c r="AB5" s="212"/>
      <c r="AC5" s="212"/>
      <c r="AD5" s="212"/>
      <c r="AE5" s="212"/>
      <c r="AF5" s="212"/>
      <c r="AG5" s="212"/>
      <c r="AH5" s="212"/>
      <c r="AI5" s="212"/>
      <c r="AJ5" s="212"/>
      <c r="AK5" s="212"/>
      <c r="AL5" s="212"/>
      <c r="AM5" s="212"/>
      <c r="AN5" s="212"/>
      <c r="AO5" s="212"/>
      <c r="AP5" s="212"/>
      <c r="AQ5" s="212"/>
      <c r="AR5" s="212"/>
      <c r="AS5" s="212"/>
      <c r="AT5" s="212"/>
      <c r="AU5" s="212"/>
      <c r="AV5" s="212"/>
      <c r="AW5" s="212"/>
      <c r="AX5" s="213"/>
    </row>
    <row r="6" spans="1:51" ht="15" customHeight="1">
      <c r="A6" s="13"/>
      <c r="B6" s="13"/>
      <c r="C6" s="217"/>
      <c r="D6" s="218"/>
      <c r="E6" s="218"/>
      <c r="F6" s="218"/>
      <c r="G6" s="218"/>
      <c r="H6" s="218"/>
      <c r="I6" s="218"/>
      <c r="J6" s="218"/>
      <c r="K6" s="219"/>
      <c r="L6" s="409" t="s">
        <v>502</v>
      </c>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1" ht="45" customHeight="1">
      <c r="A7" s="13"/>
      <c r="B7" s="13"/>
      <c r="C7" s="217"/>
      <c r="D7" s="218"/>
      <c r="E7" s="218"/>
      <c r="F7" s="218"/>
      <c r="G7" s="218"/>
      <c r="H7" s="218"/>
      <c r="I7" s="218"/>
      <c r="J7" s="218"/>
      <c r="K7" s="219"/>
      <c r="L7" s="417"/>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51" ht="15" customHeight="1">
      <c r="A8" s="13"/>
      <c r="B8" s="13"/>
      <c r="C8" s="217"/>
      <c r="D8" s="218"/>
      <c r="E8" s="218"/>
      <c r="F8" s="218"/>
      <c r="G8" s="218"/>
      <c r="H8" s="218"/>
      <c r="I8" s="218"/>
      <c r="J8" s="218"/>
      <c r="K8" s="219"/>
      <c r="L8" s="409" t="s">
        <v>503</v>
      </c>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1"/>
    </row>
    <row r="9" spans="1:51" ht="45" customHeight="1">
      <c r="A9" s="13"/>
      <c r="B9" s="13"/>
      <c r="C9" s="217"/>
      <c r="D9" s="218"/>
      <c r="E9" s="218"/>
      <c r="F9" s="218"/>
      <c r="G9" s="218"/>
      <c r="H9" s="218"/>
      <c r="I9" s="218"/>
      <c r="J9" s="218"/>
      <c r="K9" s="219"/>
      <c r="L9" s="427"/>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9"/>
    </row>
    <row r="10" spans="1:51" ht="15" customHeight="1">
      <c r="A10" s="13"/>
      <c r="B10" s="13"/>
      <c r="C10" s="217"/>
      <c r="D10" s="218"/>
      <c r="E10" s="218"/>
      <c r="F10" s="218"/>
      <c r="G10" s="218"/>
      <c r="H10" s="218"/>
      <c r="I10" s="218"/>
      <c r="J10" s="218"/>
      <c r="K10" s="219"/>
      <c r="L10" s="415" t="s">
        <v>90</v>
      </c>
      <c r="M10" s="415"/>
      <c r="N10" s="81" t="s">
        <v>499</v>
      </c>
      <c r="O10" s="81"/>
      <c r="P10" s="81"/>
      <c r="Q10" s="81"/>
      <c r="R10" s="81"/>
      <c r="S10" s="81"/>
      <c r="T10" s="81"/>
      <c r="U10" s="81"/>
      <c r="V10" s="81"/>
      <c r="W10" s="81"/>
      <c r="X10" s="81"/>
      <c r="Y10" s="81"/>
      <c r="Z10" s="81"/>
      <c r="AA10" s="81"/>
      <c r="AB10" s="81"/>
      <c r="AC10" s="81"/>
      <c r="AD10" s="81"/>
      <c r="AE10" s="81"/>
      <c r="AF10" s="81"/>
      <c r="AG10" s="81"/>
      <c r="AH10" s="82" t="s">
        <v>519</v>
      </c>
      <c r="AI10" s="81"/>
      <c r="AJ10" s="81"/>
      <c r="AK10" s="81"/>
      <c r="AL10" s="81"/>
      <c r="AM10" s="81"/>
      <c r="AN10" s="81"/>
      <c r="AO10" s="81"/>
      <c r="AP10" s="81"/>
      <c r="AQ10" s="81"/>
      <c r="AR10" s="81"/>
      <c r="AS10" s="81"/>
      <c r="AT10" s="81"/>
      <c r="AU10" s="81"/>
      <c r="AV10" s="81"/>
      <c r="AW10" s="81"/>
      <c r="AX10" s="83"/>
    </row>
    <row r="11" spans="1:51" ht="15" customHeight="1">
      <c r="A11" s="13"/>
      <c r="B11" s="13"/>
      <c r="C11" s="217"/>
      <c r="D11" s="218"/>
      <c r="E11" s="218"/>
      <c r="F11" s="218"/>
      <c r="G11" s="218"/>
      <c r="H11" s="218"/>
      <c r="I11" s="218"/>
      <c r="J11" s="218"/>
      <c r="K11" s="219"/>
      <c r="L11" s="413"/>
      <c r="M11" s="414"/>
      <c r="N11" s="212" t="s">
        <v>498</v>
      </c>
      <c r="O11" s="212"/>
      <c r="P11" s="212"/>
      <c r="Q11" s="212"/>
      <c r="R11" s="408"/>
      <c r="S11" s="408"/>
      <c r="T11" s="408"/>
      <c r="U11" s="408"/>
      <c r="V11" s="408"/>
      <c r="W11" s="408"/>
      <c r="X11" s="408"/>
      <c r="Y11" s="408"/>
      <c r="Z11" s="408"/>
      <c r="AA11" s="41"/>
      <c r="AB11" s="212" t="s">
        <v>509</v>
      </c>
      <c r="AC11" s="212"/>
      <c r="AD11" s="212"/>
      <c r="AE11" s="212"/>
      <c r="AF11" s="212"/>
      <c r="AG11" s="212"/>
      <c r="AH11" s="434"/>
      <c r="AI11" s="434"/>
      <c r="AJ11" s="434"/>
      <c r="AK11" s="434"/>
      <c r="AL11" s="434"/>
      <c r="AM11" s="434"/>
      <c r="AN11" s="434"/>
      <c r="AO11" s="434"/>
      <c r="AP11" s="434"/>
      <c r="AQ11" s="434"/>
      <c r="AR11" s="434"/>
      <c r="AS11" s="434"/>
      <c r="AT11" s="434"/>
      <c r="AU11" s="434"/>
      <c r="AV11" s="41"/>
      <c r="AW11" s="41"/>
      <c r="AX11" s="42"/>
    </row>
    <row r="12" spans="1:51" ht="15" customHeight="1">
      <c r="A12" s="13"/>
      <c r="B12" s="13"/>
      <c r="C12" s="217"/>
      <c r="D12" s="218"/>
      <c r="E12" s="218"/>
      <c r="F12" s="218"/>
      <c r="G12" s="218"/>
      <c r="H12" s="218"/>
      <c r="I12" s="218"/>
      <c r="J12" s="218"/>
      <c r="K12" s="219"/>
      <c r="L12" s="409" t="s">
        <v>502</v>
      </c>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1"/>
    </row>
    <row r="13" spans="1:51" ht="45" customHeight="1">
      <c r="A13" s="13"/>
      <c r="B13" s="13"/>
      <c r="C13" s="217"/>
      <c r="D13" s="218"/>
      <c r="E13" s="218"/>
      <c r="F13" s="218"/>
      <c r="G13" s="218"/>
      <c r="H13" s="218"/>
      <c r="I13" s="218"/>
      <c r="J13" s="218"/>
      <c r="K13" s="219"/>
      <c r="L13" s="417"/>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9"/>
    </row>
    <row r="14" spans="1:51" ht="15" customHeight="1">
      <c r="A14" s="13"/>
      <c r="B14" s="13"/>
      <c r="C14" s="217"/>
      <c r="D14" s="218"/>
      <c r="E14" s="218"/>
      <c r="F14" s="218"/>
      <c r="G14" s="218"/>
      <c r="H14" s="218"/>
      <c r="I14" s="218"/>
      <c r="J14" s="218"/>
      <c r="K14" s="219"/>
      <c r="L14" s="409" t="s">
        <v>503</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row>
    <row r="15" spans="1:51" ht="45" customHeight="1">
      <c r="A15" s="13"/>
      <c r="B15" s="13"/>
      <c r="C15" s="217"/>
      <c r="D15" s="218"/>
      <c r="E15" s="218"/>
      <c r="F15" s="218"/>
      <c r="G15" s="218"/>
      <c r="H15" s="218"/>
      <c r="I15" s="218"/>
      <c r="J15" s="218"/>
      <c r="K15" s="219"/>
      <c r="L15" s="427"/>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1" ht="15" customHeight="1">
      <c r="A16" s="13"/>
      <c r="B16" s="13"/>
      <c r="C16" s="217"/>
      <c r="D16" s="218"/>
      <c r="E16" s="218"/>
      <c r="F16" s="218"/>
      <c r="G16" s="218"/>
      <c r="H16" s="218"/>
      <c r="I16" s="218"/>
      <c r="J16" s="218"/>
      <c r="K16" s="219"/>
      <c r="L16" s="416" t="s">
        <v>90</v>
      </c>
      <c r="M16" s="415"/>
      <c r="N16" s="81" t="s">
        <v>513</v>
      </c>
      <c r="O16" s="81"/>
      <c r="P16" s="81"/>
      <c r="Q16" s="81"/>
      <c r="R16" s="81"/>
      <c r="S16" s="81"/>
      <c r="T16" s="81"/>
      <c r="U16" s="81"/>
      <c r="V16" s="81"/>
      <c r="W16" s="81"/>
      <c r="X16" s="81"/>
      <c r="Y16" s="81"/>
      <c r="Z16" s="81"/>
      <c r="AA16" s="82" t="s">
        <v>520</v>
      </c>
      <c r="AB16" s="79"/>
      <c r="AC16" s="79"/>
      <c r="AD16" s="79"/>
      <c r="AE16" s="79"/>
      <c r="AF16" s="79"/>
      <c r="AG16" s="79"/>
      <c r="AH16" s="79"/>
      <c r="AI16" s="79"/>
      <c r="AJ16" s="79"/>
      <c r="AK16" s="79"/>
      <c r="AL16" s="79"/>
      <c r="AM16" s="79"/>
      <c r="AN16" s="79"/>
      <c r="AO16" s="79"/>
      <c r="AP16" s="79"/>
      <c r="AQ16" s="79"/>
      <c r="AR16" s="79"/>
      <c r="AS16" s="79"/>
      <c r="AT16" s="79"/>
      <c r="AU16" s="79"/>
      <c r="AV16" s="79"/>
      <c r="AW16" s="79"/>
      <c r="AX16" s="80"/>
    </row>
    <row r="17" spans="1:50" ht="15" customHeight="1">
      <c r="A17" s="13"/>
      <c r="B17" s="13"/>
      <c r="C17" s="217"/>
      <c r="D17" s="218"/>
      <c r="E17" s="218"/>
      <c r="F17" s="218"/>
      <c r="G17" s="218"/>
      <c r="H17" s="218"/>
      <c r="I17" s="218"/>
      <c r="J17" s="218"/>
      <c r="K17" s="219"/>
      <c r="L17" s="413"/>
      <c r="M17" s="414"/>
      <c r="N17" s="212" t="s">
        <v>498</v>
      </c>
      <c r="O17" s="212"/>
      <c r="P17" s="212"/>
      <c r="Q17" s="212"/>
      <c r="R17" s="408"/>
      <c r="S17" s="408"/>
      <c r="T17" s="408"/>
      <c r="U17" s="408"/>
      <c r="V17" s="408"/>
      <c r="W17" s="408"/>
      <c r="X17" s="408"/>
      <c r="Y17" s="408"/>
      <c r="Z17" s="408"/>
      <c r="AA17" s="41" t="s">
        <v>504</v>
      </c>
      <c r="AB17" s="41"/>
      <c r="AC17" s="41"/>
      <c r="AD17" s="41"/>
      <c r="AE17" s="41"/>
      <c r="AF17" s="41"/>
      <c r="AG17" s="41"/>
      <c r="AH17" s="41"/>
      <c r="AI17" s="41"/>
      <c r="AJ17" s="41"/>
      <c r="AK17" s="41"/>
      <c r="AL17" s="41"/>
      <c r="AM17" s="41"/>
      <c r="AN17" s="41"/>
      <c r="AO17" s="433"/>
      <c r="AP17" s="433"/>
      <c r="AQ17" s="433"/>
      <c r="AR17" s="433"/>
      <c r="AS17" s="433"/>
      <c r="AT17" s="433"/>
      <c r="AU17" s="41" t="s">
        <v>505</v>
      </c>
      <c r="AV17" s="41"/>
      <c r="AW17" s="41"/>
      <c r="AX17" s="42"/>
    </row>
    <row r="18" spans="1:50" ht="15" customHeight="1">
      <c r="A18" s="13"/>
      <c r="B18" s="13"/>
      <c r="C18" s="217"/>
      <c r="D18" s="218"/>
      <c r="E18" s="218"/>
      <c r="F18" s="218"/>
      <c r="G18" s="218"/>
      <c r="H18" s="218"/>
      <c r="I18" s="218"/>
      <c r="J18" s="218"/>
      <c r="K18" s="219"/>
      <c r="L18" s="409" t="s">
        <v>502</v>
      </c>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1"/>
    </row>
    <row r="19" spans="1:50" ht="30" customHeight="1">
      <c r="A19" s="13"/>
      <c r="B19" s="13"/>
      <c r="C19" s="217"/>
      <c r="D19" s="218"/>
      <c r="E19" s="218"/>
      <c r="F19" s="218"/>
      <c r="G19" s="218"/>
      <c r="H19" s="218"/>
      <c r="I19" s="218"/>
      <c r="J19" s="218"/>
      <c r="K19" s="219"/>
      <c r="L19" s="417"/>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9"/>
    </row>
    <row r="20" spans="1:50" ht="15" customHeight="1">
      <c r="A20" s="13"/>
      <c r="B20" s="13"/>
      <c r="C20" s="217"/>
      <c r="D20" s="218"/>
      <c r="E20" s="218"/>
      <c r="F20" s="218"/>
      <c r="G20" s="218"/>
      <c r="H20" s="218"/>
      <c r="I20" s="218"/>
      <c r="J20" s="218"/>
      <c r="K20" s="219"/>
      <c r="L20" s="409" t="s">
        <v>503</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1"/>
    </row>
    <row r="21" spans="1:50" ht="30" customHeight="1">
      <c r="A21" s="13"/>
      <c r="B21" s="13"/>
      <c r="C21" s="217"/>
      <c r="D21" s="218"/>
      <c r="E21" s="218"/>
      <c r="F21" s="218"/>
      <c r="G21" s="218"/>
      <c r="H21" s="218"/>
      <c r="I21" s="218"/>
      <c r="J21" s="218"/>
      <c r="K21" s="219"/>
      <c r="L21" s="427"/>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row>
    <row r="22" spans="1:50" ht="15" customHeight="1">
      <c r="A22" s="13"/>
      <c r="B22" s="13"/>
      <c r="C22" s="217"/>
      <c r="D22" s="218"/>
      <c r="E22" s="218"/>
      <c r="F22" s="218"/>
      <c r="G22" s="218"/>
      <c r="H22" s="218"/>
      <c r="I22" s="218"/>
      <c r="J22" s="218"/>
      <c r="K22" s="219"/>
      <c r="L22" s="430" t="s">
        <v>514</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2"/>
    </row>
    <row r="23" spans="1:50" ht="15" customHeight="1">
      <c r="A23" s="13"/>
      <c r="B23" s="13"/>
      <c r="C23" s="217"/>
      <c r="D23" s="218"/>
      <c r="E23" s="218"/>
      <c r="F23" s="218"/>
      <c r="G23" s="218"/>
      <c r="H23" s="218"/>
      <c r="I23" s="218"/>
      <c r="J23" s="218"/>
      <c r="K23" s="219"/>
      <c r="L23" s="416" t="s">
        <v>90</v>
      </c>
      <c r="M23" s="415"/>
      <c r="N23" s="402" t="s">
        <v>500</v>
      </c>
      <c r="O23" s="402"/>
      <c r="P23" s="402"/>
      <c r="Q23" s="402"/>
      <c r="R23" s="402"/>
      <c r="S23" s="402"/>
      <c r="T23" s="402"/>
      <c r="U23" s="402"/>
      <c r="V23" s="402"/>
      <c r="W23" s="402"/>
      <c r="X23" s="402"/>
      <c r="Y23" s="402"/>
      <c r="Z23" s="402"/>
      <c r="AA23" s="82" t="s">
        <v>510</v>
      </c>
      <c r="AB23" s="79"/>
      <c r="AC23" s="79"/>
      <c r="AD23" s="79"/>
      <c r="AE23" s="79"/>
      <c r="AF23" s="79"/>
      <c r="AG23" s="79"/>
      <c r="AH23" s="79"/>
      <c r="AI23" s="79"/>
      <c r="AJ23" s="79"/>
      <c r="AK23" s="79"/>
      <c r="AL23" s="79"/>
      <c r="AM23" s="79"/>
      <c r="AN23" s="79"/>
      <c r="AO23" s="79"/>
      <c r="AP23" s="79"/>
      <c r="AQ23" s="79"/>
      <c r="AR23" s="79"/>
      <c r="AS23" s="79"/>
      <c r="AT23" s="79"/>
      <c r="AU23" s="79"/>
      <c r="AV23" s="79"/>
      <c r="AW23" s="79"/>
      <c r="AX23" s="80"/>
    </row>
    <row r="24" spans="1:50" ht="15" customHeight="1">
      <c r="A24" s="13"/>
      <c r="B24" s="13"/>
      <c r="C24" s="217"/>
      <c r="D24" s="218"/>
      <c r="E24" s="218"/>
      <c r="F24" s="218"/>
      <c r="G24" s="218"/>
      <c r="H24" s="218"/>
      <c r="I24" s="218"/>
      <c r="J24" s="218"/>
      <c r="K24" s="219"/>
      <c r="L24" s="413"/>
      <c r="M24" s="414"/>
      <c r="N24" s="212" t="s">
        <v>498</v>
      </c>
      <c r="O24" s="212"/>
      <c r="P24" s="212"/>
      <c r="Q24" s="212"/>
      <c r="R24" s="408"/>
      <c r="S24" s="408"/>
      <c r="T24" s="408"/>
      <c r="U24" s="408"/>
      <c r="V24" s="408"/>
      <c r="W24" s="408"/>
      <c r="X24" s="408"/>
      <c r="Y24" s="408"/>
      <c r="Z24" s="408"/>
      <c r="AA24" s="41" t="s">
        <v>504</v>
      </c>
      <c r="AB24" s="41"/>
      <c r="AC24" s="41"/>
      <c r="AD24" s="41"/>
      <c r="AE24" s="41"/>
      <c r="AF24" s="41"/>
      <c r="AG24" s="41"/>
      <c r="AH24" s="41"/>
      <c r="AI24" s="41"/>
      <c r="AJ24" s="41"/>
      <c r="AK24" s="41"/>
      <c r="AL24" s="41"/>
      <c r="AM24" s="41"/>
      <c r="AN24" s="41"/>
      <c r="AO24" s="433"/>
      <c r="AP24" s="433"/>
      <c r="AQ24" s="433"/>
      <c r="AR24" s="433"/>
      <c r="AS24" s="433"/>
      <c r="AT24" s="433"/>
      <c r="AU24" s="41" t="s">
        <v>505</v>
      </c>
      <c r="AV24" s="41"/>
      <c r="AW24" s="41"/>
      <c r="AX24" s="42"/>
    </row>
    <row r="25" spans="1:50" ht="15" customHeight="1">
      <c r="A25" s="13"/>
      <c r="B25" s="13"/>
      <c r="C25" s="217"/>
      <c r="D25" s="218"/>
      <c r="E25" s="218"/>
      <c r="F25" s="218"/>
      <c r="G25" s="218"/>
      <c r="H25" s="218"/>
      <c r="I25" s="218"/>
      <c r="J25" s="218"/>
      <c r="K25" s="219"/>
      <c r="L25" s="416" t="s">
        <v>90</v>
      </c>
      <c r="M25" s="415"/>
      <c r="N25" s="81" t="s">
        <v>501</v>
      </c>
      <c r="O25" s="81"/>
      <c r="P25" s="81"/>
      <c r="Q25" s="81"/>
      <c r="R25" s="81"/>
      <c r="S25" s="81"/>
      <c r="T25" s="81"/>
      <c r="U25" s="81"/>
      <c r="V25" s="81"/>
      <c r="W25" s="81"/>
      <c r="X25" s="81"/>
      <c r="Y25" s="81"/>
      <c r="Z25" s="81"/>
      <c r="AA25" s="82" t="s">
        <v>520</v>
      </c>
      <c r="AB25" s="79"/>
      <c r="AC25" s="79"/>
      <c r="AD25" s="79"/>
      <c r="AE25" s="79"/>
      <c r="AF25" s="79"/>
      <c r="AG25" s="79"/>
      <c r="AH25" s="79"/>
      <c r="AI25" s="79"/>
      <c r="AJ25" s="79"/>
      <c r="AK25" s="79"/>
      <c r="AL25" s="79"/>
      <c r="AM25" s="79"/>
      <c r="AN25" s="79"/>
      <c r="AO25" s="79"/>
      <c r="AP25" s="79"/>
      <c r="AQ25" s="79"/>
      <c r="AR25" s="79"/>
      <c r="AS25" s="79"/>
      <c r="AT25" s="79"/>
      <c r="AU25" s="79"/>
      <c r="AV25" s="79"/>
      <c r="AW25" s="79"/>
      <c r="AX25" s="80"/>
    </row>
    <row r="26" spans="1:50" ht="15" customHeight="1">
      <c r="A26" s="13"/>
      <c r="B26" s="13"/>
      <c r="C26" s="217"/>
      <c r="D26" s="218"/>
      <c r="E26" s="218"/>
      <c r="F26" s="218"/>
      <c r="G26" s="218"/>
      <c r="H26" s="218"/>
      <c r="I26" s="218"/>
      <c r="J26" s="218"/>
      <c r="K26" s="219"/>
      <c r="L26" s="413"/>
      <c r="M26" s="414"/>
      <c r="N26" s="212" t="s">
        <v>498</v>
      </c>
      <c r="O26" s="212"/>
      <c r="P26" s="212"/>
      <c r="Q26" s="212"/>
      <c r="R26" s="408"/>
      <c r="S26" s="408"/>
      <c r="T26" s="408"/>
      <c r="U26" s="408"/>
      <c r="V26" s="408"/>
      <c r="W26" s="408"/>
      <c r="X26" s="408"/>
      <c r="Y26" s="408"/>
      <c r="Z26" s="408"/>
      <c r="AA26" s="212" t="s">
        <v>506</v>
      </c>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15" customHeight="1">
      <c r="A27" s="13"/>
      <c r="B27" s="13"/>
      <c r="C27" s="217"/>
      <c r="D27" s="218"/>
      <c r="E27" s="218"/>
      <c r="F27" s="218"/>
      <c r="G27" s="218"/>
      <c r="H27" s="218"/>
      <c r="I27" s="218"/>
      <c r="J27" s="218"/>
      <c r="K27" s="219"/>
      <c r="L27" s="409" t="s">
        <v>502</v>
      </c>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1"/>
    </row>
    <row r="28" spans="1:50" ht="30" customHeight="1">
      <c r="A28" s="13"/>
      <c r="B28" s="13"/>
      <c r="C28" s="217"/>
      <c r="D28" s="218"/>
      <c r="E28" s="218"/>
      <c r="F28" s="218"/>
      <c r="G28" s="218"/>
      <c r="H28" s="218"/>
      <c r="I28" s="218"/>
      <c r="J28" s="218"/>
      <c r="K28" s="219"/>
      <c r="L28" s="417"/>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15" customHeight="1">
      <c r="A29" s="13"/>
      <c r="B29" s="13"/>
      <c r="C29" s="217"/>
      <c r="D29" s="218"/>
      <c r="E29" s="218"/>
      <c r="F29" s="218"/>
      <c r="G29" s="218"/>
      <c r="H29" s="218"/>
      <c r="I29" s="218"/>
      <c r="J29" s="218"/>
      <c r="K29" s="219"/>
      <c r="L29" s="409" t="s">
        <v>503</v>
      </c>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1"/>
    </row>
    <row r="30" spans="1:50" ht="30" customHeight="1">
      <c r="A30" s="13"/>
      <c r="B30" s="13"/>
      <c r="C30" s="217"/>
      <c r="D30" s="218"/>
      <c r="E30" s="218"/>
      <c r="F30" s="218"/>
      <c r="G30" s="218"/>
      <c r="H30" s="218"/>
      <c r="I30" s="218"/>
      <c r="J30" s="218"/>
      <c r="K30" s="219"/>
      <c r="L30" s="420"/>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2"/>
    </row>
    <row r="31" spans="1:50" ht="15" customHeight="1">
      <c r="A31" s="13"/>
      <c r="B31" s="13"/>
      <c r="C31" s="135" t="s">
        <v>507</v>
      </c>
      <c r="D31" s="136"/>
      <c r="E31" s="136"/>
      <c r="F31" s="136"/>
      <c r="G31" s="136"/>
      <c r="H31" s="136"/>
      <c r="I31" s="136"/>
      <c r="J31" s="136"/>
      <c r="K31" s="137"/>
      <c r="L31" s="423" t="s">
        <v>517</v>
      </c>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5"/>
    </row>
    <row r="32" spans="1:50" ht="15" customHeight="1">
      <c r="A32" s="13"/>
      <c r="B32" s="13"/>
      <c r="C32" s="217"/>
      <c r="D32" s="218"/>
      <c r="E32" s="218"/>
      <c r="F32" s="218"/>
      <c r="G32" s="218"/>
      <c r="H32" s="218"/>
      <c r="I32" s="218"/>
      <c r="J32" s="218"/>
      <c r="K32" s="219"/>
      <c r="L32" s="416" t="s">
        <v>90</v>
      </c>
      <c r="M32" s="415"/>
      <c r="N32" s="212" t="s">
        <v>515</v>
      </c>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3"/>
    </row>
    <row r="33" spans="1:50" ht="15" customHeight="1">
      <c r="A33" s="13"/>
      <c r="B33" s="13"/>
      <c r="C33" s="217"/>
      <c r="D33" s="218"/>
      <c r="E33" s="218"/>
      <c r="F33" s="218"/>
      <c r="G33" s="218"/>
      <c r="H33" s="218"/>
      <c r="I33" s="218"/>
      <c r="J33" s="218"/>
      <c r="K33" s="219"/>
      <c r="L33" s="84"/>
      <c r="M33" s="84" t="s">
        <v>90</v>
      </c>
      <c r="N33" s="28" t="s">
        <v>496</v>
      </c>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9"/>
    </row>
    <row r="34" spans="1:50" ht="15" customHeight="1">
      <c r="A34" s="13"/>
      <c r="B34" s="13"/>
      <c r="C34" s="217"/>
      <c r="D34" s="218"/>
      <c r="E34" s="218"/>
      <c r="F34" s="218"/>
      <c r="G34" s="218"/>
      <c r="H34" s="218"/>
      <c r="I34" s="218"/>
      <c r="J34" s="218"/>
      <c r="K34" s="219"/>
      <c r="L34" s="416" t="s">
        <v>90</v>
      </c>
      <c r="M34" s="415"/>
      <c r="N34" s="212" t="s">
        <v>513</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3"/>
    </row>
    <row r="35" spans="1:50" ht="15" customHeight="1">
      <c r="A35" s="13"/>
      <c r="B35" s="13"/>
      <c r="C35" s="217"/>
      <c r="D35" s="218"/>
      <c r="E35" s="218"/>
      <c r="F35" s="218"/>
      <c r="G35" s="218"/>
      <c r="H35" s="218"/>
      <c r="I35" s="218"/>
      <c r="J35" s="218"/>
      <c r="K35" s="219"/>
      <c r="L35" s="416" t="s">
        <v>90</v>
      </c>
      <c r="M35" s="415"/>
      <c r="N35" s="212" t="s">
        <v>500</v>
      </c>
      <c r="O35" s="212"/>
      <c r="P35" s="212"/>
      <c r="Q35" s="212"/>
      <c r="R35" s="212"/>
      <c r="S35" s="212"/>
      <c r="T35" s="212"/>
      <c r="U35" s="212"/>
      <c r="V35" s="212"/>
      <c r="W35" s="212"/>
      <c r="X35" s="212"/>
      <c r="Y35" s="212"/>
      <c r="Z35" s="212"/>
      <c r="AA35" s="212"/>
      <c r="AB35" s="212"/>
      <c r="AC35" s="212"/>
      <c r="AD35" s="212"/>
      <c r="AE35" s="426"/>
      <c r="AF35" s="426"/>
      <c r="AG35" s="426"/>
      <c r="AH35" s="426"/>
      <c r="AI35" s="426"/>
      <c r="AJ35" s="426"/>
      <c r="AK35" s="426"/>
      <c r="AL35" s="426"/>
      <c r="AM35" s="426"/>
      <c r="AN35" s="426"/>
      <c r="AO35" s="426"/>
      <c r="AP35" s="426"/>
      <c r="AQ35" s="426"/>
      <c r="AR35" s="426"/>
      <c r="AS35" s="426"/>
      <c r="AT35" s="426"/>
      <c r="AU35" s="426"/>
      <c r="AV35" s="426"/>
      <c r="AW35" s="212"/>
      <c r="AX35" s="213"/>
    </row>
    <row r="36" spans="1:50" ht="15" customHeight="1">
      <c r="A36" s="13"/>
      <c r="B36" s="13"/>
      <c r="C36" s="220"/>
      <c r="D36" s="221"/>
      <c r="E36" s="221"/>
      <c r="F36" s="221"/>
      <c r="G36" s="221"/>
      <c r="H36" s="221"/>
      <c r="I36" s="221"/>
      <c r="J36" s="221"/>
      <c r="K36" s="222"/>
      <c r="L36" s="343" t="s">
        <v>90</v>
      </c>
      <c r="M36" s="301"/>
      <c r="N36" s="152" t="s">
        <v>516</v>
      </c>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214"/>
    </row>
    <row r="37" spans="1:50" ht="15" customHeight="1">
      <c r="A37" s="13"/>
      <c r="B37" s="13"/>
      <c r="C37" s="135" t="s">
        <v>494</v>
      </c>
      <c r="D37" s="136"/>
      <c r="E37" s="136"/>
      <c r="F37" s="136"/>
      <c r="G37" s="136"/>
      <c r="H37" s="136"/>
      <c r="I37" s="136"/>
      <c r="J37" s="136"/>
      <c r="K37" s="137"/>
      <c r="L37" s="423" t="s">
        <v>517</v>
      </c>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5"/>
    </row>
    <row r="38" spans="1:50" ht="15" customHeight="1">
      <c r="A38" s="13"/>
      <c r="B38" s="13"/>
      <c r="C38" s="217"/>
      <c r="D38" s="218"/>
      <c r="E38" s="218"/>
      <c r="F38" s="218"/>
      <c r="G38" s="218"/>
      <c r="H38" s="218"/>
      <c r="I38" s="218"/>
      <c r="J38" s="218"/>
      <c r="K38" s="219"/>
      <c r="L38" s="416" t="s">
        <v>90</v>
      </c>
      <c r="M38" s="415"/>
      <c r="N38" s="212" t="s">
        <v>515</v>
      </c>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3"/>
    </row>
    <row r="39" spans="1:50" ht="15" customHeight="1">
      <c r="A39" s="13"/>
      <c r="B39" s="13"/>
      <c r="C39" s="217"/>
      <c r="D39" s="218"/>
      <c r="E39" s="218"/>
      <c r="F39" s="218"/>
      <c r="G39" s="218"/>
      <c r="H39" s="218"/>
      <c r="I39" s="218"/>
      <c r="J39" s="218"/>
      <c r="K39" s="219"/>
      <c r="L39" s="84"/>
      <c r="M39" s="84" t="s">
        <v>90</v>
      </c>
      <c r="N39" s="79" t="s">
        <v>496</v>
      </c>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80"/>
    </row>
    <row r="40" spans="1:50" ht="15" customHeight="1">
      <c r="A40" s="13"/>
      <c r="B40" s="13"/>
      <c r="C40" s="217"/>
      <c r="D40" s="218"/>
      <c r="E40" s="218"/>
      <c r="F40" s="218"/>
      <c r="G40" s="218"/>
      <c r="H40" s="218"/>
      <c r="I40" s="218"/>
      <c r="J40" s="218"/>
      <c r="K40" s="219"/>
      <c r="L40" s="416" t="s">
        <v>90</v>
      </c>
      <c r="M40" s="415"/>
      <c r="N40" s="212" t="s">
        <v>513</v>
      </c>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3"/>
    </row>
    <row r="41" spans="1:50" ht="15" customHeight="1">
      <c r="A41" s="13"/>
      <c r="B41" s="13"/>
      <c r="C41" s="217"/>
      <c r="D41" s="218"/>
      <c r="E41" s="218"/>
      <c r="F41" s="218"/>
      <c r="G41" s="218"/>
      <c r="H41" s="218"/>
      <c r="I41" s="218"/>
      <c r="J41" s="218"/>
      <c r="K41" s="219"/>
      <c r="L41" s="416" t="s">
        <v>90</v>
      </c>
      <c r="M41" s="415"/>
      <c r="N41" s="212" t="s">
        <v>500</v>
      </c>
      <c r="O41" s="212"/>
      <c r="P41" s="212"/>
      <c r="Q41" s="212"/>
      <c r="R41" s="212"/>
      <c r="S41" s="212"/>
      <c r="T41" s="212"/>
      <c r="U41" s="212"/>
      <c r="V41" s="212"/>
      <c r="W41" s="212"/>
      <c r="X41" s="212"/>
      <c r="Y41" s="212"/>
      <c r="Z41" s="212"/>
      <c r="AA41" s="212"/>
      <c r="AB41" s="212"/>
      <c r="AC41" s="212"/>
      <c r="AD41" s="212"/>
      <c r="AE41" s="426"/>
      <c r="AF41" s="426"/>
      <c r="AG41" s="426"/>
      <c r="AH41" s="426"/>
      <c r="AI41" s="426"/>
      <c r="AJ41" s="426"/>
      <c r="AK41" s="426"/>
      <c r="AL41" s="426"/>
      <c r="AM41" s="426"/>
      <c r="AN41" s="426"/>
      <c r="AO41" s="426"/>
      <c r="AP41" s="426"/>
      <c r="AQ41" s="426"/>
      <c r="AR41" s="426"/>
      <c r="AS41" s="426"/>
      <c r="AT41" s="426"/>
      <c r="AU41" s="426"/>
      <c r="AV41" s="426"/>
      <c r="AW41" s="212"/>
      <c r="AX41" s="213"/>
    </row>
    <row r="42" spans="1:50" ht="15" customHeight="1">
      <c r="A42" s="13"/>
      <c r="B42" s="13"/>
      <c r="C42" s="220"/>
      <c r="D42" s="221"/>
      <c r="E42" s="221"/>
      <c r="F42" s="221"/>
      <c r="G42" s="221"/>
      <c r="H42" s="221"/>
      <c r="I42" s="221"/>
      <c r="J42" s="221"/>
      <c r="K42" s="222"/>
      <c r="L42" s="343" t="s">
        <v>90</v>
      </c>
      <c r="M42" s="301"/>
      <c r="N42" s="152" t="s">
        <v>516</v>
      </c>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214"/>
    </row>
  </sheetData>
  <sheetProtection sheet="1" formatCells="0" formatRows="0" selectLockedCells="1"/>
  <mergeCells count="72">
    <mergeCell ref="N41:AD41"/>
    <mergeCell ref="AE41:AV41"/>
    <mergeCell ref="AW41:AX41"/>
    <mergeCell ref="L31:AX31"/>
    <mergeCell ref="C31:K36"/>
    <mergeCell ref="C37:K42"/>
    <mergeCell ref="N40:AX40"/>
    <mergeCell ref="L40:M40"/>
    <mergeCell ref="L9:AX9"/>
    <mergeCell ref="L8:AX8"/>
    <mergeCell ref="L15:AX15"/>
    <mergeCell ref="L22:AX22"/>
    <mergeCell ref="L24:M24"/>
    <mergeCell ref="N24:Q24"/>
    <mergeCell ref="R24:Z24"/>
    <mergeCell ref="AO24:AT24"/>
    <mergeCell ref="R17:Z17"/>
    <mergeCell ref="L18:AX18"/>
    <mergeCell ref="L19:AX19"/>
    <mergeCell ref="L20:AX20"/>
    <mergeCell ref="L21:AX21"/>
    <mergeCell ref="AO17:AT17"/>
    <mergeCell ref="AB11:AG11"/>
    <mergeCell ref="AH11:AU11"/>
    <mergeCell ref="L7:AX7"/>
    <mergeCell ref="A1:AX1"/>
    <mergeCell ref="L41:M41"/>
    <mergeCell ref="L42:M42"/>
    <mergeCell ref="N42:AX42"/>
    <mergeCell ref="L37:AX37"/>
    <mergeCell ref="L38:M38"/>
    <mergeCell ref="N38:AX38"/>
    <mergeCell ref="L34:M34"/>
    <mergeCell ref="N34:AX34"/>
    <mergeCell ref="L35:M35"/>
    <mergeCell ref="N35:AD35"/>
    <mergeCell ref="AE35:AV35"/>
    <mergeCell ref="AW35:AX35"/>
    <mergeCell ref="L36:M36"/>
    <mergeCell ref="N36:AX36"/>
    <mergeCell ref="L14:AX14"/>
    <mergeCell ref="L10:M10"/>
    <mergeCell ref="L11:M11"/>
    <mergeCell ref="L23:M23"/>
    <mergeCell ref="L32:M32"/>
    <mergeCell ref="N32:AX32"/>
    <mergeCell ref="L13:AX13"/>
    <mergeCell ref="L25:M25"/>
    <mergeCell ref="L12:AX12"/>
    <mergeCell ref="N11:Q11"/>
    <mergeCell ref="R11:Z11"/>
    <mergeCell ref="L27:AX27"/>
    <mergeCell ref="L28:AX28"/>
    <mergeCell ref="L29:AX29"/>
    <mergeCell ref="L30:AX30"/>
    <mergeCell ref="N23:Z23"/>
    <mergeCell ref="L3:AX3"/>
    <mergeCell ref="N5:Q5"/>
    <mergeCell ref="R5:Z5"/>
    <mergeCell ref="L6:AX6"/>
    <mergeCell ref="C2:AX2"/>
    <mergeCell ref="L5:M5"/>
    <mergeCell ref="L4:M4"/>
    <mergeCell ref="C3:K30"/>
    <mergeCell ref="AA5:AX5"/>
    <mergeCell ref="L16:M16"/>
    <mergeCell ref="L17:M17"/>
    <mergeCell ref="N17:Q17"/>
    <mergeCell ref="L26:M26"/>
    <mergeCell ref="N26:Q26"/>
    <mergeCell ref="R26:Z26"/>
    <mergeCell ref="AA26:AX26"/>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9"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5"/>
  <sheetViews>
    <sheetView view="pageBreakPreview" topLeftCell="A3" zoomScale="85" zoomScaleNormal="100" zoomScaleSheetLayoutView="85" workbookViewId="0">
      <selection activeCell="T13" sqref="T13:AX14"/>
    </sheetView>
  </sheetViews>
  <sheetFormatPr defaultRowHeight="12.75"/>
  <cols>
    <col min="1" max="50" width="1.625" style="14" customWidth="1"/>
    <col min="51" max="16384" width="9" style="14"/>
  </cols>
  <sheetData>
    <row r="1" spans="1:50" ht="20.100000000000001" customHeight="1">
      <c r="A1" s="32"/>
      <c r="B1" s="54" t="s">
        <v>474</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row>
    <row r="2" spans="1:50" ht="20.100000000000001" customHeight="1">
      <c r="A2" s="13"/>
      <c r="B2" s="13"/>
      <c r="C2" s="150" t="s">
        <v>227</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row>
    <row r="3" spans="1:50" ht="20.100000000000001" customHeight="1">
      <c r="A3" s="13"/>
      <c r="B3" s="13"/>
      <c r="C3" s="13"/>
      <c r="D3" s="156" t="s">
        <v>223</v>
      </c>
      <c r="E3" s="157"/>
      <c r="F3" s="157"/>
      <c r="G3" s="157"/>
      <c r="H3" s="157"/>
      <c r="I3" s="157"/>
      <c r="J3" s="157"/>
      <c r="K3" s="157"/>
      <c r="L3" s="157"/>
      <c r="M3" s="157"/>
      <c r="N3" s="157"/>
      <c r="O3" s="157"/>
      <c r="P3" s="157"/>
      <c r="Q3" s="157"/>
      <c r="R3" s="157"/>
      <c r="S3" s="164"/>
      <c r="T3" s="156" t="s">
        <v>225</v>
      </c>
      <c r="U3" s="157"/>
      <c r="V3" s="157"/>
      <c r="W3" s="164"/>
      <c r="X3" s="156" t="s">
        <v>226</v>
      </c>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64"/>
    </row>
    <row r="4" spans="1:50" ht="20.100000000000001" customHeight="1">
      <c r="A4" s="13"/>
      <c r="B4" s="13"/>
      <c r="C4" s="13"/>
      <c r="D4" s="438"/>
      <c r="E4" s="158"/>
      <c r="F4" s="158"/>
      <c r="G4" s="158"/>
      <c r="H4" s="158"/>
      <c r="I4" s="158"/>
      <c r="J4" s="158"/>
      <c r="K4" s="158"/>
      <c r="L4" s="158"/>
      <c r="M4" s="158"/>
      <c r="N4" s="158"/>
      <c r="O4" s="158"/>
      <c r="P4" s="158"/>
      <c r="Q4" s="158"/>
      <c r="R4" s="158"/>
      <c r="S4" s="321"/>
      <c r="T4" s="438"/>
      <c r="U4" s="158"/>
      <c r="V4" s="158"/>
      <c r="W4" s="321"/>
      <c r="X4" s="439"/>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440"/>
    </row>
    <row r="5" spans="1:50" ht="20.100000000000001" customHeight="1">
      <c r="A5" s="13"/>
      <c r="B5" s="13"/>
      <c r="C5" s="13"/>
      <c r="D5" s="156" t="s">
        <v>222</v>
      </c>
      <c r="E5" s="157"/>
      <c r="F5" s="157"/>
      <c r="G5" s="157"/>
      <c r="H5" s="157"/>
      <c r="I5" s="157"/>
      <c r="J5" s="157"/>
      <c r="K5" s="157"/>
      <c r="L5" s="157"/>
      <c r="M5" s="157"/>
      <c r="N5" s="157"/>
      <c r="O5" s="157"/>
      <c r="P5" s="157"/>
      <c r="Q5" s="157"/>
      <c r="R5" s="157"/>
      <c r="S5" s="164"/>
      <c r="T5" s="156" t="s">
        <v>224</v>
      </c>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64"/>
    </row>
    <row r="6" spans="1:50" ht="20.100000000000001" customHeight="1">
      <c r="A6" s="13"/>
      <c r="B6" s="13"/>
      <c r="C6" s="13"/>
      <c r="D6" s="156" t="s">
        <v>220</v>
      </c>
      <c r="E6" s="157"/>
      <c r="F6" s="157"/>
      <c r="G6" s="157"/>
      <c r="H6" s="157"/>
      <c r="I6" s="157"/>
      <c r="J6" s="157"/>
      <c r="K6" s="164"/>
      <c r="L6" s="156" t="s">
        <v>221</v>
      </c>
      <c r="M6" s="157"/>
      <c r="N6" s="157"/>
      <c r="O6" s="157"/>
      <c r="P6" s="157"/>
      <c r="Q6" s="157"/>
      <c r="R6" s="157"/>
      <c r="S6" s="164"/>
      <c r="T6" s="366"/>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row>
    <row r="7" spans="1:50" ht="20.100000000000001" customHeight="1">
      <c r="A7" s="13"/>
      <c r="B7" s="13"/>
      <c r="C7" s="13"/>
      <c r="D7" s="297" t="s">
        <v>90</v>
      </c>
      <c r="E7" s="298"/>
      <c r="F7" s="167" t="s">
        <v>113</v>
      </c>
      <c r="G7" s="167"/>
      <c r="H7" s="298" t="s">
        <v>90</v>
      </c>
      <c r="I7" s="298"/>
      <c r="J7" s="167" t="s">
        <v>114</v>
      </c>
      <c r="K7" s="168"/>
      <c r="L7" s="297" t="s">
        <v>90</v>
      </c>
      <c r="M7" s="298"/>
      <c r="N7" s="167" t="s">
        <v>113</v>
      </c>
      <c r="O7" s="167"/>
      <c r="P7" s="298" t="s">
        <v>90</v>
      </c>
      <c r="Q7" s="298"/>
      <c r="R7" s="167" t="s">
        <v>114</v>
      </c>
      <c r="S7" s="168"/>
      <c r="T7" s="369"/>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1"/>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50" t="s">
        <v>228</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row>
    <row r="10" spans="1:50" ht="20.100000000000001" customHeight="1">
      <c r="A10" s="13"/>
      <c r="B10" s="13"/>
      <c r="C10" s="13"/>
      <c r="D10" s="156" t="s">
        <v>223</v>
      </c>
      <c r="E10" s="157"/>
      <c r="F10" s="157"/>
      <c r="G10" s="157"/>
      <c r="H10" s="157"/>
      <c r="I10" s="157"/>
      <c r="J10" s="157"/>
      <c r="K10" s="157"/>
      <c r="L10" s="157"/>
      <c r="M10" s="157"/>
      <c r="N10" s="157"/>
      <c r="O10" s="157"/>
      <c r="P10" s="157"/>
      <c r="Q10" s="157"/>
      <c r="R10" s="157"/>
      <c r="S10" s="164"/>
      <c r="T10" s="156" t="s">
        <v>225</v>
      </c>
      <c r="U10" s="157"/>
      <c r="V10" s="157"/>
      <c r="W10" s="164"/>
      <c r="X10" s="156" t="s">
        <v>226</v>
      </c>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64"/>
    </row>
    <row r="11" spans="1:50" ht="20.100000000000001" customHeight="1">
      <c r="A11" s="13"/>
      <c r="B11" s="13"/>
      <c r="C11" s="13"/>
      <c r="D11" s="438"/>
      <c r="E11" s="158"/>
      <c r="F11" s="158"/>
      <c r="G11" s="158"/>
      <c r="H11" s="158"/>
      <c r="I11" s="158"/>
      <c r="J11" s="158"/>
      <c r="K11" s="158"/>
      <c r="L11" s="158"/>
      <c r="M11" s="158"/>
      <c r="N11" s="158"/>
      <c r="O11" s="158"/>
      <c r="P11" s="158"/>
      <c r="Q11" s="158"/>
      <c r="R11" s="158"/>
      <c r="S11" s="321"/>
      <c r="T11" s="438"/>
      <c r="U11" s="158"/>
      <c r="V11" s="158"/>
      <c r="W11" s="321"/>
      <c r="X11" s="439"/>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440"/>
    </row>
    <row r="12" spans="1:50" ht="20.100000000000001" customHeight="1">
      <c r="A12" s="13"/>
      <c r="B12" s="13"/>
      <c r="C12" s="13"/>
      <c r="D12" s="156" t="s">
        <v>222</v>
      </c>
      <c r="E12" s="157"/>
      <c r="F12" s="157"/>
      <c r="G12" s="157"/>
      <c r="H12" s="157"/>
      <c r="I12" s="157"/>
      <c r="J12" s="157"/>
      <c r="K12" s="157"/>
      <c r="L12" s="157"/>
      <c r="M12" s="157"/>
      <c r="N12" s="157"/>
      <c r="O12" s="157"/>
      <c r="P12" s="157"/>
      <c r="Q12" s="157"/>
      <c r="R12" s="157"/>
      <c r="S12" s="164"/>
      <c r="T12" s="156" t="s">
        <v>224</v>
      </c>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64"/>
    </row>
    <row r="13" spans="1:50" ht="20.100000000000001" customHeight="1">
      <c r="A13" s="13"/>
      <c r="B13" s="13"/>
      <c r="C13" s="13"/>
      <c r="D13" s="156" t="s">
        <v>220</v>
      </c>
      <c r="E13" s="157"/>
      <c r="F13" s="157"/>
      <c r="G13" s="157"/>
      <c r="H13" s="157"/>
      <c r="I13" s="157"/>
      <c r="J13" s="157"/>
      <c r="K13" s="164"/>
      <c r="L13" s="156" t="s">
        <v>221</v>
      </c>
      <c r="M13" s="157"/>
      <c r="N13" s="157"/>
      <c r="O13" s="157"/>
      <c r="P13" s="157"/>
      <c r="Q13" s="157"/>
      <c r="R13" s="157"/>
      <c r="S13" s="164"/>
      <c r="T13" s="366"/>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row>
    <row r="14" spans="1:50" ht="20.100000000000001" customHeight="1">
      <c r="A14" s="13"/>
      <c r="B14" s="13"/>
      <c r="C14" s="13"/>
      <c r="D14" s="297" t="s">
        <v>90</v>
      </c>
      <c r="E14" s="298"/>
      <c r="F14" s="167" t="s">
        <v>113</v>
      </c>
      <c r="G14" s="167"/>
      <c r="H14" s="298" t="s">
        <v>90</v>
      </c>
      <c r="I14" s="298"/>
      <c r="J14" s="167" t="s">
        <v>114</v>
      </c>
      <c r="K14" s="168"/>
      <c r="L14" s="297" t="s">
        <v>90</v>
      </c>
      <c r="M14" s="298"/>
      <c r="N14" s="167" t="s">
        <v>113</v>
      </c>
      <c r="O14" s="167"/>
      <c r="P14" s="298" t="s">
        <v>90</v>
      </c>
      <c r="Q14" s="298"/>
      <c r="R14" s="167" t="s">
        <v>114</v>
      </c>
      <c r="S14" s="168"/>
      <c r="T14" s="369"/>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50" t="s">
        <v>229</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row>
    <row r="17" spans="1:50" ht="20.100000000000001" customHeight="1">
      <c r="A17" s="13"/>
      <c r="B17" s="13"/>
      <c r="C17" s="13"/>
      <c r="D17" s="156" t="s">
        <v>223</v>
      </c>
      <c r="E17" s="157"/>
      <c r="F17" s="157"/>
      <c r="G17" s="157"/>
      <c r="H17" s="157"/>
      <c r="I17" s="157"/>
      <c r="J17" s="157"/>
      <c r="K17" s="157"/>
      <c r="L17" s="157"/>
      <c r="M17" s="157"/>
      <c r="N17" s="157"/>
      <c r="O17" s="157"/>
      <c r="P17" s="157"/>
      <c r="Q17" s="157"/>
      <c r="R17" s="157"/>
      <c r="S17" s="164"/>
      <c r="T17" s="156" t="s">
        <v>225</v>
      </c>
      <c r="U17" s="157"/>
      <c r="V17" s="157"/>
      <c r="W17" s="164"/>
      <c r="X17" s="156" t="s">
        <v>226</v>
      </c>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64"/>
    </row>
    <row r="18" spans="1:50" ht="20.100000000000001" customHeight="1">
      <c r="A18" s="13"/>
      <c r="B18" s="13"/>
      <c r="C18" s="13"/>
      <c r="D18" s="436"/>
      <c r="E18" s="320"/>
      <c r="F18" s="320"/>
      <c r="G18" s="320"/>
      <c r="H18" s="320"/>
      <c r="I18" s="320"/>
      <c r="J18" s="320"/>
      <c r="K18" s="320"/>
      <c r="L18" s="320"/>
      <c r="M18" s="320"/>
      <c r="N18" s="320"/>
      <c r="O18" s="320"/>
      <c r="P18" s="320"/>
      <c r="Q18" s="320"/>
      <c r="R18" s="320"/>
      <c r="S18" s="437"/>
      <c r="T18" s="436"/>
      <c r="U18" s="320"/>
      <c r="V18" s="320"/>
      <c r="W18" s="437"/>
      <c r="X18" s="441"/>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442"/>
    </row>
    <row r="19" spans="1:50" ht="20.100000000000001" customHeight="1">
      <c r="A19" s="13"/>
      <c r="B19" s="13"/>
      <c r="C19" s="13"/>
      <c r="D19" s="156" t="s">
        <v>222</v>
      </c>
      <c r="E19" s="157"/>
      <c r="F19" s="157"/>
      <c r="G19" s="157"/>
      <c r="H19" s="157"/>
      <c r="I19" s="157"/>
      <c r="J19" s="157"/>
      <c r="K19" s="157"/>
      <c r="L19" s="157"/>
      <c r="M19" s="157"/>
      <c r="N19" s="157"/>
      <c r="O19" s="157"/>
      <c r="P19" s="157"/>
      <c r="Q19" s="157"/>
      <c r="R19" s="157"/>
      <c r="S19" s="164"/>
      <c r="T19" s="156" t="s">
        <v>224</v>
      </c>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64"/>
    </row>
    <row r="20" spans="1:50" ht="20.100000000000001" customHeight="1">
      <c r="A20" s="13"/>
      <c r="B20" s="13"/>
      <c r="C20" s="13"/>
      <c r="D20" s="156" t="s">
        <v>220</v>
      </c>
      <c r="E20" s="157"/>
      <c r="F20" s="157"/>
      <c r="G20" s="157"/>
      <c r="H20" s="157"/>
      <c r="I20" s="157"/>
      <c r="J20" s="157"/>
      <c r="K20" s="164"/>
      <c r="L20" s="156" t="s">
        <v>221</v>
      </c>
      <c r="M20" s="157"/>
      <c r="N20" s="157"/>
      <c r="O20" s="157"/>
      <c r="P20" s="157"/>
      <c r="Q20" s="157"/>
      <c r="R20" s="157"/>
      <c r="S20" s="164"/>
      <c r="T20" s="366"/>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8"/>
    </row>
    <row r="21" spans="1:50" ht="20.100000000000001" customHeight="1">
      <c r="A21" s="13"/>
      <c r="B21" s="13"/>
      <c r="C21" s="13"/>
      <c r="D21" s="297" t="s">
        <v>90</v>
      </c>
      <c r="E21" s="298"/>
      <c r="F21" s="167" t="s">
        <v>113</v>
      </c>
      <c r="G21" s="167"/>
      <c r="H21" s="298" t="s">
        <v>90</v>
      </c>
      <c r="I21" s="298"/>
      <c r="J21" s="167" t="s">
        <v>114</v>
      </c>
      <c r="K21" s="168"/>
      <c r="L21" s="297" t="s">
        <v>90</v>
      </c>
      <c r="M21" s="298"/>
      <c r="N21" s="167" t="s">
        <v>113</v>
      </c>
      <c r="O21" s="167"/>
      <c r="P21" s="298" t="s">
        <v>90</v>
      </c>
      <c r="Q21" s="298"/>
      <c r="R21" s="167" t="s">
        <v>114</v>
      </c>
      <c r="S21" s="168"/>
      <c r="T21" s="369"/>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1"/>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50" t="s">
        <v>230</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row>
    <row r="24" spans="1:50" ht="20.100000000000001" customHeight="1">
      <c r="A24" s="13"/>
      <c r="B24" s="13"/>
      <c r="C24" s="13"/>
      <c r="D24" s="444" t="s">
        <v>231</v>
      </c>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5" t="s">
        <v>234</v>
      </c>
      <c r="AE24" s="443"/>
      <c r="AF24" s="443"/>
      <c r="AG24" s="443"/>
      <c r="AH24" s="443">
        <f>SUM(AH25:AJ26)</f>
        <v>0</v>
      </c>
      <c r="AI24" s="443"/>
      <c r="AJ24" s="443"/>
      <c r="AK24" s="223" t="s">
        <v>45</v>
      </c>
      <c r="AL24" s="223"/>
      <c r="AM24" s="223"/>
      <c r="AN24" s="443" t="s">
        <v>235</v>
      </c>
      <c r="AO24" s="443"/>
      <c r="AP24" s="443"/>
      <c r="AQ24" s="443"/>
      <c r="AR24" s="443"/>
      <c r="AS24" s="443">
        <f>SUM(AS25:AU26)</f>
        <v>0</v>
      </c>
      <c r="AT24" s="443"/>
      <c r="AU24" s="443"/>
      <c r="AV24" s="223" t="s">
        <v>45</v>
      </c>
      <c r="AW24" s="223"/>
      <c r="AX24" s="224"/>
    </row>
    <row r="25" spans="1:50" ht="20.100000000000001" customHeight="1">
      <c r="A25" s="13"/>
      <c r="B25" s="13"/>
      <c r="C25" s="13"/>
      <c r="D25" s="444" t="s">
        <v>233</v>
      </c>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5" t="s">
        <v>234</v>
      </c>
      <c r="AE25" s="443"/>
      <c r="AF25" s="443"/>
      <c r="AG25" s="443"/>
      <c r="AH25" s="235"/>
      <c r="AI25" s="235"/>
      <c r="AJ25" s="235"/>
      <c r="AK25" s="223" t="s">
        <v>45</v>
      </c>
      <c r="AL25" s="223"/>
      <c r="AM25" s="223"/>
      <c r="AN25" s="443" t="s">
        <v>235</v>
      </c>
      <c r="AO25" s="443"/>
      <c r="AP25" s="443"/>
      <c r="AQ25" s="443"/>
      <c r="AR25" s="443"/>
      <c r="AS25" s="235"/>
      <c r="AT25" s="235"/>
      <c r="AU25" s="235"/>
      <c r="AV25" s="223" t="s">
        <v>45</v>
      </c>
      <c r="AW25" s="223"/>
      <c r="AX25" s="224"/>
    </row>
    <row r="26" spans="1:50" ht="20.100000000000001" customHeight="1">
      <c r="A26" s="13"/>
      <c r="B26" s="13"/>
      <c r="C26" s="13"/>
      <c r="D26" s="444" t="s">
        <v>232</v>
      </c>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5" t="s">
        <v>234</v>
      </c>
      <c r="AE26" s="443"/>
      <c r="AF26" s="443"/>
      <c r="AG26" s="443"/>
      <c r="AH26" s="235"/>
      <c r="AI26" s="235"/>
      <c r="AJ26" s="235"/>
      <c r="AK26" s="223" t="s">
        <v>45</v>
      </c>
      <c r="AL26" s="223"/>
      <c r="AM26" s="223"/>
      <c r="AN26" s="443" t="s">
        <v>235</v>
      </c>
      <c r="AO26" s="443"/>
      <c r="AP26" s="443"/>
      <c r="AQ26" s="443"/>
      <c r="AR26" s="443"/>
      <c r="AS26" s="235"/>
      <c r="AT26" s="235"/>
      <c r="AU26" s="235"/>
      <c r="AV26" s="223" t="s">
        <v>45</v>
      </c>
      <c r="AW26" s="223"/>
      <c r="AX26" s="224"/>
    </row>
    <row r="27" spans="1:50" ht="20.100000000000001" customHeight="1">
      <c r="A27" s="13"/>
      <c r="B27" s="13"/>
      <c r="C27" s="13"/>
      <c r="D27" s="446" t="s">
        <v>236</v>
      </c>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39.950000000000003" customHeight="1">
      <c r="A28" s="13"/>
      <c r="B28" s="13"/>
      <c r="C28" s="13"/>
      <c r="D28" s="447"/>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3"/>
      <c r="C30" s="150" t="s">
        <v>237</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row>
    <row r="31" spans="1:50" ht="20.100000000000001" customHeight="1">
      <c r="A31" s="13"/>
      <c r="B31" s="13"/>
      <c r="C31" s="13"/>
      <c r="D31" s="415" t="s">
        <v>90</v>
      </c>
      <c r="E31" s="415"/>
      <c r="F31" s="404" t="s">
        <v>238</v>
      </c>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row>
    <row r="32" spans="1:50" ht="20.100000000000001" customHeight="1">
      <c r="A32" s="13"/>
      <c r="B32" s="13"/>
      <c r="C32" s="13"/>
      <c r="D32" s="415" t="s">
        <v>90</v>
      </c>
      <c r="E32" s="415"/>
      <c r="F32" s="404" t="s">
        <v>239</v>
      </c>
      <c r="G32" s="404"/>
      <c r="H32" s="404"/>
      <c r="I32" s="404"/>
      <c r="J32" s="404"/>
      <c r="K32" s="404"/>
      <c r="L32" s="404"/>
      <c r="M32" s="404"/>
      <c r="N32" s="404"/>
      <c r="O32" s="404"/>
      <c r="P32" s="404"/>
      <c r="Q32" s="404"/>
      <c r="R32" s="404"/>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04" t="s">
        <v>14</v>
      </c>
      <c r="AX32" s="404"/>
    </row>
    <row r="33" spans="1:50" ht="20.100000000000001" customHeight="1">
      <c r="A33" s="13"/>
      <c r="B33" s="13"/>
      <c r="C33" s="13"/>
      <c r="D33" s="415" t="s">
        <v>90</v>
      </c>
      <c r="E33" s="415"/>
      <c r="F33" s="404" t="s">
        <v>240</v>
      </c>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row>
    <row r="34" spans="1:50" ht="20.100000000000001" customHeight="1">
      <c r="A34" s="13"/>
      <c r="B34" s="13"/>
      <c r="C34" s="13"/>
      <c r="D34" s="415" t="s">
        <v>90</v>
      </c>
      <c r="E34" s="415"/>
      <c r="F34" s="404" t="s">
        <v>241</v>
      </c>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row>
    <row r="35" spans="1:50" ht="20.100000000000001" customHeight="1">
      <c r="A35" s="13"/>
      <c r="B35" s="13"/>
      <c r="C35" s="13"/>
      <c r="D35" s="415" t="s">
        <v>90</v>
      </c>
      <c r="E35" s="415"/>
      <c r="F35" s="404" t="s">
        <v>242</v>
      </c>
      <c r="G35" s="404"/>
      <c r="H35" s="404"/>
      <c r="I35" s="404"/>
      <c r="J35" s="404"/>
      <c r="K35" s="404"/>
      <c r="L35" s="404"/>
      <c r="M35" s="404"/>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04" t="s">
        <v>14</v>
      </c>
      <c r="AX35" s="404"/>
    </row>
    <row r="36" spans="1:50"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20.100000000000001" customHeight="1">
      <c r="A37" s="13"/>
      <c r="B37" s="13"/>
      <c r="C37" s="150" t="s">
        <v>243</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row>
    <row r="38" spans="1:50" ht="20.100000000000001" customHeight="1">
      <c r="A38" s="13"/>
      <c r="B38" s="13"/>
      <c r="C38" s="13"/>
      <c r="D38" s="415" t="s">
        <v>90</v>
      </c>
      <c r="E38" s="415"/>
      <c r="F38" s="404" t="s">
        <v>244</v>
      </c>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row>
    <row r="39" spans="1:50" ht="20.100000000000001" customHeight="1">
      <c r="A39" s="13"/>
      <c r="B39" s="13"/>
      <c r="C39" s="13"/>
      <c r="D39" s="415" t="s">
        <v>90</v>
      </c>
      <c r="E39" s="415"/>
      <c r="F39" s="404" t="s">
        <v>245</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row>
    <row r="40" spans="1:50" ht="20.100000000000001" customHeight="1">
      <c r="A40" s="13"/>
      <c r="B40" s="13"/>
      <c r="C40" s="13"/>
      <c r="D40" s="415" t="s">
        <v>90</v>
      </c>
      <c r="E40" s="415"/>
      <c r="F40" s="404" t="s">
        <v>246</v>
      </c>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row>
    <row r="41" spans="1:50" ht="20.100000000000001" customHeight="1">
      <c r="A41" s="13"/>
      <c r="B41" s="13"/>
      <c r="C41" s="13"/>
      <c r="D41" s="415" t="s">
        <v>90</v>
      </c>
      <c r="E41" s="415"/>
      <c r="F41" s="404" t="s">
        <v>247</v>
      </c>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row>
    <row r="42" spans="1:50" ht="20.100000000000001" customHeight="1">
      <c r="A42" s="13"/>
      <c r="B42" s="13"/>
      <c r="C42" s="13"/>
      <c r="D42" s="415" t="s">
        <v>90</v>
      </c>
      <c r="E42" s="415"/>
      <c r="F42" s="404" t="s">
        <v>248</v>
      </c>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row>
    <row r="43" spans="1:50" ht="20.100000000000001" customHeight="1">
      <c r="A43" s="13"/>
      <c r="B43" s="13"/>
      <c r="C43" s="13"/>
      <c r="D43" s="415" t="s">
        <v>90</v>
      </c>
      <c r="E43" s="415"/>
      <c r="F43" s="404" t="s">
        <v>242</v>
      </c>
      <c r="G43" s="404"/>
      <c r="H43" s="404"/>
      <c r="I43" s="404"/>
      <c r="J43" s="404"/>
      <c r="K43" s="404"/>
      <c r="L43" s="404"/>
      <c r="M43" s="404"/>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04" t="s">
        <v>14</v>
      </c>
      <c r="AX43" s="404"/>
    </row>
    <row r="44" spans="1:50"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20.100000000000001" customHeight="1">
      <c r="A46" s="13"/>
      <c r="B46" s="150" t="s">
        <v>491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row>
    <row r="47" spans="1:50" ht="20.100000000000001" customHeight="1">
      <c r="A47" s="13"/>
      <c r="B47" s="13"/>
      <c r="C47" s="161" t="s">
        <v>461</v>
      </c>
      <c r="D47" s="161"/>
      <c r="E47" s="161"/>
      <c r="F47" s="161"/>
      <c r="G47" s="161"/>
      <c r="H47" s="161"/>
      <c r="I47" s="161"/>
      <c r="J47" s="16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row>
    <row r="48" spans="1:50" ht="20.100000000000001" customHeight="1">
      <c r="A48" s="13"/>
      <c r="B48" s="13"/>
      <c r="C48" s="161" t="s">
        <v>462</v>
      </c>
      <c r="D48" s="161"/>
      <c r="E48" s="161"/>
      <c r="F48" s="161"/>
      <c r="G48" s="161"/>
      <c r="H48" s="161"/>
      <c r="I48" s="161"/>
      <c r="J48" s="16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row>
    <row r="49" spans="1:50" ht="39.950000000000003" customHeight="1">
      <c r="A49" s="13"/>
      <c r="B49" s="13"/>
      <c r="C49" s="161" t="s">
        <v>249</v>
      </c>
      <c r="D49" s="161"/>
      <c r="E49" s="161"/>
      <c r="F49" s="161"/>
      <c r="G49" s="161"/>
      <c r="H49" s="161"/>
      <c r="I49" s="161"/>
      <c r="J49" s="161"/>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row>
    <row r="50" spans="1:50" ht="20.100000000000001" customHeight="1">
      <c r="A50" s="13"/>
      <c r="B50" s="13"/>
      <c r="C50" s="450" t="s">
        <v>251</v>
      </c>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row>
    <row r="51" spans="1:50" ht="20.100000000000001" customHeight="1">
      <c r="A51" s="13"/>
      <c r="B51" s="13"/>
      <c r="C51" s="30"/>
      <c r="D51" s="30"/>
      <c r="E51" s="30"/>
      <c r="F51" s="30"/>
      <c r="G51" s="30"/>
      <c r="H51" s="30"/>
      <c r="I51" s="30"/>
      <c r="J51" s="30"/>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row>
    <row r="52" spans="1:50" ht="20.100000000000001" customHeight="1">
      <c r="A52" s="13"/>
      <c r="B52" s="150" t="s">
        <v>492</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row>
    <row r="53" spans="1:50" ht="20.100000000000001" customHeight="1">
      <c r="A53" s="13"/>
      <c r="B53" s="13"/>
      <c r="C53" s="161" t="s">
        <v>223</v>
      </c>
      <c r="D53" s="161"/>
      <c r="E53" s="161"/>
      <c r="F53" s="161"/>
      <c r="G53" s="161"/>
      <c r="H53" s="161"/>
      <c r="I53" s="161"/>
      <c r="J53" s="161"/>
      <c r="K53" s="161"/>
      <c r="L53" s="161"/>
      <c r="M53" s="161"/>
      <c r="N53" s="161"/>
      <c r="O53" s="161"/>
      <c r="P53" s="161"/>
      <c r="Q53" s="161"/>
      <c r="R53" s="161"/>
      <c r="S53" s="161" t="s">
        <v>250</v>
      </c>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row>
    <row r="54" spans="1:50" ht="20.100000000000001" customHeight="1">
      <c r="A54" s="13"/>
      <c r="B54" s="13"/>
      <c r="C54" s="448"/>
      <c r="D54" s="448"/>
      <c r="E54" s="448"/>
      <c r="F54" s="448"/>
      <c r="G54" s="448"/>
      <c r="H54" s="448"/>
      <c r="I54" s="448"/>
      <c r="J54" s="448"/>
      <c r="K54" s="448"/>
      <c r="L54" s="448"/>
      <c r="M54" s="448"/>
      <c r="N54" s="448"/>
      <c r="O54" s="448"/>
      <c r="P54" s="448"/>
      <c r="Q54" s="448"/>
      <c r="R54" s="448"/>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row>
    <row r="55" spans="1:50" ht="20.100000000000001" customHeight="1">
      <c r="A55" s="13"/>
      <c r="B55" s="13"/>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row>
  </sheetData>
  <sheetProtection sheet="1" objects="1" scenarios="1" formatCells="0" formatRows="0" selectLockedCells="1"/>
  <mergeCells count="128">
    <mergeCell ref="C54:R54"/>
    <mergeCell ref="S53:AX53"/>
    <mergeCell ref="S54:AX54"/>
    <mergeCell ref="C50:AX50"/>
    <mergeCell ref="C55:AX55"/>
    <mergeCell ref="B52:AX52"/>
    <mergeCell ref="C53:R53"/>
    <mergeCell ref="C49:J49"/>
    <mergeCell ref="C47:J47"/>
    <mergeCell ref="C48:J48"/>
    <mergeCell ref="K47:AX47"/>
    <mergeCell ref="K49:AX49"/>
    <mergeCell ref="K48:AX48"/>
    <mergeCell ref="B46:AX46"/>
    <mergeCell ref="D43:E43"/>
    <mergeCell ref="F43:M43"/>
    <mergeCell ref="N43:AV43"/>
    <mergeCell ref="AW43:AX43"/>
    <mergeCell ref="F38:AX38"/>
    <mergeCell ref="F39:AX39"/>
    <mergeCell ref="F40:AX40"/>
    <mergeCell ref="F41:AX41"/>
    <mergeCell ref="F42:AX42"/>
    <mergeCell ref="C37:AX37"/>
    <mergeCell ref="D38:E38"/>
    <mergeCell ref="D39:E39"/>
    <mergeCell ref="D40:E40"/>
    <mergeCell ref="D41:E41"/>
    <mergeCell ref="D42:E42"/>
    <mergeCell ref="D33:E33"/>
    <mergeCell ref="D34:E34"/>
    <mergeCell ref="D35:E35"/>
    <mergeCell ref="F31:AX31"/>
    <mergeCell ref="F33:AX33"/>
    <mergeCell ref="F34:AX34"/>
    <mergeCell ref="AW32:AX32"/>
    <mergeCell ref="AV26:AX26"/>
    <mergeCell ref="D27:AX27"/>
    <mergeCell ref="D28:AX28"/>
    <mergeCell ref="C30:AX30"/>
    <mergeCell ref="D31:E31"/>
    <mergeCell ref="D32:E32"/>
    <mergeCell ref="F32:R32"/>
    <mergeCell ref="S32:AV32"/>
    <mergeCell ref="AD26:AG26"/>
    <mergeCell ref="AH26:AJ26"/>
    <mergeCell ref="AK26:AM26"/>
    <mergeCell ref="AN26:AR26"/>
    <mergeCell ref="AS26:AU26"/>
    <mergeCell ref="AN25:AR25"/>
    <mergeCell ref="AS25:AU25"/>
    <mergeCell ref="D26:AC26"/>
    <mergeCell ref="D24:AC24"/>
    <mergeCell ref="AD25:AG25"/>
    <mergeCell ref="AK25:AM25"/>
    <mergeCell ref="AV25:AX25"/>
    <mergeCell ref="AV24:AX24"/>
    <mergeCell ref="D25:AC25"/>
    <mergeCell ref="AH25:AJ25"/>
    <mergeCell ref="AD24:AG24"/>
    <mergeCell ref="AH24:AJ24"/>
    <mergeCell ref="AK24:AM24"/>
    <mergeCell ref="AN24:AR24"/>
    <mergeCell ref="AS24:AU24"/>
    <mergeCell ref="J21:K21"/>
    <mergeCell ref="L21:M21"/>
    <mergeCell ref="N21:O21"/>
    <mergeCell ref="P21:Q21"/>
    <mergeCell ref="R21:S21"/>
    <mergeCell ref="C23:AX23"/>
    <mergeCell ref="T18:W18"/>
    <mergeCell ref="X18:AX18"/>
    <mergeCell ref="D19:S19"/>
    <mergeCell ref="T19:AX19"/>
    <mergeCell ref="D20:K20"/>
    <mergeCell ref="L20:S20"/>
    <mergeCell ref="T20:AX21"/>
    <mergeCell ref="D21:E21"/>
    <mergeCell ref="F21:G21"/>
    <mergeCell ref="H21:I21"/>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D3:S3"/>
    <mergeCell ref="D4:S4"/>
    <mergeCell ref="T5:AX5"/>
    <mergeCell ref="T4:W4"/>
    <mergeCell ref="T3:W3"/>
    <mergeCell ref="X3:AX3"/>
    <mergeCell ref="X4:AX4"/>
    <mergeCell ref="T6:AX7"/>
    <mergeCell ref="P14:Q14"/>
    <mergeCell ref="R14:S14"/>
    <mergeCell ref="C2:AX2"/>
    <mergeCell ref="D7:E7"/>
    <mergeCell ref="F7:G7"/>
    <mergeCell ref="H7:I7"/>
    <mergeCell ref="J7:K7"/>
    <mergeCell ref="L7:M7"/>
    <mergeCell ref="N35:AV35"/>
    <mergeCell ref="F35:M35"/>
    <mergeCell ref="AW35:AX35"/>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s>
  <phoneticPr fontId="1"/>
  <dataValidations count="1">
    <dataValidation type="list" allowBlank="1" showInputMessage="1" showErrorMessage="1" sqref="D7:E7 H7:I7 D14:E14 H14:I14 L14:M14 P14:Q14 D31:E35 D38:E43 L7:M7 P7:Q7 D21:E21 H21:I21 L21:M21 P21:Q21">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7"/>
  <sheetViews>
    <sheetView view="pageBreakPreview" zoomScale="85" zoomScaleNormal="100" zoomScaleSheetLayoutView="85" workbookViewId="0">
      <selection activeCell="AH13" sqref="AH13:AI14"/>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453" t="s">
        <v>478</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BA1" s="1" t="s">
        <v>476</v>
      </c>
    </row>
    <row r="2" spans="1:53" ht="30" customHeight="1" thickBot="1">
      <c r="A2" s="2"/>
      <c r="B2" s="456" t="s">
        <v>475</v>
      </c>
      <c r="C2" s="454"/>
      <c r="D2" s="454"/>
      <c r="E2" s="454"/>
      <c r="F2" s="454"/>
      <c r="G2" s="454"/>
      <c r="H2" s="454"/>
      <c r="I2" s="457" t="s">
        <v>349</v>
      </c>
      <c r="J2" s="454"/>
      <c r="K2" s="454"/>
      <c r="L2" s="454"/>
      <c r="M2" s="454"/>
      <c r="N2" s="454"/>
      <c r="O2" s="454"/>
      <c r="P2" s="454"/>
      <c r="Q2" s="454"/>
      <c r="R2" s="455"/>
      <c r="S2" s="456" t="s">
        <v>5</v>
      </c>
      <c r="T2" s="454"/>
      <c r="U2" s="454"/>
      <c r="V2" s="454"/>
      <c r="W2" s="454"/>
      <c r="X2" s="454"/>
      <c r="Y2" s="454"/>
      <c r="Z2" s="454"/>
      <c r="AA2" s="454"/>
      <c r="AB2" s="455"/>
      <c r="AC2" s="456" t="s">
        <v>345</v>
      </c>
      <c r="AD2" s="454"/>
      <c r="AE2" s="454"/>
      <c r="AF2" s="454"/>
      <c r="AG2" s="454"/>
      <c r="AH2" s="454"/>
      <c r="AI2" s="454"/>
      <c r="AJ2" s="454"/>
      <c r="AK2" s="454"/>
      <c r="AL2" s="454"/>
      <c r="AM2" s="454"/>
      <c r="AN2" s="454"/>
      <c r="AO2" s="455"/>
      <c r="AP2" s="454" t="s">
        <v>285</v>
      </c>
      <c r="AQ2" s="454"/>
      <c r="AR2" s="454"/>
      <c r="AS2" s="454"/>
      <c r="AT2" s="454"/>
      <c r="AU2" s="454"/>
      <c r="AV2" s="454"/>
      <c r="AW2" s="454"/>
      <c r="AX2" s="455"/>
      <c r="BA2" s="1" t="s">
        <v>477</v>
      </c>
    </row>
    <row r="3" spans="1:53" ht="30" customHeight="1" thickTop="1">
      <c r="A3" s="2"/>
      <c r="B3" s="498" t="str">
        <f>'事業計画1～3'!AK7</f>
        <v>　</v>
      </c>
      <c r="C3" s="499"/>
      <c r="D3" s="499"/>
      <c r="E3" s="499"/>
      <c r="F3" s="499"/>
      <c r="G3" s="499"/>
      <c r="H3" s="500"/>
      <c r="I3" s="498">
        <f>'事業計画1～3'!C7</f>
        <v>0</v>
      </c>
      <c r="J3" s="499"/>
      <c r="K3" s="499"/>
      <c r="L3" s="499"/>
      <c r="M3" s="499"/>
      <c r="N3" s="499"/>
      <c r="O3" s="499"/>
      <c r="P3" s="499"/>
      <c r="Q3" s="499"/>
      <c r="R3" s="500"/>
      <c r="S3" s="505" t="str">
        <f>事前協議書!G29</f>
        <v>横浜市</v>
      </c>
      <c r="T3" s="506"/>
      <c r="U3" s="506"/>
      <c r="V3" s="506"/>
      <c r="W3" s="506"/>
      <c r="X3" s="506"/>
      <c r="Y3" s="506"/>
      <c r="Z3" s="506"/>
      <c r="AA3" s="506"/>
      <c r="AB3" s="507"/>
      <c r="AC3" s="511"/>
      <c r="AD3" s="476"/>
      <c r="AE3" s="476"/>
      <c r="AF3" s="474" t="s">
        <v>3</v>
      </c>
      <c r="AG3" s="474"/>
      <c r="AH3" s="476"/>
      <c r="AI3" s="476"/>
      <c r="AJ3" s="474" t="s">
        <v>2</v>
      </c>
      <c r="AK3" s="474"/>
      <c r="AL3" s="476"/>
      <c r="AM3" s="476"/>
      <c r="AN3" s="474" t="s">
        <v>346</v>
      </c>
      <c r="AO3" s="478"/>
      <c r="AP3" s="482"/>
      <c r="AQ3" s="483"/>
      <c r="AR3" s="483"/>
      <c r="AS3" s="483"/>
      <c r="AT3" s="483"/>
      <c r="AU3" s="483"/>
      <c r="AV3" s="474" t="s">
        <v>347</v>
      </c>
      <c r="AW3" s="474"/>
      <c r="AX3" s="478"/>
    </row>
    <row r="4" spans="1:53" ht="20.100000000000001" customHeight="1">
      <c r="A4" s="2"/>
      <c r="B4" s="501"/>
      <c r="C4" s="502"/>
      <c r="D4" s="502"/>
      <c r="E4" s="502"/>
      <c r="F4" s="502"/>
      <c r="G4" s="502"/>
      <c r="H4" s="503"/>
      <c r="I4" s="513" t="s">
        <v>38</v>
      </c>
      <c r="J4" s="514"/>
      <c r="K4" s="504">
        <f>SUM('事業計画1～3'!AS12,'事業計画1～3'!AS14)</f>
        <v>0</v>
      </c>
      <c r="L4" s="504"/>
      <c r="M4" s="504"/>
      <c r="N4" s="504"/>
      <c r="O4" s="475" t="s">
        <v>348</v>
      </c>
      <c r="P4" s="475"/>
      <c r="Q4" s="475"/>
      <c r="R4" s="479"/>
      <c r="S4" s="508"/>
      <c r="T4" s="509"/>
      <c r="U4" s="509"/>
      <c r="V4" s="509"/>
      <c r="W4" s="509"/>
      <c r="X4" s="509"/>
      <c r="Y4" s="509"/>
      <c r="Z4" s="509"/>
      <c r="AA4" s="509"/>
      <c r="AB4" s="510"/>
      <c r="AC4" s="512"/>
      <c r="AD4" s="477"/>
      <c r="AE4" s="477"/>
      <c r="AF4" s="475"/>
      <c r="AG4" s="475"/>
      <c r="AH4" s="477"/>
      <c r="AI4" s="477"/>
      <c r="AJ4" s="475"/>
      <c r="AK4" s="475"/>
      <c r="AL4" s="477"/>
      <c r="AM4" s="477"/>
      <c r="AN4" s="475"/>
      <c r="AO4" s="479"/>
      <c r="AP4" s="484"/>
      <c r="AQ4" s="485"/>
      <c r="AR4" s="485"/>
      <c r="AS4" s="485"/>
      <c r="AT4" s="485"/>
      <c r="AU4" s="485"/>
      <c r="AV4" s="475"/>
      <c r="AW4" s="475"/>
      <c r="AX4" s="479"/>
    </row>
    <row r="5" spans="1:53" ht="30" customHeight="1">
      <c r="A5" s="2"/>
      <c r="B5" s="461"/>
      <c r="C5" s="462"/>
      <c r="D5" s="462"/>
      <c r="E5" s="462"/>
      <c r="F5" s="462"/>
      <c r="G5" s="462"/>
      <c r="H5" s="463"/>
      <c r="I5" s="487"/>
      <c r="J5" s="488"/>
      <c r="K5" s="488"/>
      <c r="L5" s="488"/>
      <c r="M5" s="488"/>
      <c r="N5" s="488"/>
      <c r="O5" s="488"/>
      <c r="P5" s="488"/>
      <c r="Q5" s="488"/>
      <c r="R5" s="489"/>
      <c r="S5" s="490"/>
      <c r="T5" s="491"/>
      <c r="U5" s="491"/>
      <c r="V5" s="491"/>
      <c r="W5" s="491"/>
      <c r="X5" s="491"/>
      <c r="Y5" s="491"/>
      <c r="Z5" s="491"/>
      <c r="AA5" s="491"/>
      <c r="AB5" s="492"/>
      <c r="AC5" s="496"/>
      <c r="AD5" s="480"/>
      <c r="AE5" s="480"/>
      <c r="AF5" s="468" t="s">
        <v>3</v>
      </c>
      <c r="AG5" s="468"/>
      <c r="AH5" s="480"/>
      <c r="AI5" s="480"/>
      <c r="AJ5" s="468" t="s">
        <v>2</v>
      </c>
      <c r="AK5" s="468"/>
      <c r="AL5" s="480"/>
      <c r="AM5" s="480"/>
      <c r="AN5" s="468" t="s">
        <v>346</v>
      </c>
      <c r="AO5" s="469"/>
      <c r="AP5" s="464"/>
      <c r="AQ5" s="465"/>
      <c r="AR5" s="465"/>
      <c r="AS5" s="465"/>
      <c r="AT5" s="465"/>
      <c r="AU5" s="465"/>
      <c r="AV5" s="468" t="s">
        <v>347</v>
      </c>
      <c r="AW5" s="468"/>
      <c r="AX5" s="469"/>
    </row>
    <row r="6" spans="1:53" ht="20.100000000000001" customHeight="1">
      <c r="A6" s="2"/>
      <c r="B6" s="458"/>
      <c r="C6" s="459"/>
      <c r="D6" s="459"/>
      <c r="E6" s="459"/>
      <c r="F6" s="459"/>
      <c r="G6" s="459"/>
      <c r="H6" s="460"/>
      <c r="I6" s="472" t="s">
        <v>38</v>
      </c>
      <c r="J6" s="473"/>
      <c r="K6" s="486"/>
      <c r="L6" s="486"/>
      <c r="M6" s="486"/>
      <c r="N6" s="486"/>
      <c r="O6" s="470" t="s">
        <v>348</v>
      </c>
      <c r="P6" s="470"/>
      <c r="Q6" s="470"/>
      <c r="R6" s="471"/>
      <c r="S6" s="493"/>
      <c r="T6" s="494"/>
      <c r="U6" s="494"/>
      <c r="V6" s="494"/>
      <c r="W6" s="494"/>
      <c r="X6" s="494"/>
      <c r="Y6" s="494"/>
      <c r="Z6" s="494"/>
      <c r="AA6" s="494"/>
      <c r="AB6" s="495"/>
      <c r="AC6" s="497"/>
      <c r="AD6" s="481"/>
      <c r="AE6" s="481"/>
      <c r="AF6" s="470"/>
      <c r="AG6" s="470"/>
      <c r="AH6" s="481"/>
      <c r="AI6" s="481"/>
      <c r="AJ6" s="470"/>
      <c r="AK6" s="470"/>
      <c r="AL6" s="481"/>
      <c r="AM6" s="481"/>
      <c r="AN6" s="470"/>
      <c r="AO6" s="471"/>
      <c r="AP6" s="466"/>
      <c r="AQ6" s="467"/>
      <c r="AR6" s="467"/>
      <c r="AS6" s="467"/>
      <c r="AT6" s="467"/>
      <c r="AU6" s="467"/>
      <c r="AV6" s="470"/>
      <c r="AW6" s="470"/>
      <c r="AX6" s="471"/>
    </row>
    <row r="7" spans="1:53" ht="30" customHeight="1">
      <c r="A7" s="2"/>
      <c r="B7" s="461"/>
      <c r="C7" s="462"/>
      <c r="D7" s="462"/>
      <c r="E7" s="462"/>
      <c r="F7" s="462"/>
      <c r="G7" s="462"/>
      <c r="H7" s="463"/>
      <c r="I7" s="487"/>
      <c r="J7" s="488"/>
      <c r="K7" s="488"/>
      <c r="L7" s="488"/>
      <c r="M7" s="488"/>
      <c r="N7" s="488"/>
      <c r="O7" s="488"/>
      <c r="P7" s="488"/>
      <c r="Q7" s="488"/>
      <c r="R7" s="489"/>
      <c r="S7" s="515"/>
      <c r="T7" s="516"/>
      <c r="U7" s="516"/>
      <c r="V7" s="516"/>
      <c r="W7" s="516"/>
      <c r="X7" s="516"/>
      <c r="Y7" s="516"/>
      <c r="Z7" s="516"/>
      <c r="AA7" s="516"/>
      <c r="AB7" s="517"/>
      <c r="AC7" s="496"/>
      <c r="AD7" s="480"/>
      <c r="AE7" s="480"/>
      <c r="AF7" s="468" t="s">
        <v>3</v>
      </c>
      <c r="AG7" s="468"/>
      <c r="AH7" s="480"/>
      <c r="AI7" s="480"/>
      <c r="AJ7" s="468" t="s">
        <v>2</v>
      </c>
      <c r="AK7" s="468"/>
      <c r="AL7" s="480"/>
      <c r="AM7" s="480"/>
      <c r="AN7" s="468" t="s">
        <v>346</v>
      </c>
      <c r="AO7" s="469"/>
      <c r="AP7" s="464"/>
      <c r="AQ7" s="465"/>
      <c r="AR7" s="465"/>
      <c r="AS7" s="465"/>
      <c r="AT7" s="465"/>
      <c r="AU7" s="465"/>
      <c r="AV7" s="468" t="s">
        <v>347</v>
      </c>
      <c r="AW7" s="468"/>
      <c r="AX7" s="469"/>
    </row>
    <row r="8" spans="1:53" ht="20.100000000000001" customHeight="1">
      <c r="A8" s="2"/>
      <c r="B8" s="458"/>
      <c r="C8" s="459"/>
      <c r="D8" s="459"/>
      <c r="E8" s="459"/>
      <c r="F8" s="459"/>
      <c r="G8" s="459"/>
      <c r="H8" s="460"/>
      <c r="I8" s="513" t="s">
        <v>38</v>
      </c>
      <c r="J8" s="514"/>
      <c r="K8" s="521"/>
      <c r="L8" s="521"/>
      <c r="M8" s="521"/>
      <c r="N8" s="521"/>
      <c r="O8" s="475" t="s">
        <v>348</v>
      </c>
      <c r="P8" s="475"/>
      <c r="Q8" s="475"/>
      <c r="R8" s="479"/>
      <c r="S8" s="518"/>
      <c r="T8" s="519"/>
      <c r="U8" s="519"/>
      <c r="V8" s="519"/>
      <c r="W8" s="519"/>
      <c r="X8" s="519"/>
      <c r="Y8" s="519"/>
      <c r="Z8" s="519"/>
      <c r="AA8" s="519"/>
      <c r="AB8" s="520"/>
      <c r="AC8" s="512"/>
      <c r="AD8" s="477"/>
      <c r="AE8" s="477"/>
      <c r="AF8" s="475"/>
      <c r="AG8" s="475"/>
      <c r="AH8" s="477"/>
      <c r="AI8" s="477"/>
      <c r="AJ8" s="475"/>
      <c r="AK8" s="475"/>
      <c r="AL8" s="477"/>
      <c r="AM8" s="477"/>
      <c r="AN8" s="475"/>
      <c r="AO8" s="479"/>
      <c r="AP8" s="484"/>
      <c r="AQ8" s="485"/>
      <c r="AR8" s="485"/>
      <c r="AS8" s="485"/>
      <c r="AT8" s="485"/>
      <c r="AU8" s="485"/>
      <c r="AV8" s="475"/>
      <c r="AW8" s="475"/>
      <c r="AX8" s="479"/>
    </row>
    <row r="9" spans="1:53" ht="30" customHeight="1">
      <c r="A9" s="2"/>
      <c r="B9" s="461"/>
      <c r="C9" s="462"/>
      <c r="D9" s="462"/>
      <c r="E9" s="462"/>
      <c r="F9" s="462"/>
      <c r="G9" s="462"/>
      <c r="H9" s="463"/>
      <c r="I9" s="487"/>
      <c r="J9" s="488"/>
      <c r="K9" s="488"/>
      <c r="L9" s="488"/>
      <c r="M9" s="488"/>
      <c r="N9" s="488"/>
      <c r="O9" s="488"/>
      <c r="P9" s="488"/>
      <c r="Q9" s="488"/>
      <c r="R9" s="489"/>
      <c r="S9" s="515"/>
      <c r="T9" s="516"/>
      <c r="U9" s="516"/>
      <c r="V9" s="516"/>
      <c r="W9" s="516"/>
      <c r="X9" s="516"/>
      <c r="Y9" s="516"/>
      <c r="Z9" s="516"/>
      <c r="AA9" s="516"/>
      <c r="AB9" s="517"/>
      <c r="AC9" s="496"/>
      <c r="AD9" s="480"/>
      <c r="AE9" s="480"/>
      <c r="AF9" s="468" t="s">
        <v>3</v>
      </c>
      <c r="AG9" s="468"/>
      <c r="AH9" s="480"/>
      <c r="AI9" s="480"/>
      <c r="AJ9" s="468" t="s">
        <v>2</v>
      </c>
      <c r="AK9" s="468"/>
      <c r="AL9" s="480"/>
      <c r="AM9" s="480"/>
      <c r="AN9" s="468" t="s">
        <v>346</v>
      </c>
      <c r="AO9" s="469"/>
      <c r="AP9" s="464"/>
      <c r="AQ9" s="465"/>
      <c r="AR9" s="465"/>
      <c r="AS9" s="465"/>
      <c r="AT9" s="465"/>
      <c r="AU9" s="465"/>
      <c r="AV9" s="468" t="s">
        <v>347</v>
      </c>
      <c r="AW9" s="468"/>
      <c r="AX9" s="469"/>
    </row>
    <row r="10" spans="1:53" ht="20.100000000000001" customHeight="1">
      <c r="A10" s="2"/>
      <c r="B10" s="458"/>
      <c r="C10" s="459"/>
      <c r="D10" s="459"/>
      <c r="E10" s="459"/>
      <c r="F10" s="459"/>
      <c r="G10" s="459"/>
      <c r="H10" s="460"/>
      <c r="I10" s="513" t="s">
        <v>38</v>
      </c>
      <c r="J10" s="514"/>
      <c r="K10" s="521"/>
      <c r="L10" s="521"/>
      <c r="M10" s="521"/>
      <c r="N10" s="521"/>
      <c r="O10" s="475" t="s">
        <v>348</v>
      </c>
      <c r="P10" s="475"/>
      <c r="Q10" s="475"/>
      <c r="R10" s="479"/>
      <c r="S10" s="518"/>
      <c r="T10" s="519"/>
      <c r="U10" s="519"/>
      <c r="V10" s="519"/>
      <c r="W10" s="519"/>
      <c r="X10" s="519"/>
      <c r="Y10" s="519"/>
      <c r="Z10" s="519"/>
      <c r="AA10" s="519"/>
      <c r="AB10" s="520"/>
      <c r="AC10" s="512"/>
      <c r="AD10" s="477"/>
      <c r="AE10" s="477"/>
      <c r="AF10" s="475"/>
      <c r="AG10" s="475"/>
      <c r="AH10" s="477"/>
      <c r="AI10" s="477"/>
      <c r="AJ10" s="475"/>
      <c r="AK10" s="475"/>
      <c r="AL10" s="477"/>
      <c r="AM10" s="477"/>
      <c r="AN10" s="475"/>
      <c r="AO10" s="479"/>
      <c r="AP10" s="484"/>
      <c r="AQ10" s="485"/>
      <c r="AR10" s="485"/>
      <c r="AS10" s="485"/>
      <c r="AT10" s="485"/>
      <c r="AU10" s="485"/>
      <c r="AV10" s="475"/>
      <c r="AW10" s="475"/>
      <c r="AX10" s="479"/>
    </row>
    <row r="11" spans="1:53" ht="30" customHeight="1">
      <c r="A11" s="2"/>
      <c r="B11" s="461"/>
      <c r="C11" s="462"/>
      <c r="D11" s="462"/>
      <c r="E11" s="462"/>
      <c r="F11" s="462"/>
      <c r="G11" s="462"/>
      <c r="H11" s="463"/>
      <c r="I11" s="487"/>
      <c r="J11" s="488"/>
      <c r="K11" s="488"/>
      <c r="L11" s="488"/>
      <c r="M11" s="488"/>
      <c r="N11" s="488"/>
      <c r="O11" s="488"/>
      <c r="P11" s="488"/>
      <c r="Q11" s="488"/>
      <c r="R11" s="489"/>
      <c r="S11" s="490"/>
      <c r="T11" s="491"/>
      <c r="U11" s="491"/>
      <c r="V11" s="491"/>
      <c r="W11" s="491"/>
      <c r="X11" s="491"/>
      <c r="Y11" s="491"/>
      <c r="Z11" s="491"/>
      <c r="AA11" s="491"/>
      <c r="AB11" s="492"/>
      <c r="AC11" s="496"/>
      <c r="AD11" s="480"/>
      <c r="AE11" s="480"/>
      <c r="AF11" s="468" t="s">
        <v>3</v>
      </c>
      <c r="AG11" s="468"/>
      <c r="AH11" s="480"/>
      <c r="AI11" s="480"/>
      <c r="AJ11" s="468" t="s">
        <v>2</v>
      </c>
      <c r="AK11" s="468"/>
      <c r="AL11" s="480"/>
      <c r="AM11" s="480"/>
      <c r="AN11" s="468" t="s">
        <v>346</v>
      </c>
      <c r="AO11" s="469"/>
      <c r="AP11" s="464"/>
      <c r="AQ11" s="465"/>
      <c r="AR11" s="465"/>
      <c r="AS11" s="465"/>
      <c r="AT11" s="465"/>
      <c r="AU11" s="465"/>
      <c r="AV11" s="468" t="s">
        <v>347</v>
      </c>
      <c r="AW11" s="468"/>
      <c r="AX11" s="469"/>
    </row>
    <row r="12" spans="1:53" ht="20.100000000000001" customHeight="1">
      <c r="A12" s="2"/>
      <c r="B12" s="458"/>
      <c r="C12" s="459"/>
      <c r="D12" s="459"/>
      <c r="E12" s="459"/>
      <c r="F12" s="459"/>
      <c r="G12" s="459"/>
      <c r="H12" s="460"/>
      <c r="I12" s="513" t="s">
        <v>38</v>
      </c>
      <c r="J12" s="514"/>
      <c r="K12" s="521"/>
      <c r="L12" s="521"/>
      <c r="M12" s="521"/>
      <c r="N12" s="521"/>
      <c r="O12" s="475" t="s">
        <v>348</v>
      </c>
      <c r="P12" s="475"/>
      <c r="Q12" s="475"/>
      <c r="R12" s="479"/>
      <c r="S12" s="523"/>
      <c r="T12" s="524"/>
      <c r="U12" s="524"/>
      <c r="V12" s="524"/>
      <c r="W12" s="524"/>
      <c r="X12" s="524"/>
      <c r="Y12" s="524"/>
      <c r="Z12" s="524"/>
      <c r="AA12" s="524"/>
      <c r="AB12" s="525"/>
      <c r="AC12" s="512"/>
      <c r="AD12" s="477"/>
      <c r="AE12" s="477"/>
      <c r="AF12" s="475"/>
      <c r="AG12" s="475"/>
      <c r="AH12" s="477"/>
      <c r="AI12" s="477"/>
      <c r="AJ12" s="475"/>
      <c r="AK12" s="475"/>
      <c r="AL12" s="477"/>
      <c r="AM12" s="477"/>
      <c r="AN12" s="475"/>
      <c r="AO12" s="479"/>
      <c r="AP12" s="484"/>
      <c r="AQ12" s="485"/>
      <c r="AR12" s="485"/>
      <c r="AS12" s="485"/>
      <c r="AT12" s="485"/>
      <c r="AU12" s="485"/>
      <c r="AV12" s="475"/>
      <c r="AW12" s="475"/>
      <c r="AX12" s="479"/>
    </row>
    <row r="13" spans="1:53" ht="30" customHeight="1">
      <c r="A13" s="2"/>
      <c r="B13" s="461"/>
      <c r="C13" s="462"/>
      <c r="D13" s="462"/>
      <c r="E13" s="462"/>
      <c r="F13" s="462"/>
      <c r="G13" s="462"/>
      <c r="H13" s="463"/>
      <c r="I13" s="487"/>
      <c r="J13" s="488"/>
      <c r="K13" s="488"/>
      <c r="L13" s="488"/>
      <c r="M13" s="488"/>
      <c r="N13" s="488"/>
      <c r="O13" s="488"/>
      <c r="P13" s="488"/>
      <c r="Q13" s="488"/>
      <c r="R13" s="489"/>
      <c r="S13" s="490"/>
      <c r="T13" s="491"/>
      <c r="U13" s="491"/>
      <c r="V13" s="491"/>
      <c r="W13" s="491"/>
      <c r="X13" s="491"/>
      <c r="Y13" s="491"/>
      <c r="Z13" s="491"/>
      <c r="AA13" s="491"/>
      <c r="AB13" s="492"/>
      <c r="AC13" s="496"/>
      <c r="AD13" s="480"/>
      <c r="AE13" s="480"/>
      <c r="AF13" s="468" t="s">
        <v>3</v>
      </c>
      <c r="AG13" s="468"/>
      <c r="AH13" s="480"/>
      <c r="AI13" s="480"/>
      <c r="AJ13" s="468" t="s">
        <v>2</v>
      </c>
      <c r="AK13" s="468"/>
      <c r="AL13" s="480"/>
      <c r="AM13" s="480"/>
      <c r="AN13" s="468" t="s">
        <v>346</v>
      </c>
      <c r="AO13" s="469"/>
      <c r="AP13" s="464"/>
      <c r="AQ13" s="465"/>
      <c r="AR13" s="465"/>
      <c r="AS13" s="465"/>
      <c r="AT13" s="465"/>
      <c r="AU13" s="465"/>
      <c r="AV13" s="468" t="s">
        <v>347</v>
      </c>
      <c r="AW13" s="468"/>
      <c r="AX13" s="469"/>
    </row>
    <row r="14" spans="1:53" ht="20.100000000000001" customHeight="1">
      <c r="A14" s="2"/>
      <c r="B14" s="458"/>
      <c r="C14" s="459"/>
      <c r="D14" s="459"/>
      <c r="E14" s="459"/>
      <c r="F14" s="459"/>
      <c r="G14" s="459"/>
      <c r="H14" s="460"/>
      <c r="I14" s="513" t="s">
        <v>38</v>
      </c>
      <c r="J14" s="514"/>
      <c r="K14" s="521"/>
      <c r="L14" s="521"/>
      <c r="M14" s="521"/>
      <c r="N14" s="521"/>
      <c r="O14" s="475" t="s">
        <v>348</v>
      </c>
      <c r="P14" s="475"/>
      <c r="Q14" s="475"/>
      <c r="R14" s="479"/>
      <c r="S14" s="523"/>
      <c r="T14" s="524"/>
      <c r="U14" s="524"/>
      <c r="V14" s="524"/>
      <c r="W14" s="524"/>
      <c r="X14" s="524"/>
      <c r="Y14" s="524"/>
      <c r="Z14" s="524"/>
      <c r="AA14" s="524"/>
      <c r="AB14" s="525"/>
      <c r="AC14" s="512"/>
      <c r="AD14" s="477"/>
      <c r="AE14" s="477"/>
      <c r="AF14" s="475"/>
      <c r="AG14" s="475"/>
      <c r="AH14" s="477"/>
      <c r="AI14" s="477"/>
      <c r="AJ14" s="475"/>
      <c r="AK14" s="475"/>
      <c r="AL14" s="477"/>
      <c r="AM14" s="477"/>
      <c r="AN14" s="475"/>
      <c r="AO14" s="479"/>
      <c r="AP14" s="484"/>
      <c r="AQ14" s="485"/>
      <c r="AR14" s="485"/>
      <c r="AS14" s="485"/>
      <c r="AT14" s="485"/>
      <c r="AU14" s="485"/>
      <c r="AV14" s="475"/>
      <c r="AW14" s="475"/>
      <c r="AX14" s="479"/>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22" t="s">
        <v>350</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row>
    <row r="17" spans="1:50" ht="20.100000000000001" customHeight="1">
      <c r="A17" s="2"/>
      <c r="B17" s="522" t="s">
        <v>351</v>
      </c>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row>
    <row r="20" spans="1:50">
      <c r="I20" s="3" t="s">
        <v>436</v>
      </c>
    </row>
    <row r="21" spans="1:50">
      <c r="I21" s="5" t="s">
        <v>419</v>
      </c>
      <c r="J21" s="6"/>
      <c r="K21" s="6"/>
      <c r="L21" s="6"/>
      <c r="M21" s="6"/>
      <c r="N21" s="6"/>
      <c r="O21" s="6"/>
      <c r="P21" s="6"/>
      <c r="Q21" s="6"/>
      <c r="R21" s="6"/>
      <c r="S21" s="6"/>
      <c r="T21" s="6"/>
      <c r="U21" s="7"/>
    </row>
    <row r="22" spans="1:50">
      <c r="I22" s="8" t="s">
        <v>420</v>
      </c>
      <c r="J22" s="4"/>
      <c r="K22" s="4"/>
      <c r="L22" s="4"/>
      <c r="M22" s="4"/>
      <c r="N22" s="4"/>
      <c r="O22" s="4"/>
      <c r="P22" s="4"/>
      <c r="Q22" s="4"/>
      <c r="R22" s="4"/>
      <c r="S22" s="4"/>
      <c r="T22" s="4"/>
      <c r="U22" s="9"/>
    </row>
    <row r="23" spans="1:50">
      <c r="I23" s="8" t="s">
        <v>421</v>
      </c>
      <c r="J23" s="4"/>
      <c r="K23" s="4"/>
      <c r="L23" s="4"/>
      <c r="M23" s="4"/>
      <c r="N23" s="4"/>
      <c r="O23" s="4"/>
      <c r="P23" s="4"/>
      <c r="Q23" s="4"/>
      <c r="R23" s="4"/>
      <c r="S23" s="4"/>
      <c r="T23" s="4"/>
      <c r="U23" s="9"/>
    </row>
    <row r="24" spans="1:50">
      <c r="I24" s="8" t="s">
        <v>422</v>
      </c>
      <c r="J24" s="4"/>
      <c r="K24" s="4"/>
      <c r="L24" s="4"/>
      <c r="M24" s="4"/>
      <c r="N24" s="4"/>
      <c r="O24" s="4"/>
      <c r="P24" s="4"/>
      <c r="Q24" s="4"/>
      <c r="R24" s="4"/>
      <c r="S24" s="4"/>
      <c r="T24" s="4"/>
      <c r="U24" s="9"/>
    </row>
    <row r="25" spans="1:50">
      <c r="I25" s="8" t="s">
        <v>423</v>
      </c>
      <c r="J25" s="4"/>
      <c r="K25" s="4"/>
      <c r="L25" s="4"/>
      <c r="M25" s="4"/>
      <c r="N25" s="4"/>
      <c r="O25" s="4"/>
      <c r="P25" s="4"/>
      <c r="Q25" s="4"/>
      <c r="R25" s="4"/>
      <c r="S25" s="4"/>
      <c r="T25" s="4"/>
      <c r="U25" s="9"/>
    </row>
    <row r="26" spans="1:50">
      <c r="I26" s="8" t="s">
        <v>424</v>
      </c>
      <c r="J26" s="4"/>
      <c r="K26" s="4"/>
      <c r="L26" s="4"/>
      <c r="M26" s="4"/>
      <c r="N26" s="4"/>
      <c r="O26" s="4"/>
      <c r="P26" s="4"/>
      <c r="Q26" s="4"/>
      <c r="R26" s="4"/>
      <c r="S26" s="4"/>
      <c r="T26" s="4"/>
      <c r="U26" s="9"/>
    </row>
    <row r="27" spans="1:50">
      <c r="I27" s="8" t="s">
        <v>425</v>
      </c>
      <c r="J27" s="4"/>
      <c r="K27" s="4"/>
      <c r="L27" s="4"/>
      <c r="M27" s="4"/>
      <c r="N27" s="4"/>
      <c r="O27" s="4"/>
      <c r="P27" s="4"/>
      <c r="Q27" s="4"/>
      <c r="R27" s="4"/>
      <c r="S27" s="4"/>
      <c r="T27" s="4"/>
      <c r="U27" s="9"/>
    </row>
    <row r="28" spans="1:50">
      <c r="I28" s="8" t="s">
        <v>426</v>
      </c>
      <c r="J28" s="4"/>
      <c r="K28" s="4"/>
      <c r="L28" s="4"/>
      <c r="M28" s="4"/>
      <c r="N28" s="4"/>
      <c r="O28" s="4"/>
      <c r="P28" s="4"/>
      <c r="Q28" s="4"/>
      <c r="R28" s="4"/>
      <c r="S28" s="4"/>
      <c r="T28" s="4"/>
      <c r="U28" s="9"/>
    </row>
    <row r="29" spans="1:50">
      <c r="I29" s="8" t="s">
        <v>427</v>
      </c>
      <c r="J29" s="4"/>
      <c r="K29" s="4"/>
      <c r="L29" s="4"/>
      <c r="M29" s="4"/>
      <c r="N29" s="4"/>
      <c r="O29" s="4"/>
      <c r="P29" s="4"/>
      <c r="Q29" s="4"/>
      <c r="R29" s="4"/>
      <c r="S29" s="4"/>
      <c r="T29" s="4"/>
      <c r="U29" s="9"/>
    </row>
    <row r="30" spans="1:50">
      <c r="I30" s="8" t="s">
        <v>428</v>
      </c>
      <c r="J30" s="4"/>
      <c r="K30" s="4"/>
      <c r="L30" s="4"/>
      <c r="M30" s="4"/>
      <c r="N30" s="4"/>
      <c r="O30" s="4"/>
      <c r="P30" s="4"/>
      <c r="Q30" s="4"/>
      <c r="R30" s="4"/>
      <c r="S30" s="4"/>
      <c r="T30" s="4"/>
      <c r="U30" s="9"/>
    </row>
    <row r="31" spans="1:50">
      <c r="I31" s="8" t="s">
        <v>429</v>
      </c>
      <c r="J31" s="4"/>
      <c r="K31" s="4"/>
      <c r="L31" s="4"/>
      <c r="M31" s="4"/>
      <c r="N31" s="4"/>
      <c r="O31" s="4"/>
      <c r="P31" s="4"/>
      <c r="Q31" s="4"/>
      <c r="R31" s="4"/>
      <c r="S31" s="4"/>
      <c r="T31" s="4"/>
      <c r="U31" s="9"/>
    </row>
    <row r="32" spans="1:50">
      <c r="I32" s="8" t="s">
        <v>430</v>
      </c>
      <c r="J32" s="4"/>
      <c r="K32" s="4"/>
      <c r="L32" s="4"/>
      <c r="M32" s="4"/>
      <c r="N32" s="4"/>
      <c r="O32" s="4"/>
      <c r="P32" s="4"/>
      <c r="Q32" s="4"/>
      <c r="R32" s="4"/>
      <c r="S32" s="4"/>
      <c r="T32" s="4"/>
      <c r="U32" s="9"/>
    </row>
    <row r="33" spans="9:21">
      <c r="I33" s="8" t="s">
        <v>431</v>
      </c>
      <c r="J33" s="4"/>
      <c r="K33" s="4"/>
      <c r="L33" s="4"/>
      <c r="M33" s="4"/>
      <c r="N33" s="4"/>
      <c r="O33" s="4"/>
      <c r="P33" s="4"/>
      <c r="Q33" s="4"/>
      <c r="R33" s="4"/>
      <c r="S33" s="4"/>
      <c r="T33" s="4"/>
      <c r="U33" s="9"/>
    </row>
    <row r="34" spans="9:21">
      <c r="I34" s="8" t="s">
        <v>432</v>
      </c>
      <c r="J34" s="4"/>
      <c r="K34" s="4"/>
      <c r="L34" s="4"/>
      <c r="M34" s="4"/>
      <c r="N34" s="4"/>
      <c r="O34" s="4"/>
      <c r="P34" s="4"/>
      <c r="Q34" s="4"/>
      <c r="R34" s="4"/>
      <c r="S34" s="4"/>
      <c r="T34" s="4"/>
      <c r="U34" s="9"/>
    </row>
    <row r="35" spans="9:21">
      <c r="I35" s="8" t="s">
        <v>433</v>
      </c>
      <c r="J35" s="4"/>
      <c r="K35" s="4"/>
      <c r="L35" s="4"/>
      <c r="M35" s="4"/>
      <c r="N35" s="4"/>
      <c r="O35" s="4"/>
      <c r="P35" s="4"/>
      <c r="Q35" s="4"/>
      <c r="R35" s="4"/>
      <c r="S35" s="4"/>
      <c r="T35" s="4"/>
      <c r="U35" s="9"/>
    </row>
    <row r="36" spans="9:21">
      <c r="I36" s="8" t="s">
        <v>434</v>
      </c>
      <c r="J36" s="4"/>
      <c r="K36" s="4"/>
      <c r="L36" s="4"/>
      <c r="M36" s="4"/>
      <c r="N36" s="4"/>
      <c r="O36" s="4"/>
      <c r="P36" s="4"/>
      <c r="Q36" s="4"/>
      <c r="R36" s="4"/>
      <c r="S36" s="4"/>
      <c r="T36" s="4"/>
      <c r="U36" s="9"/>
    </row>
    <row r="37" spans="9:21">
      <c r="I37" s="10" t="s">
        <v>435</v>
      </c>
      <c r="J37" s="11"/>
      <c r="K37" s="11"/>
      <c r="L37" s="11"/>
      <c r="M37" s="11"/>
      <c r="N37" s="11"/>
      <c r="O37" s="11"/>
      <c r="P37" s="11"/>
      <c r="Q37" s="11"/>
      <c r="R37" s="11"/>
      <c r="S37" s="11"/>
      <c r="T37" s="11"/>
      <c r="U37" s="12"/>
    </row>
  </sheetData>
  <sheetProtection sheet="1" formatCells="0" formatRows="0" selectLockedCells="1"/>
  <mergeCells count="97">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AC11:AE12"/>
    <mergeCell ref="AF11:AG12"/>
    <mergeCell ref="AH11:AI12"/>
    <mergeCell ref="AL11:AM12"/>
    <mergeCell ref="AN11:AO12"/>
    <mergeCell ref="AJ11:AK12"/>
    <mergeCell ref="AP11:AU12"/>
    <mergeCell ref="AV11:AX12"/>
    <mergeCell ref="AV9:AX10"/>
    <mergeCell ref="AP9:AU10"/>
    <mergeCell ref="AL9:AM10"/>
    <mergeCell ref="AN9:AO10"/>
    <mergeCell ref="AJ9:AK10"/>
    <mergeCell ref="AH9:AI10"/>
    <mergeCell ref="AF9:AG10"/>
    <mergeCell ref="I9:R9"/>
    <mergeCell ref="S9:AB10"/>
    <mergeCell ref="AC9:AE10"/>
    <mergeCell ref="I10:J10"/>
    <mergeCell ref="K10:N10"/>
    <mergeCell ref="B3:H4"/>
    <mergeCell ref="K4:N4"/>
    <mergeCell ref="O4:R4"/>
    <mergeCell ref="S3:AB4"/>
    <mergeCell ref="AC3:AE4"/>
    <mergeCell ref="I3:R3"/>
    <mergeCell ref="I4:J4"/>
    <mergeCell ref="AL5:AM6"/>
    <mergeCell ref="AN5:AO6"/>
    <mergeCell ref="AC5:AE6"/>
    <mergeCell ref="AF5:AG6"/>
    <mergeCell ref="AJ7:AK8"/>
    <mergeCell ref="AL7:AM8"/>
    <mergeCell ref="AN7:AO8"/>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B14:H14"/>
    <mergeCell ref="B5:H5"/>
    <mergeCell ref="B6:H6"/>
    <mergeCell ref="B7:H7"/>
    <mergeCell ref="B8:H8"/>
    <mergeCell ref="B9:H9"/>
    <mergeCell ref="B10:H10"/>
    <mergeCell ref="B11:H11"/>
    <mergeCell ref="B12:H12"/>
    <mergeCell ref="A1:AX1"/>
    <mergeCell ref="AP2:AX2"/>
    <mergeCell ref="AC2:AO2"/>
    <mergeCell ref="B2:H2"/>
    <mergeCell ref="I2:R2"/>
    <mergeCell ref="S2:AB2"/>
  </mergeCells>
  <phoneticPr fontId="1"/>
  <dataValidations count="1">
    <dataValidation type="list" allowBlank="1" showInputMessage="1" showErrorMessage="1" sqref="B5:H5 B7:H7 B9:H9 B11:H11 B13:H13">
      <formula1>$I$22:$I$37</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W31"/>
  <sheetViews>
    <sheetView view="pageBreakPreview" zoomScale="85" zoomScaleNormal="100" zoomScaleSheetLayoutView="85" workbookViewId="0">
      <selection activeCell="N12" sqref="N12:Q12"/>
    </sheetView>
  </sheetViews>
  <sheetFormatPr defaultRowHeight="12.75"/>
  <cols>
    <col min="1" max="49" width="1.625" style="14" customWidth="1"/>
    <col min="50" max="16384" width="9" style="14"/>
  </cols>
  <sheetData>
    <row r="1" spans="1:49" ht="20.100000000000001" customHeight="1">
      <c r="A1" s="548" t="s">
        <v>353</v>
      </c>
      <c r="B1" s="548"/>
      <c r="C1" s="548"/>
      <c r="D1" s="548"/>
      <c r="E1" s="548"/>
      <c r="F1" s="548"/>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546" t="s">
        <v>352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row>
    <row r="3" spans="1:49" ht="20.100000000000001" customHeight="1">
      <c r="A3" s="547" t="s">
        <v>525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row>
    <row r="4" spans="1:49" ht="20.100000000000001" customHeight="1">
      <c r="A4" s="156" t="s">
        <v>354</v>
      </c>
      <c r="B4" s="157"/>
      <c r="C4" s="157"/>
      <c r="D4" s="157"/>
      <c r="E4" s="157"/>
      <c r="F4" s="157"/>
      <c r="G4" s="157"/>
      <c r="H4" s="392">
        <f>'事業計画1～3'!C7</f>
        <v>0</v>
      </c>
      <c r="I4" s="386"/>
      <c r="J4" s="386"/>
      <c r="K4" s="386"/>
      <c r="L4" s="386"/>
      <c r="M4" s="386"/>
      <c r="N4" s="386"/>
      <c r="O4" s="386"/>
      <c r="P4" s="386"/>
      <c r="Q4" s="386"/>
      <c r="R4" s="386"/>
      <c r="S4" s="386"/>
      <c r="T4" s="386"/>
      <c r="U4" s="386"/>
      <c r="V4" s="386"/>
      <c r="W4" s="386"/>
      <c r="X4" s="386"/>
      <c r="Y4" s="386"/>
      <c r="Z4" s="386"/>
      <c r="AA4" s="386"/>
      <c r="AB4" s="386"/>
      <c r="AC4" s="386"/>
      <c r="AD4" s="386"/>
      <c r="AE4" s="171" t="s">
        <v>38</v>
      </c>
      <c r="AF4" s="171"/>
      <c r="AG4" s="235"/>
      <c r="AH4" s="235"/>
      <c r="AI4" s="235"/>
      <c r="AJ4" s="235"/>
      <c r="AK4" s="167" t="s">
        <v>3</v>
      </c>
      <c r="AL4" s="167"/>
      <c r="AM4" s="550"/>
      <c r="AN4" s="550"/>
      <c r="AO4" s="167" t="s">
        <v>9</v>
      </c>
      <c r="AP4" s="167"/>
      <c r="AQ4" s="549"/>
      <c r="AR4" s="549"/>
      <c r="AS4" s="167" t="s">
        <v>359</v>
      </c>
      <c r="AT4" s="167"/>
      <c r="AU4" s="167"/>
      <c r="AV4" s="167"/>
      <c r="AW4" s="168"/>
    </row>
    <row r="5" spans="1:49" ht="20.100000000000001" customHeight="1">
      <c r="A5" s="156" t="s">
        <v>481</v>
      </c>
      <c r="B5" s="157"/>
      <c r="C5" s="157"/>
      <c r="D5" s="157"/>
      <c r="E5" s="157"/>
      <c r="F5" s="157"/>
      <c r="G5" s="157"/>
      <c r="H5" s="392" t="str">
        <f>'事業計画1～3'!AK7</f>
        <v>　</v>
      </c>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7"/>
    </row>
    <row r="6" spans="1:49" ht="20.100000000000001" customHeight="1">
      <c r="A6" s="156" t="s">
        <v>344</v>
      </c>
      <c r="B6" s="157"/>
      <c r="C6" s="157"/>
      <c r="D6" s="157"/>
      <c r="E6" s="157"/>
      <c r="F6" s="157"/>
      <c r="G6" s="157"/>
      <c r="H6" s="551" t="str">
        <f>事前協議書!G29</f>
        <v>横浜市</v>
      </c>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6"/>
    </row>
    <row r="7" spans="1:49" ht="20.100000000000001" customHeight="1">
      <c r="A7" s="161" t="s">
        <v>355</v>
      </c>
      <c r="B7" s="161"/>
      <c r="C7" s="161"/>
      <c r="D7" s="161"/>
      <c r="E7" s="161"/>
      <c r="F7" s="161"/>
      <c r="G7" s="156"/>
      <c r="H7" s="199" t="s">
        <v>361</v>
      </c>
      <c r="I7" s="161"/>
      <c r="J7" s="161"/>
      <c r="K7" s="161"/>
      <c r="L7" s="161"/>
      <c r="M7" s="161"/>
      <c r="N7" s="161"/>
      <c r="O7" s="161"/>
      <c r="P7" s="161"/>
      <c r="Q7" s="161"/>
      <c r="R7" s="161"/>
      <c r="S7" s="161"/>
      <c r="T7" s="161" t="s">
        <v>46</v>
      </c>
      <c r="U7" s="161"/>
      <c r="V7" s="161"/>
      <c r="W7" s="161"/>
      <c r="X7" s="161"/>
      <c r="Y7" s="161"/>
      <c r="Z7" s="161" t="s">
        <v>42</v>
      </c>
      <c r="AA7" s="161"/>
      <c r="AB7" s="161"/>
      <c r="AC7" s="161"/>
      <c r="AD7" s="161"/>
      <c r="AE7" s="161"/>
      <c r="AF7" s="161" t="s">
        <v>43</v>
      </c>
      <c r="AG7" s="161"/>
      <c r="AH7" s="161"/>
      <c r="AI7" s="161"/>
      <c r="AJ7" s="161"/>
      <c r="AK7" s="161"/>
      <c r="AL7" s="60"/>
      <c r="AM7" s="25"/>
      <c r="AN7" s="25"/>
      <c r="AO7" s="25"/>
      <c r="AP7" s="25"/>
      <c r="AQ7" s="25"/>
      <c r="AR7" s="25"/>
      <c r="AS7" s="25"/>
      <c r="AT7" s="25"/>
      <c r="AU7" s="25"/>
      <c r="AV7" s="25"/>
      <c r="AW7" s="39"/>
    </row>
    <row r="8" spans="1:49" ht="20.100000000000001" customHeight="1">
      <c r="A8" s="161"/>
      <c r="B8" s="161"/>
      <c r="C8" s="161"/>
      <c r="D8" s="161"/>
      <c r="E8" s="161"/>
      <c r="F8" s="161"/>
      <c r="G8" s="156"/>
      <c r="H8" s="319">
        <f>SUM('事業計画1～3'!U12,'事業計画1～3'!U14)</f>
        <v>0</v>
      </c>
      <c r="I8" s="171"/>
      <c r="J8" s="171"/>
      <c r="K8" s="171"/>
      <c r="L8" s="171" t="s">
        <v>38</v>
      </c>
      <c r="M8" s="171"/>
      <c r="N8" s="157">
        <f>'事業計画1～3'!AA12</f>
        <v>0</v>
      </c>
      <c r="O8" s="157"/>
      <c r="P8" s="157"/>
      <c r="Q8" s="167" t="s">
        <v>44</v>
      </c>
      <c r="R8" s="167"/>
      <c r="S8" s="168"/>
      <c r="T8" s="174">
        <f>SUM('事業計画1～3'!AG12,'事業計画1～3'!AG14:AJ14)</f>
        <v>0</v>
      </c>
      <c r="U8" s="171"/>
      <c r="V8" s="171"/>
      <c r="W8" s="171"/>
      <c r="X8" s="167" t="s">
        <v>45</v>
      </c>
      <c r="Y8" s="168"/>
      <c r="Z8" s="174">
        <f>SUM('事業計画1～3'!AM12,'事業計画1～3'!AM14)</f>
        <v>0</v>
      </c>
      <c r="AA8" s="171"/>
      <c r="AB8" s="171"/>
      <c r="AC8" s="171"/>
      <c r="AD8" s="167" t="s">
        <v>45</v>
      </c>
      <c r="AE8" s="168"/>
      <c r="AF8" s="174">
        <f>SUM(H8,T8,Z8)</f>
        <v>0</v>
      </c>
      <c r="AG8" s="171"/>
      <c r="AH8" s="171"/>
      <c r="AI8" s="171"/>
      <c r="AJ8" s="167" t="s">
        <v>45</v>
      </c>
      <c r="AK8" s="168"/>
      <c r="AL8" s="61"/>
      <c r="AM8" s="36"/>
      <c r="AN8" s="36"/>
      <c r="AO8" s="36"/>
      <c r="AP8" s="36"/>
      <c r="AQ8" s="36"/>
      <c r="AR8" s="36"/>
      <c r="AS8" s="36"/>
      <c r="AT8" s="36"/>
      <c r="AU8" s="36"/>
      <c r="AV8" s="36"/>
      <c r="AW8" s="37"/>
    </row>
    <row r="9" spans="1:49" ht="20.100000000000001" customHeight="1">
      <c r="A9" s="161" t="s">
        <v>362</v>
      </c>
      <c r="B9" s="161"/>
      <c r="C9" s="161"/>
      <c r="D9" s="161"/>
      <c r="E9" s="161"/>
      <c r="F9" s="161"/>
      <c r="G9" s="156"/>
      <c r="H9" s="199" t="s">
        <v>361</v>
      </c>
      <c r="I9" s="161"/>
      <c r="J9" s="161"/>
      <c r="K9" s="161"/>
      <c r="L9" s="161"/>
      <c r="M9" s="161"/>
      <c r="N9" s="161"/>
      <c r="O9" s="161"/>
      <c r="P9" s="161"/>
      <c r="Q9" s="161"/>
      <c r="R9" s="161"/>
      <c r="S9" s="161"/>
      <c r="T9" s="161" t="s">
        <v>46</v>
      </c>
      <c r="U9" s="161"/>
      <c r="V9" s="161"/>
      <c r="W9" s="161"/>
      <c r="X9" s="161"/>
      <c r="Y9" s="161"/>
      <c r="Z9" s="161" t="s">
        <v>42</v>
      </c>
      <c r="AA9" s="161"/>
      <c r="AB9" s="161"/>
      <c r="AC9" s="161"/>
      <c r="AD9" s="161"/>
      <c r="AE9" s="161"/>
      <c r="AF9" s="161" t="s">
        <v>43</v>
      </c>
      <c r="AG9" s="161"/>
      <c r="AH9" s="161"/>
      <c r="AI9" s="161"/>
      <c r="AJ9" s="161"/>
      <c r="AK9" s="161"/>
      <c r="AL9" s="61"/>
      <c r="AM9" s="36"/>
      <c r="AN9" s="36"/>
      <c r="AO9" s="36"/>
      <c r="AP9" s="36"/>
      <c r="AQ9" s="36"/>
      <c r="AR9" s="36"/>
      <c r="AS9" s="36"/>
      <c r="AT9" s="36"/>
      <c r="AU9" s="36"/>
      <c r="AV9" s="36"/>
      <c r="AW9" s="37"/>
    </row>
    <row r="10" spans="1:49" ht="20.100000000000001" customHeight="1">
      <c r="A10" s="161"/>
      <c r="B10" s="161"/>
      <c r="C10" s="161"/>
      <c r="D10" s="161"/>
      <c r="E10" s="161"/>
      <c r="F10" s="161"/>
      <c r="G10" s="156"/>
      <c r="H10" s="319">
        <f>SUM('事業計画1～3'!U17,'事業計画1～3'!U19)</f>
        <v>0</v>
      </c>
      <c r="I10" s="171"/>
      <c r="J10" s="171"/>
      <c r="K10" s="171"/>
      <c r="L10" s="171" t="s">
        <v>38</v>
      </c>
      <c r="M10" s="171"/>
      <c r="N10" s="157">
        <f>'事業計画1～3'!AA17</f>
        <v>0</v>
      </c>
      <c r="O10" s="157"/>
      <c r="P10" s="157"/>
      <c r="Q10" s="167" t="s">
        <v>44</v>
      </c>
      <c r="R10" s="167"/>
      <c r="S10" s="168"/>
      <c r="T10" s="174">
        <f>SUM('事業計画1～3'!AG17,'事業計画1～3'!AG19)</f>
        <v>0</v>
      </c>
      <c r="U10" s="171"/>
      <c r="V10" s="171"/>
      <c r="W10" s="171"/>
      <c r="X10" s="167" t="s">
        <v>45</v>
      </c>
      <c r="Y10" s="168"/>
      <c r="Z10" s="174">
        <f>SUM('事業計画1～3'!AM17,'事業計画1～3'!AM19)</f>
        <v>0</v>
      </c>
      <c r="AA10" s="171"/>
      <c r="AB10" s="171"/>
      <c r="AC10" s="171"/>
      <c r="AD10" s="167" t="s">
        <v>45</v>
      </c>
      <c r="AE10" s="168"/>
      <c r="AF10" s="174">
        <f>SUM(H10,T10,Z10)</f>
        <v>0</v>
      </c>
      <c r="AG10" s="171"/>
      <c r="AH10" s="171"/>
      <c r="AI10" s="171"/>
      <c r="AJ10" s="167" t="s">
        <v>45</v>
      </c>
      <c r="AK10" s="168"/>
      <c r="AL10" s="62"/>
      <c r="AM10" s="33"/>
      <c r="AN10" s="33"/>
      <c r="AO10" s="33"/>
      <c r="AP10" s="33"/>
      <c r="AQ10" s="33"/>
      <c r="AR10" s="33"/>
      <c r="AS10" s="33"/>
      <c r="AT10" s="33"/>
      <c r="AU10" s="33"/>
      <c r="AV10" s="33"/>
      <c r="AW10" s="63"/>
    </row>
    <row r="11" spans="1:49" ht="20.100000000000001" customHeight="1">
      <c r="A11" s="161" t="s">
        <v>356</v>
      </c>
      <c r="B11" s="161"/>
      <c r="C11" s="161"/>
      <c r="D11" s="161"/>
      <c r="E11" s="161"/>
      <c r="F11" s="161"/>
      <c r="G11" s="156"/>
      <c r="H11" s="199"/>
      <c r="I11" s="161"/>
      <c r="J11" s="161"/>
      <c r="K11" s="161"/>
      <c r="L11" s="161"/>
      <c r="M11" s="161"/>
      <c r="N11" s="203" t="s">
        <v>365</v>
      </c>
      <c r="O11" s="203"/>
      <c r="P11" s="203"/>
      <c r="Q11" s="203"/>
      <c r="R11" s="203"/>
      <c r="S11" s="203"/>
      <c r="T11" s="543" t="s">
        <v>366</v>
      </c>
      <c r="U11" s="543"/>
      <c r="V11" s="543"/>
      <c r="W11" s="543"/>
      <c r="X11" s="543"/>
      <c r="Y11" s="543"/>
      <c r="Z11" s="203" t="s">
        <v>367</v>
      </c>
      <c r="AA11" s="203"/>
      <c r="AB11" s="203"/>
      <c r="AC11" s="203"/>
      <c r="AD11" s="203"/>
      <c r="AE11" s="203"/>
      <c r="AF11" s="203" t="s">
        <v>368</v>
      </c>
      <c r="AG11" s="203"/>
      <c r="AH11" s="203"/>
      <c r="AI11" s="203"/>
      <c r="AJ11" s="203"/>
      <c r="AK11" s="203"/>
      <c r="AL11" s="203" t="s">
        <v>369</v>
      </c>
      <c r="AM11" s="203"/>
      <c r="AN11" s="203"/>
      <c r="AO11" s="203"/>
      <c r="AP11" s="203"/>
      <c r="AQ11" s="203"/>
      <c r="AR11" s="203" t="s">
        <v>370</v>
      </c>
      <c r="AS11" s="203"/>
      <c r="AT11" s="203"/>
      <c r="AU11" s="203"/>
      <c r="AV11" s="203"/>
      <c r="AW11" s="203"/>
    </row>
    <row r="12" spans="1:49" ht="20.100000000000001" customHeight="1">
      <c r="A12" s="161"/>
      <c r="B12" s="161"/>
      <c r="C12" s="161"/>
      <c r="D12" s="161"/>
      <c r="E12" s="161"/>
      <c r="F12" s="161"/>
      <c r="G12" s="156"/>
      <c r="H12" s="199" t="s">
        <v>363</v>
      </c>
      <c r="I12" s="161"/>
      <c r="J12" s="161"/>
      <c r="K12" s="161"/>
      <c r="L12" s="161"/>
      <c r="M12" s="161"/>
      <c r="N12" s="165"/>
      <c r="O12" s="166"/>
      <c r="P12" s="166"/>
      <c r="Q12" s="166"/>
      <c r="R12" s="167" t="s">
        <v>45</v>
      </c>
      <c r="S12" s="167"/>
      <c r="T12" s="165"/>
      <c r="U12" s="166"/>
      <c r="V12" s="166"/>
      <c r="W12" s="166"/>
      <c r="X12" s="167" t="s">
        <v>45</v>
      </c>
      <c r="Y12" s="168"/>
      <c r="Z12" s="166"/>
      <c r="AA12" s="166"/>
      <c r="AB12" s="166"/>
      <c r="AC12" s="166"/>
      <c r="AD12" s="167" t="s">
        <v>45</v>
      </c>
      <c r="AE12" s="168"/>
      <c r="AF12" s="165"/>
      <c r="AG12" s="166"/>
      <c r="AH12" s="166"/>
      <c r="AI12" s="166"/>
      <c r="AJ12" s="167" t="s">
        <v>45</v>
      </c>
      <c r="AK12" s="168"/>
      <c r="AL12" s="165"/>
      <c r="AM12" s="166"/>
      <c r="AN12" s="166"/>
      <c r="AO12" s="166"/>
      <c r="AP12" s="167" t="s">
        <v>45</v>
      </c>
      <c r="AQ12" s="168"/>
      <c r="AR12" s="174">
        <f>SUM(N12,T12,Z12,AF12,AL12)</f>
        <v>0</v>
      </c>
      <c r="AS12" s="171"/>
      <c r="AT12" s="171"/>
      <c r="AU12" s="171"/>
      <c r="AV12" s="167" t="s">
        <v>45</v>
      </c>
      <c r="AW12" s="168"/>
    </row>
    <row r="13" spans="1:49" ht="20.100000000000001" customHeight="1">
      <c r="A13" s="161"/>
      <c r="B13" s="161"/>
      <c r="C13" s="161"/>
      <c r="D13" s="161"/>
      <c r="E13" s="161"/>
      <c r="F13" s="161"/>
      <c r="G13" s="156"/>
      <c r="H13" s="199" t="s">
        <v>364</v>
      </c>
      <c r="I13" s="161"/>
      <c r="J13" s="161"/>
      <c r="K13" s="161"/>
      <c r="L13" s="161"/>
      <c r="M13" s="161"/>
      <c r="N13" s="165"/>
      <c r="O13" s="166"/>
      <c r="P13" s="166"/>
      <c r="Q13" s="166"/>
      <c r="R13" s="167" t="s">
        <v>45</v>
      </c>
      <c r="S13" s="168"/>
      <c r="T13" s="544"/>
      <c r="U13" s="545"/>
      <c r="V13" s="545"/>
      <c r="W13" s="545"/>
      <c r="X13" s="152" t="s">
        <v>45</v>
      </c>
      <c r="Y13" s="214"/>
      <c r="Z13" s="165"/>
      <c r="AA13" s="166"/>
      <c r="AB13" s="166"/>
      <c r="AC13" s="166"/>
      <c r="AD13" s="167" t="s">
        <v>45</v>
      </c>
      <c r="AE13" s="168"/>
      <c r="AF13" s="165"/>
      <c r="AG13" s="166"/>
      <c r="AH13" s="166"/>
      <c r="AI13" s="166"/>
      <c r="AJ13" s="167" t="s">
        <v>45</v>
      </c>
      <c r="AK13" s="168"/>
      <c r="AL13" s="165"/>
      <c r="AM13" s="166"/>
      <c r="AN13" s="166"/>
      <c r="AO13" s="166"/>
      <c r="AP13" s="167" t="s">
        <v>45</v>
      </c>
      <c r="AQ13" s="168"/>
      <c r="AR13" s="174">
        <f>SUM(N13,T13,Z13,AF13,AL13)</f>
        <v>0</v>
      </c>
      <c r="AS13" s="171"/>
      <c r="AT13" s="171"/>
      <c r="AU13" s="171"/>
      <c r="AV13" s="167" t="s">
        <v>45</v>
      </c>
      <c r="AW13" s="168"/>
    </row>
    <row r="14" spans="1:49" ht="30" customHeight="1">
      <c r="A14" s="244" t="s">
        <v>377</v>
      </c>
      <c r="B14" s="245"/>
      <c r="C14" s="245"/>
      <c r="D14" s="245"/>
      <c r="E14" s="245"/>
      <c r="F14" s="245"/>
      <c r="G14" s="245"/>
      <c r="H14" s="540" t="s">
        <v>371</v>
      </c>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2"/>
    </row>
    <row r="15" spans="1:49" ht="20.100000000000001" customHeight="1">
      <c r="A15" s="284"/>
      <c r="B15" s="270"/>
      <c r="C15" s="270"/>
      <c r="D15" s="270"/>
      <c r="E15" s="270"/>
      <c r="F15" s="270"/>
      <c r="G15" s="270"/>
      <c r="H15" s="263" t="s">
        <v>372</v>
      </c>
      <c r="I15" s="147"/>
      <c r="J15" s="147"/>
      <c r="K15" s="147"/>
      <c r="L15" s="147"/>
      <c r="M15" s="147"/>
      <c r="N15" s="148"/>
      <c r="O15" s="146" t="s">
        <v>373</v>
      </c>
      <c r="P15" s="147"/>
      <c r="Q15" s="147"/>
      <c r="R15" s="147"/>
      <c r="S15" s="147"/>
      <c r="T15" s="147"/>
      <c r="U15" s="148"/>
      <c r="V15" s="146" t="s">
        <v>374</v>
      </c>
      <c r="W15" s="147"/>
      <c r="X15" s="147"/>
      <c r="Y15" s="147"/>
      <c r="Z15" s="147"/>
      <c r="AA15" s="147"/>
      <c r="AB15" s="148"/>
      <c r="AC15" s="146" t="s">
        <v>375</v>
      </c>
      <c r="AD15" s="147"/>
      <c r="AE15" s="147"/>
      <c r="AF15" s="147"/>
      <c r="AG15" s="147"/>
      <c r="AH15" s="147"/>
      <c r="AI15" s="148"/>
      <c r="AJ15" s="146" t="s">
        <v>376</v>
      </c>
      <c r="AK15" s="147"/>
      <c r="AL15" s="147"/>
      <c r="AM15" s="147"/>
      <c r="AN15" s="147"/>
      <c r="AO15" s="147"/>
      <c r="AP15" s="148"/>
      <c r="AQ15" s="135" t="s">
        <v>370</v>
      </c>
      <c r="AR15" s="136"/>
      <c r="AS15" s="136"/>
      <c r="AT15" s="136"/>
      <c r="AU15" s="136"/>
      <c r="AV15" s="136"/>
      <c r="AW15" s="137"/>
    </row>
    <row r="16" spans="1:49" ht="20.100000000000001" customHeight="1">
      <c r="A16" s="285"/>
      <c r="B16" s="273"/>
      <c r="C16" s="273"/>
      <c r="D16" s="273"/>
      <c r="E16" s="273"/>
      <c r="F16" s="273"/>
      <c r="G16" s="273"/>
      <c r="H16" s="539"/>
      <c r="I16" s="166"/>
      <c r="J16" s="166"/>
      <c r="K16" s="166"/>
      <c r="L16" s="166"/>
      <c r="M16" s="537" t="s">
        <v>45</v>
      </c>
      <c r="N16" s="538"/>
      <c r="O16" s="165"/>
      <c r="P16" s="166"/>
      <c r="Q16" s="166"/>
      <c r="R16" s="166"/>
      <c r="S16" s="166"/>
      <c r="T16" s="537" t="s">
        <v>45</v>
      </c>
      <c r="U16" s="538"/>
      <c r="V16" s="165"/>
      <c r="W16" s="166"/>
      <c r="X16" s="166"/>
      <c r="Y16" s="166"/>
      <c r="Z16" s="166"/>
      <c r="AA16" s="537" t="s">
        <v>45</v>
      </c>
      <c r="AB16" s="538"/>
      <c r="AC16" s="165"/>
      <c r="AD16" s="166"/>
      <c r="AE16" s="166"/>
      <c r="AF16" s="166"/>
      <c r="AG16" s="166"/>
      <c r="AH16" s="537" t="s">
        <v>45</v>
      </c>
      <c r="AI16" s="538"/>
      <c r="AJ16" s="165"/>
      <c r="AK16" s="166"/>
      <c r="AL16" s="166"/>
      <c r="AM16" s="166"/>
      <c r="AN16" s="166"/>
      <c r="AO16" s="537" t="s">
        <v>45</v>
      </c>
      <c r="AP16" s="537"/>
      <c r="AQ16" s="174">
        <f>SUM(H16,O16,V16,AC16,AJ16)</f>
        <v>0</v>
      </c>
      <c r="AR16" s="171"/>
      <c r="AS16" s="171"/>
      <c r="AT16" s="171"/>
      <c r="AU16" s="171"/>
      <c r="AV16" s="167" t="s">
        <v>45</v>
      </c>
      <c r="AW16" s="168"/>
    </row>
    <row r="17" spans="1:49" ht="20.100000000000001" customHeight="1">
      <c r="A17" s="303" t="s">
        <v>380</v>
      </c>
      <c r="B17" s="237"/>
      <c r="C17" s="237"/>
      <c r="D17" s="237"/>
      <c r="E17" s="237"/>
      <c r="F17" s="237"/>
      <c r="G17" s="304"/>
      <c r="H17" s="236" t="s">
        <v>378</v>
      </c>
      <c r="I17" s="237"/>
      <c r="J17" s="237"/>
      <c r="K17" s="237"/>
      <c r="L17" s="237"/>
      <c r="M17" s="237"/>
      <c r="N17" s="238"/>
      <c r="O17" s="281"/>
      <c r="P17" s="235"/>
      <c r="Q17" s="235"/>
      <c r="R17" s="223" t="s">
        <v>78</v>
      </c>
      <c r="S17" s="223"/>
      <c r="T17" s="282"/>
      <c r="U17" s="282"/>
      <c r="V17" s="223" t="s">
        <v>80</v>
      </c>
      <c r="W17" s="223"/>
      <c r="X17" s="223"/>
      <c r="Y17" s="235"/>
      <c r="Z17" s="235"/>
      <c r="AA17" s="223" t="s">
        <v>78</v>
      </c>
      <c r="AB17" s="223"/>
      <c r="AC17" s="282"/>
      <c r="AD17" s="282"/>
      <c r="AE17" s="223" t="s">
        <v>73</v>
      </c>
      <c r="AF17" s="223"/>
      <c r="AG17" s="223"/>
      <c r="AH17" s="223"/>
      <c r="AI17" s="223"/>
      <c r="AJ17" s="223"/>
      <c r="AK17" s="223"/>
      <c r="AL17" s="223"/>
      <c r="AM17" s="223"/>
      <c r="AN17" s="223"/>
      <c r="AO17" s="223"/>
      <c r="AP17" s="223"/>
      <c r="AQ17" s="216"/>
      <c r="AR17" s="216"/>
      <c r="AS17" s="216"/>
      <c r="AT17" s="216"/>
      <c r="AU17" s="216"/>
      <c r="AV17" s="216"/>
      <c r="AW17" s="228"/>
    </row>
    <row r="18" spans="1:49" ht="20.100000000000001" customHeight="1">
      <c r="A18" s="305"/>
      <c r="B18" s="240"/>
      <c r="C18" s="240"/>
      <c r="D18" s="240"/>
      <c r="E18" s="240"/>
      <c r="F18" s="240"/>
      <c r="G18" s="306"/>
      <c r="H18" s="229" t="s">
        <v>379</v>
      </c>
      <c r="I18" s="157"/>
      <c r="J18" s="157"/>
      <c r="K18" s="157"/>
      <c r="L18" s="157"/>
      <c r="M18" s="157"/>
      <c r="N18" s="164"/>
      <c r="O18" s="281"/>
      <c r="P18" s="235"/>
      <c r="Q18" s="235"/>
      <c r="R18" s="223" t="s">
        <v>78</v>
      </c>
      <c r="S18" s="223"/>
      <c r="T18" s="282"/>
      <c r="U18" s="282"/>
      <c r="V18" s="223" t="s">
        <v>80</v>
      </c>
      <c r="W18" s="223"/>
      <c r="X18" s="223"/>
      <c r="Y18" s="235"/>
      <c r="Z18" s="235"/>
      <c r="AA18" s="223" t="s">
        <v>78</v>
      </c>
      <c r="AB18" s="223"/>
      <c r="AC18" s="282"/>
      <c r="AD18" s="282"/>
      <c r="AE18" s="223" t="s">
        <v>73</v>
      </c>
      <c r="AF18" s="223"/>
      <c r="AG18" s="223"/>
      <c r="AH18" s="223"/>
      <c r="AI18" s="223"/>
      <c r="AJ18" s="223"/>
      <c r="AK18" s="223"/>
      <c r="AL18" s="223"/>
      <c r="AM18" s="223"/>
      <c r="AN18" s="223"/>
      <c r="AO18" s="223"/>
      <c r="AP18" s="223"/>
      <c r="AQ18" s="223"/>
      <c r="AR18" s="223"/>
      <c r="AS18" s="223"/>
      <c r="AT18" s="223"/>
      <c r="AU18" s="223"/>
      <c r="AV18" s="223"/>
      <c r="AW18" s="224"/>
    </row>
    <row r="19" spans="1:49" ht="69.95" customHeight="1">
      <c r="A19" s="156" t="s">
        <v>357</v>
      </c>
      <c r="B19" s="157"/>
      <c r="C19" s="157"/>
      <c r="D19" s="157"/>
      <c r="E19" s="157"/>
      <c r="F19" s="157"/>
      <c r="G19" s="536"/>
      <c r="H19" s="255"/>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7"/>
    </row>
    <row r="20" spans="1:49" ht="30" customHeight="1">
      <c r="A20" s="161" t="s">
        <v>358</v>
      </c>
      <c r="B20" s="161"/>
      <c r="C20" s="161"/>
      <c r="D20" s="161"/>
      <c r="E20" s="161"/>
      <c r="F20" s="161"/>
      <c r="G20" s="156"/>
      <c r="H20" s="534" t="s">
        <v>381</v>
      </c>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row>
    <row r="21" spans="1:49" ht="69.95" customHeight="1">
      <c r="A21" s="161"/>
      <c r="B21" s="161"/>
      <c r="C21" s="161"/>
      <c r="D21" s="161"/>
      <c r="E21" s="161"/>
      <c r="F21" s="161"/>
      <c r="G21" s="156"/>
      <c r="H21" s="532"/>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row>
    <row r="22" spans="1:49" ht="20.100000000000001" customHeight="1">
      <c r="A22" s="303" t="s">
        <v>392</v>
      </c>
      <c r="B22" s="237"/>
      <c r="C22" s="237"/>
      <c r="D22" s="237"/>
      <c r="E22" s="237"/>
      <c r="F22" s="237"/>
      <c r="G22" s="237"/>
      <c r="H22" s="161" t="s">
        <v>84</v>
      </c>
      <c r="I22" s="161"/>
      <c r="J22" s="161"/>
      <c r="K22" s="161"/>
      <c r="L22" s="161"/>
      <c r="M22" s="161"/>
      <c r="N22" s="161"/>
      <c r="O22" s="161"/>
      <c r="P22" s="161"/>
      <c r="Q22" s="161"/>
      <c r="R22" s="156"/>
      <c r="S22" s="302" t="s">
        <v>90</v>
      </c>
      <c r="T22" s="299"/>
      <c r="U22" s="210" t="s">
        <v>382</v>
      </c>
      <c r="V22" s="210"/>
      <c r="W22" s="210"/>
      <c r="X22" s="247" t="s">
        <v>383</v>
      </c>
      <c r="Y22" s="247"/>
      <c r="Z22" s="247"/>
      <c r="AA22" s="247"/>
      <c r="AB22" s="247"/>
      <c r="AC22" s="247"/>
      <c r="AD22" s="247"/>
      <c r="AE22" s="247"/>
      <c r="AF22" s="531"/>
      <c r="AG22" s="531"/>
      <c r="AH22" s="531"/>
      <c r="AI22" s="167" t="s">
        <v>384</v>
      </c>
      <c r="AJ22" s="167"/>
      <c r="AK22" s="167"/>
      <c r="AL22" s="167"/>
      <c r="AM22" s="167"/>
      <c r="AN22" s="167"/>
      <c r="AO22" s="167"/>
      <c r="AP22" s="299" t="s">
        <v>90</v>
      </c>
      <c r="AQ22" s="299"/>
      <c r="AR22" s="210" t="s">
        <v>385</v>
      </c>
      <c r="AS22" s="210"/>
      <c r="AT22" s="210"/>
      <c r="AU22" s="210"/>
      <c r="AV22" s="210"/>
      <c r="AW22" s="211"/>
    </row>
    <row r="23" spans="1:49" ht="20.100000000000001" customHeight="1">
      <c r="A23" s="305"/>
      <c r="B23" s="240"/>
      <c r="C23" s="240"/>
      <c r="D23" s="240"/>
      <c r="E23" s="240"/>
      <c r="F23" s="240"/>
      <c r="G23" s="240"/>
      <c r="H23" s="135" t="s">
        <v>88</v>
      </c>
      <c r="I23" s="136"/>
      <c r="J23" s="136"/>
      <c r="K23" s="136"/>
      <c r="L23" s="136"/>
      <c r="M23" s="136"/>
      <c r="N23" s="136"/>
      <c r="O23" s="136"/>
      <c r="P23" s="136"/>
      <c r="Q23" s="136"/>
      <c r="R23" s="136"/>
      <c r="S23" s="302" t="s">
        <v>90</v>
      </c>
      <c r="T23" s="299"/>
      <c r="U23" s="210" t="s">
        <v>382</v>
      </c>
      <c r="V23" s="210"/>
      <c r="W23" s="210"/>
      <c r="X23" s="25"/>
      <c r="Y23" s="299"/>
      <c r="Z23" s="299"/>
      <c r="AA23" s="299"/>
      <c r="AB23" s="247" t="s">
        <v>387</v>
      </c>
      <c r="AC23" s="247"/>
      <c r="AD23" s="247"/>
      <c r="AE23" s="247"/>
      <c r="AF23" s="530"/>
      <c r="AG23" s="530"/>
      <c r="AH23" s="530"/>
      <c r="AI23" s="530"/>
      <c r="AJ23" s="210" t="s">
        <v>388</v>
      </c>
      <c r="AK23" s="210"/>
      <c r="AL23" s="210"/>
      <c r="AM23" s="210"/>
      <c r="AN23" s="210"/>
      <c r="AO23" s="210"/>
      <c r="AP23" s="299" t="s">
        <v>90</v>
      </c>
      <c r="AQ23" s="299"/>
      <c r="AR23" s="210" t="s">
        <v>385</v>
      </c>
      <c r="AS23" s="210"/>
      <c r="AT23" s="210"/>
      <c r="AU23" s="210"/>
      <c r="AV23" s="210"/>
      <c r="AW23" s="211"/>
    </row>
    <row r="24" spans="1:49" ht="20.100000000000001" customHeight="1">
      <c r="A24" s="305"/>
      <c r="B24" s="240"/>
      <c r="C24" s="240"/>
      <c r="D24" s="240"/>
      <c r="E24" s="240"/>
      <c r="F24" s="240"/>
      <c r="G24" s="240"/>
      <c r="H24" s="220"/>
      <c r="I24" s="221"/>
      <c r="J24" s="221"/>
      <c r="K24" s="221"/>
      <c r="L24" s="221"/>
      <c r="M24" s="221"/>
      <c r="N24" s="221"/>
      <c r="O24" s="221"/>
      <c r="P24" s="221"/>
      <c r="Q24" s="221"/>
      <c r="R24" s="221"/>
      <c r="S24" s="361" t="s">
        <v>383</v>
      </c>
      <c r="T24" s="151"/>
      <c r="U24" s="151"/>
      <c r="V24" s="151"/>
      <c r="W24" s="151"/>
      <c r="X24" s="151"/>
      <c r="Y24" s="151"/>
      <c r="Z24" s="151"/>
      <c r="AA24" s="151"/>
      <c r="AB24" s="151"/>
      <c r="AC24" s="151"/>
      <c r="AD24" s="151"/>
      <c r="AE24" s="151"/>
      <c r="AF24" s="529"/>
      <c r="AG24" s="529"/>
      <c r="AH24" s="529"/>
      <c r="AI24" s="152" t="s">
        <v>384</v>
      </c>
      <c r="AJ24" s="152"/>
      <c r="AK24" s="152"/>
      <c r="AL24" s="152"/>
      <c r="AM24" s="152"/>
      <c r="AN24" s="152"/>
      <c r="AO24" s="152"/>
      <c r="AP24" s="152"/>
      <c r="AQ24" s="152"/>
      <c r="AR24" s="152"/>
      <c r="AS24" s="152"/>
      <c r="AT24" s="152"/>
      <c r="AU24" s="152"/>
      <c r="AV24" s="152"/>
      <c r="AW24" s="214"/>
    </row>
    <row r="25" spans="1:49" ht="20.100000000000001" customHeight="1">
      <c r="A25" s="305"/>
      <c r="B25" s="240"/>
      <c r="C25" s="240"/>
      <c r="D25" s="240"/>
      <c r="E25" s="240"/>
      <c r="F25" s="240"/>
      <c r="G25" s="240"/>
      <c r="H25" s="146" t="s">
        <v>389</v>
      </c>
      <c r="I25" s="147"/>
      <c r="J25" s="147"/>
      <c r="K25" s="147"/>
      <c r="L25" s="147"/>
      <c r="M25" s="147"/>
      <c r="N25" s="147"/>
      <c r="O25" s="147"/>
      <c r="P25" s="147"/>
      <c r="Q25" s="147"/>
      <c r="R25" s="147"/>
      <c r="S25" s="391" t="s">
        <v>90</v>
      </c>
      <c r="T25" s="298"/>
      <c r="U25" s="167" t="s">
        <v>382</v>
      </c>
      <c r="V25" s="167"/>
      <c r="W25" s="167"/>
      <c r="X25" s="171" t="s">
        <v>383</v>
      </c>
      <c r="Y25" s="171"/>
      <c r="Z25" s="171"/>
      <c r="AA25" s="171"/>
      <c r="AB25" s="171"/>
      <c r="AC25" s="171"/>
      <c r="AD25" s="171"/>
      <c r="AE25" s="171"/>
      <c r="AF25" s="526"/>
      <c r="AG25" s="526"/>
      <c r="AH25" s="526"/>
      <c r="AI25" s="167" t="s">
        <v>384</v>
      </c>
      <c r="AJ25" s="167"/>
      <c r="AK25" s="167"/>
      <c r="AL25" s="167"/>
      <c r="AM25" s="167"/>
      <c r="AN25" s="167"/>
      <c r="AO25" s="167"/>
      <c r="AP25" s="298" t="s">
        <v>90</v>
      </c>
      <c r="AQ25" s="298"/>
      <c r="AR25" s="167" t="s">
        <v>385</v>
      </c>
      <c r="AS25" s="167"/>
      <c r="AT25" s="167"/>
      <c r="AU25" s="167"/>
      <c r="AV25" s="167"/>
      <c r="AW25" s="168"/>
    </row>
    <row r="26" spans="1:49" ht="20.100000000000001" customHeight="1">
      <c r="A26" s="305"/>
      <c r="B26" s="240"/>
      <c r="C26" s="240"/>
      <c r="D26" s="240"/>
      <c r="E26" s="240"/>
      <c r="F26" s="240"/>
      <c r="G26" s="240"/>
      <c r="H26" s="244" t="s">
        <v>479</v>
      </c>
      <c r="I26" s="245"/>
      <c r="J26" s="245"/>
      <c r="K26" s="245"/>
      <c r="L26" s="245"/>
      <c r="M26" s="245"/>
      <c r="N26" s="245"/>
      <c r="O26" s="245"/>
      <c r="P26" s="245"/>
      <c r="Q26" s="245"/>
      <c r="R26" s="245"/>
      <c r="S26" s="527" t="s">
        <v>90</v>
      </c>
      <c r="T26" s="528"/>
      <c r="U26" s="552" t="s">
        <v>382</v>
      </c>
      <c r="V26" s="552"/>
      <c r="W26" s="552"/>
      <c r="X26" s="553" t="s">
        <v>391</v>
      </c>
      <c r="Y26" s="553"/>
      <c r="Z26" s="553"/>
      <c r="AA26" s="553"/>
      <c r="AB26" s="554"/>
      <c r="AC26" s="554"/>
      <c r="AD26" s="554"/>
      <c r="AE26" s="554"/>
      <c r="AF26" s="554"/>
      <c r="AG26" s="554"/>
      <c r="AH26" s="554"/>
      <c r="AI26" s="554"/>
      <c r="AJ26" s="554"/>
      <c r="AK26" s="554"/>
      <c r="AL26" s="554"/>
      <c r="AM26" s="554"/>
      <c r="AN26" s="552" t="s">
        <v>14</v>
      </c>
      <c r="AO26" s="552"/>
      <c r="AP26" s="528" t="s">
        <v>90</v>
      </c>
      <c r="AQ26" s="528"/>
      <c r="AR26" s="552" t="s">
        <v>385</v>
      </c>
      <c r="AS26" s="552"/>
      <c r="AT26" s="552"/>
      <c r="AU26" s="552"/>
      <c r="AV26" s="552"/>
      <c r="AW26" s="555"/>
    </row>
    <row r="27" spans="1:49" ht="20.100000000000001" customHeight="1">
      <c r="A27" s="305"/>
      <c r="B27" s="240"/>
      <c r="C27" s="240"/>
      <c r="D27" s="240"/>
      <c r="E27" s="240"/>
      <c r="F27" s="240"/>
      <c r="G27" s="240"/>
      <c r="H27" s="284"/>
      <c r="I27" s="270"/>
      <c r="J27" s="270"/>
      <c r="K27" s="270"/>
      <c r="L27" s="270"/>
      <c r="M27" s="270"/>
      <c r="N27" s="270"/>
      <c r="O27" s="270"/>
      <c r="P27" s="270"/>
      <c r="Q27" s="270"/>
      <c r="R27" s="270"/>
      <c r="S27" s="556" t="s">
        <v>522</v>
      </c>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8"/>
    </row>
    <row r="28" spans="1:49" ht="20.100000000000001" customHeight="1">
      <c r="A28" s="305"/>
      <c r="B28" s="240"/>
      <c r="C28" s="240"/>
      <c r="D28" s="240"/>
      <c r="E28" s="240"/>
      <c r="F28" s="240"/>
      <c r="G28" s="240"/>
      <c r="H28" s="284"/>
      <c r="I28" s="270"/>
      <c r="J28" s="270"/>
      <c r="K28" s="270"/>
      <c r="L28" s="270"/>
      <c r="M28" s="270"/>
      <c r="N28" s="270"/>
      <c r="O28" s="270"/>
      <c r="P28" s="270"/>
      <c r="Q28" s="270"/>
      <c r="R28" s="270"/>
      <c r="S28" s="559" t="s">
        <v>523</v>
      </c>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1"/>
    </row>
    <row r="29" spans="1:49" ht="20.100000000000001" customHeight="1">
      <c r="A29" s="293"/>
      <c r="B29" s="159"/>
      <c r="C29" s="159"/>
      <c r="D29" s="159"/>
      <c r="E29" s="159"/>
      <c r="F29" s="159"/>
      <c r="G29" s="159"/>
      <c r="H29" s="156" t="s">
        <v>390</v>
      </c>
      <c r="I29" s="157"/>
      <c r="J29" s="157"/>
      <c r="K29" s="157"/>
      <c r="L29" s="157"/>
      <c r="M29" s="157"/>
      <c r="N29" s="157"/>
      <c r="O29" s="157"/>
      <c r="P29" s="157"/>
      <c r="Q29" s="157"/>
      <c r="R29" s="157"/>
      <c r="S29" s="391" t="s">
        <v>90</v>
      </c>
      <c r="T29" s="298"/>
      <c r="U29" s="167" t="s">
        <v>382</v>
      </c>
      <c r="V29" s="167"/>
      <c r="W29" s="167"/>
      <c r="X29" s="171" t="s">
        <v>391</v>
      </c>
      <c r="Y29" s="171"/>
      <c r="Z29" s="171"/>
      <c r="AA29" s="171"/>
      <c r="AB29" s="320"/>
      <c r="AC29" s="320"/>
      <c r="AD29" s="320"/>
      <c r="AE29" s="320"/>
      <c r="AF29" s="320"/>
      <c r="AG29" s="320"/>
      <c r="AH29" s="320"/>
      <c r="AI29" s="320"/>
      <c r="AJ29" s="320"/>
      <c r="AK29" s="320"/>
      <c r="AL29" s="320"/>
      <c r="AM29" s="320"/>
      <c r="AN29" s="167" t="s">
        <v>386</v>
      </c>
      <c r="AO29" s="167"/>
      <c r="AP29" s="298" t="s">
        <v>90</v>
      </c>
      <c r="AQ29" s="298"/>
      <c r="AR29" s="167" t="s">
        <v>385</v>
      </c>
      <c r="AS29" s="167"/>
      <c r="AT29" s="167"/>
      <c r="AU29" s="167"/>
      <c r="AV29" s="167"/>
      <c r="AW29" s="168"/>
    </row>
    <row r="30" spans="1:49" ht="20.100000000000001" customHeight="1">
      <c r="A30" s="244" t="s">
        <v>480</v>
      </c>
      <c r="B30" s="245"/>
      <c r="C30" s="245"/>
      <c r="D30" s="245"/>
      <c r="E30" s="245"/>
      <c r="F30" s="245"/>
      <c r="G30" s="245"/>
      <c r="H30" s="245"/>
      <c r="I30" s="245"/>
      <c r="J30" s="245"/>
      <c r="K30" s="245"/>
      <c r="L30" s="245"/>
      <c r="M30" s="245"/>
      <c r="N30" s="245"/>
      <c r="O30" s="245"/>
      <c r="P30" s="245"/>
      <c r="Q30" s="245"/>
      <c r="R30" s="245"/>
      <c r="S30" s="302" t="s">
        <v>90</v>
      </c>
      <c r="T30" s="299"/>
      <c r="U30" s="210" t="s">
        <v>393</v>
      </c>
      <c r="V30" s="210"/>
      <c r="W30" s="210"/>
      <c r="X30" s="210"/>
      <c r="Y30" s="210"/>
      <c r="Z30" s="210"/>
      <c r="AA30" s="210"/>
      <c r="AB30" s="210"/>
      <c r="AC30" s="210"/>
      <c r="AD30" s="210"/>
      <c r="AE30" s="299" t="s">
        <v>90</v>
      </c>
      <c r="AF30" s="299"/>
      <c r="AG30" s="210" t="s">
        <v>394</v>
      </c>
      <c r="AH30" s="210"/>
      <c r="AI30" s="210"/>
      <c r="AJ30" s="210"/>
      <c r="AK30" s="210"/>
      <c r="AL30" s="210"/>
      <c r="AM30" s="210"/>
      <c r="AN30" s="210"/>
      <c r="AO30" s="210"/>
      <c r="AP30" s="210"/>
      <c r="AQ30" s="210"/>
      <c r="AR30" s="210"/>
      <c r="AS30" s="210"/>
      <c r="AT30" s="210"/>
      <c r="AU30" s="210"/>
      <c r="AV30" s="210"/>
      <c r="AW30" s="211"/>
    </row>
    <row r="31" spans="1:49" ht="20.100000000000001" customHeight="1">
      <c r="A31" s="285"/>
      <c r="B31" s="273"/>
      <c r="C31" s="273"/>
      <c r="D31" s="273"/>
      <c r="E31" s="273"/>
      <c r="F31" s="273"/>
      <c r="G31" s="273"/>
      <c r="H31" s="273"/>
      <c r="I31" s="273"/>
      <c r="J31" s="273"/>
      <c r="K31" s="273"/>
      <c r="L31" s="273"/>
      <c r="M31" s="273"/>
      <c r="N31" s="273"/>
      <c r="O31" s="273"/>
      <c r="P31" s="273"/>
      <c r="Q31" s="273"/>
      <c r="R31" s="273"/>
      <c r="S31" s="300" t="s">
        <v>90</v>
      </c>
      <c r="T31" s="301"/>
      <c r="U31" s="152" t="s">
        <v>395</v>
      </c>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214"/>
    </row>
  </sheetData>
  <sheetProtection sheet="1" formatCells="0" selectLockedCells="1"/>
  <mergeCells count="178">
    <mergeCell ref="AB26:AM26"/>
    <mergeCell ref="AN26:AO26"/>
    <mergeCell ref="AP26:AQ26"/>
    <mergeCell ref="AR26:AW26"/>
    <mergeCell ref="S27:AW27"/>
    <mergeCell ref="S28:AW28"/>
    <mergeCell ref="A6:G6"/>
    <mergeCell ref="H9:S9"/>
    <mergeCell ref="T9:Y9"/>
    <mergeCell ref="Z9:AE9"/>
    <mergeCell ref="AF9:AK9"/>
    <mergeCell ref="A9:G10"/>
    <mergeCell ref="X10:Y10"/>
    <mergeCell ref="Z10:AC10"/>
    <mergeCell ref="AD10:AE10"/>
    <mergeCell ref="AF10:AI10"/>
    <mergeCell ref="AJ10:AK10"/>
    <mergeCell ref="H10:K10"/>
    <mergeCell ref="L10:M10"/>
    <mergeCell ref="N10:P10"/>
    <mergeCell ref="Q10:S10"/>
    <mergeCell ref="T10:W10"/>
    <mergeCell ref="H7:S7"/>
    <mergeCell ref="T7:Y7"/>
    <mergeCell ref="Z7:AE7"/>
    <mergeCell ref="AF7:AK7"/>
    <mergeCell ref="A7:G8"/>
    <mergeCell ref="H6:AW6"/>
    <mergeCell ref="X8:Y8"/>
    <mergeCell ref="Z8:AC8"/>
    <mergeCell ref="AD8:AE8"/>
    <mergeCell ref="AF8:AI8"/>
    <mergeCell ref="AJ8:AK8"/>
    <mergeCell ref="H8:K8"/>
    <mergeCell ref="L8:M8"/>
    <mergeCell ref="N8:P8"/>
    <mergeCell ref="Q8:S8"/>
    <mergeCell ref="T8:W8"/>
    <mergeCell ref="A2:AW2"/>
    <mergeCell ref="A3:AW3"/>
    <mergeCell ref="A1:F1"/>
    <mergeCell ref="A4:G4"/>
    <mergeCell ref="A5:G5"/>
    <mergeCell ref="AS4:AW4"/>
    <mergeCell ref="AQ4:AR4"/>
    <mergeCell ref="AO4:AP4"/>
    <mergeCell ref="H4:AD4"/>
    <mergeCell ref="H5:AW5"/>
    <mergeCell ref="AK4:AL4"/>
    <mergeCell ref="AM4:AN4"/>
    <mergeCell ref="AG4:AJ4"/>
    <mergeCell ref="AE4:AF4"/>
    <mergeCell ref="AJ12:AK12"/>
    <mergeCell ref="A11:G13"/>
    <mergeCell ref="N11:S11"/>
    <mergeCell ref="T11:Y11"/>
    <mergeCell ref="N12:Q12"/>
    <mergeCell ref="R12:S12"/>
    <mergeCell ref="T12:W12"/>
    <mergeCell ref="X12:Y12"/>
    <mergeCell ref="H12:M12"/>
    <mergeCell ref="H13:M13"/>
    <mergeCell ref="H11:M11"/>
    <mergeCell ref="N13:Q13"/>
    <mergeCell ref="R13:S13"/>
    <mergeCell ref="T13:W13"/>
    <mergeCell ref="X13:Y13"/>
    <mergeCell ref="O15:U15"/>
    <mergeCell ref="V15:AB15"/>
    <mergeCell ref="AC15:AI15"/>
    <mergeCell ref="AJ15:AP15"/>
    <mergeCell ref="AQ15:AW15"/>
    <mergeCell ref="AP13:AQ13"/>
    <mergeCell ref="AR13:AU13"/>
    <mergeCell ref="AV13:AW13"/>
    <mergeCell ref="AR11:AW11"/>
    <mergeCell ref="Z13:AC13"/>
    <mergeCell ref="AD13:AE13"/>
    <mergeCell ref="AF13:AI13"/>
    <mergeCell ref="AJ13:AK13"/>
    <mergeCell ref="AL13:AO13"/>
    <mergeCell ref="AL11:AQ11"/>
    <mergeCell ref="AL12:AO12"/>
    <mergeCell ref="AP12:AQ12"/>
    <mergeCell ref="AR12:AU12"/>
    <mergeCell ref="AV12:AW12"/>
    <mergeCell ref="Z11:AE11"/>
    <mergeCell ref="AF11:AK11"/>
    <mergeCell ref="Z12:AC12"/>
    <mergeCell ref="AD12:AE12"/>
    <mergeCell ref="AF12:AI12"/>
    <mergeCell ref="AO16:AP16"/>
    <mergeCell ref="AQ16:AU16"/>
    <mergeCell ref="AV16:AW16"/>
    <mergeCell ref="A14:G16"/>
    <mergeCell ref="O18:Q18"/>
    <mergeCell ref="R18:S18"/>
    <mergeCell ref="T18:U18"/>
    <mergeCell ref="V18:X18"/>
    <mergeCell ref="Y18:Z18"/>
    <mergeCell ref="AA18:AB18"/>
    <mergeCell ref="AC18:AD18"/>
    <mergeCell ref="AE18:AW18"/>
    <mergeCell ref="O17:Q17"/>
    <mergeCell ref="V16:Z16"/>
    <mergeCell ref="AA16:AB16"/>
    <mergeCell ref="AC16:AG16"/>
    <mergeCell ref="AH16:AI16"/>
    <mergeCell ref="AJ16:AN16"/>
    <mergeCell ref="M16:N16"/>
    <mergeCell ref="H16:L16"/>
    <mergeCell ref="O16:S16"/>
    <mergeCell ref="T16:U16"/>
    <mergeCell ref="H14:AW14"/>
    <mergeCell ref="H15:N15"/>
    <mergeCell ref="A20:G21"/>
    <mergeCell ref="H21:AW21"/>
    <mergeCell ref="H20:AW20"/>
    <mergeCell ref="H19:AW19"/>
    <mergeCell ref="AC17:AD17"/>
    <mergeCell ref="AE17:AW17"/>
    <mergeCell ref="H17:N17"/>
    <mergeCell ref="H18:N18"/>
    <mergeCell ref="R17:S17"/>
    <mergeCell ref="T17:U17"/>
    <mergeCell ref="V17:X17"/>
    <mergeCell ref="Y17:Z17"/>
    <mergeCell ref="AA17:AB17"/>
    <mergeCell ref="A17:G18"/>
    <mergeCell ref="A19:G19"/>
    <mergeCell ref="H29:R29"/>
    <mergeCell ref="S29:T29"/>
    <mergeCell ref="S30:T30"/>
    <mergeCell ref="U29:W29"/>
    <mergeCell ref="AI22:AO22"/>
    <mergeCell ref="AI24:AW24"/>
    <mergeCell ref="AI25:AO25"/>
    <mergeCell ref="S24:AE24"/>
    <mergeCell ref="AF24:AH24"/>
    <mergeCell ref="AP23:AQ23"/>
    <mergeCell ref="AP22:AQ22"/>
    <mergeCell ref="S23:T23"/>
    <mergeCell ref="U23:W23"/>
    <mergeCell ref="AF23:AI23"/>
    <mergeCell ref="AB23:AE23"/>
    <mergeCell ref="Y23:AA23"/>
    <mergeCell ref="U22:W22"/>
    <mergeCell ref="X22:AE22"/>
    <mergeCell ref="AF22:AH22"/>
    <mergeCell ref="AR23:AW23"/>
    <mergeCell ref="H23:R24"/>
    <mergeCell ref="H25:R25"/>
    <mergeCell ref="U26:W26"/>
    <mergeCell ref="X26:AA26"/>
    <mergeCell ref="S25:T25"/>
    <mergeCell ref="U25:W25"/>
    <mergeCell ref="X25:AE25"/>
    <mergeCell ref="AF25:AH25"/>
    <mergeCell ref="AP25:AQ25"/>
    <mergeCell ref="AR25:AW25"/>
    <mergeCell ref="AJ23:AO23"/>
    <mergeCell ref="A30:R31"/>
    <mergeCell ref="U31:AW31"/>
    <mergeCell ref="AG30:AW30"/>
    <mergeCell ref="A22:G29"/>
    <mergeCell ref="AE30:AF30"/>
    <mergeCell ref="S31:T31"/>
    <mergeCell ref="U30:AD30"/>
    <mergeCell ref="AP29:AQ29"/>
    <mergeCell ref="AR29:AW29"/>
    <mergeCell ref="X29:AA29"/>
    <mergeCell ref="AN29:AO29"/>
    <mergeCell ref="AB29:AM29"/>
    <mergeCell ref="S26:T26"/>
    <mergeCell ref="H26:R28"/>
    <mergeCell ref="AR22:AW22"/>
    <mergeCell ref="H22:R22"/>
    <mergeCell ref="S22:T22"/>
  </mergeCells>
  <phoneticPr fontId="1"/>
  <dataValidations count="2">
    <dataValidation type="list" allowBlank="1" showInputMessage="1" showErrorMessage="1" sqref="S22:T23 AP22:AQ23 AP29:AQ29 AP25:AQ26 AE30:AF30 S25:T26 S29:T31">
      <formula1>"□,☑"</formula1>
    </dataValidation>
    <dataValidation type="list" allowBlank="1" showInputMessage="1" showErrorMessage="1" sqref="Y23">
      <formula1>"　,通常,平日"</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1"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90"/>
  <sheetViews>
    <sheetView view="pageBreakPreview" zoomScale="85" zoomScaleNormal="100" zoomScaleSheetLayoutView="85" workbookViewId="0">
      <selection activeCell="AG40" sqref="AG40:AW40"/>
    </sheetView>
  </sheetViews>
  <sheetFormatPr defaultRowHeight="12.75"/>
  <cols>
    <col min="1" max="49" width="1.625" style="14" customWidth="1"/>
    <col min="50" max="16384" width="9" style="14"/>
  </cols>
  <sheetData>
    <row r="1" spans="1:49" ht="20.100000000000001" customHeight="1">
      <c r="A1" s="150" t="s">
        <v>486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row>
    <row r="2" spans="1:49" ht="20.100000000000001" customHeight="1">
      <c r="A2" s="13"/>
      <c r="B2" s="150" t="s">
        <v>487</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row>
    <row r="3" spans="1:49" ht="20.100000000000001" customHeight="1">
      <c r="A3" s="13"/>
      <c r="B3" s="13"/>
      <c r="C3" s="150" t="s">
        <v>488</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row>
    <row r="4" spans="1:49" ht="24.95" customHeight="1" thickBot="1">
      <c r="A4" s="13"/>
      <c r="B4" s="13"/>
      <c r="C4" s="13"/>
      <c r="D4" s="637" t="s">
        <v>257</v>
      </c>
      <c r="E4" s="638"/>
      <c r="F4" s="638"/>
      <c r="G4" s="638"/>
      <c r="H4" s="638"/>
      <c r="I4" s="638"/>
      <c r="J4" s="638"/>
      <c r="K4" s="638"/>
      <c r="L4" s="638"/>
      <c r="M4" s="638"/>
      <c r="N4" s="638"/>
      <c r="O4" s="638"/>
      <c r="P4" s="638"/>
      <c r="Q4" s="638"/>
      <c r="R4" s="637" t="s">
        <v>255</v>
      </c>
      <c r="S4" s="638"/>
      <c r="T4" s="638"/>
      <c r="U4" s="638"/>
      <c r="V4" s="638"/>
      <c r="W4" s="638"/>
      <c r="X4" s="638"/>
      <c r="Y4" s="638"/>
      <c r="Z4" s="638"/>
      <c r="AA4" s="638"/>
      <c r="AB4" s="701"/>
      <c r="AC4" s="773" t="s">
        <v>258</v>
      </c>
      <c r="AD4" s="773"/>
      <c r="AE4" s="773"/>
      <c r="AF4" s="639" t="s">
        <v>259</v>
      </c>
      <c r="AG4" s="639"/>
      <c r="AH4" s="639"/>
      <c r="AI4" s="639"/>
      <c r="AJ4" s="639"/>
      <c r="AK4" s="639"/>
      <c r="AL4" s="639"/>
      <c r="AM4" s="639"/>
      <c r="AN4" s="639"/>
      <c r="AO4" s="639"/>
      <c r="AP4" s="639"/>
      <c r="AQ4" s="639"/>
      <c r="AR4" s="639"/>
      <c r="AS4" s="639"/>
      <c r="AT4" s="639"/>
      <c r="AU4" s="639"/>
      <c r="AV4" s="639"/>
      <c r="AW4" s="639"/>
    </row>
    <row r="5" spans="1:49" ht="20.100000000000001" customHeight="1" thickTop="1">
      <c r="A5" s="13"/>
      <c r="B5" s="13"/>
      <c r="C5" s="13"/>
      <c r="D5" s="138" t="s">
        <v>440</v>
      </c>
      <c r="E5" s="585"/>
      <c r="F5" s="801" t="s">
        <v>437</v>
      </c>
      <c r="G5" s="801"/>
      <c r="H5" s="801"/>
      <c r="I5" s="801"/>
      <c r="J5" s="801"/>
      <c r="K5" s="801"/>
      <c r="L5" s="801"/>
      <c r="M5" s="801"/>
      <c r="N5" s="801"/>
      <c r="O5" s="801"/>
      <c r="P5" s="801"/>
      <c r="Q5" s="802"/>
      <c r="R5" s="611"/>
      <c r="S5" s="611"/>
      <c r="T5" s="611"/>
      <c r="U5" s="611"/>
      <c r="V5" s="611"/>
      <c r="W5" s="611"/>
      <c r="X5" s="611"/>
      <c r="Y5" s="611"/>
      <c r="Z5" s="611"/>
      <c r="AA5" s="660" t="s">
        <v>254</v>
      </c>
      <c r="AB5" s="661"/>
      <c r="AC5" s="774"/>
      <c r="AD5" s="775"/>
      <c r="AE5" s="776"/>
      <c r="AF5" s="785"/>
      <c r="AG5" s="785"/>
      <c r="AH5" s="785"/>
      <c r="AI5" s="785"/>
      <c r="AJ5" s="785"/>
      <c r="AK5" s="785"/>
      <c r="AL5" s="785"/>
      <c r="AM5" s="785"/>
      <c r="AN5" s="785"/>
      <c r="AO5" s="785"/>
      <c r="AP5" s="785"/>
      <c r="AQ5" s="785"/>
      <c r="AR5" s="785"/>
      <c r="AS5" s="785"/>
      <c r="AT5" s="785"/>
      <c r="AU5" s="785"/>
      <c r="AV5" s="785"/>
      <c r="AW5" s="785"/>
    </row>
    <row r="6" spans="1:49" ht="20.100000000000001" customHeight="1">
      <c r="A6" s="13"/>
      <c r="B6" s="13"/>
      <c r="C6" s="13"/>
      <c r="D6" s="142"/>
      <c r="E6" s="586"/>
      <c r="F6" s="799" t="s">
        <v>266</v>
      </c>
      <c r="G6" s="799"/>
      <c r="H6" s="799"/>
      <c r="I6" s="799"/>
      <c r="J6" s="799"/>
      <c r="K6" s="799"/>
      <c r="L6" s="799"/>
      <c r="M6" s="799"/>
      <c r="N6" s="799"/>
      <c r="O6" s="799"/>
      <c r="P6" s="799"/>
      <c r="Q6" s="800"/>
      <c r="R6" s="694"/>
      <c r="S6" s="694"/>
      <c r="T6" s="694"/>
      <c r="U6" s="694"/>
      <c r="V6" s="694"/>
      <c r="W6" s="694"/>
      <c r="X6" s="694"/>
      <c r="Y6" s="694"/>
      <c r="Z6" s="694"/>
      <c r="AA6" s="552" t="s">
        <v>254</v>
      </c>
      <c r="AB6" s="555"/>
      <c r="AC6" s="807"/>
      <c r="AD6" s="808"/>
      <c r="AE6" s="809"/>
      <c r="AF6" s="780"/>
      <c r="AG6" s="780"/>
      <c r="AH6" s="780"/>
      <c r="AI6" s="780"/>
      <c r="AJ6" s="780"/>
      <c r="AK6" s="780"/>
      <c r="AL6" s="780"/>
      <c r="AM6" s="780"/>
      <c r="AN6" s="780"/>
      <c r="AO6" s="780"/>
      <c r="AP6" s="780"/>
      <c r="AQ6" s="780"/>
      <c r="AR6" s="780"/>
      <c r="AS6" s="780"/>
      <c r="AT6" s="780"/>
      <c r="AU6" s="780"/>
      <c r="AV6" s="780"/>
      <c r="AW6" s="780"/>
    </row>
    <row r="7" spans="1:49" ht="20.100000000000001" customHeight="1">
      <c r="A7" s="13"/>
      <c r="B7" s="13"/>
      <c r="C7" s="13"/>
      <c r="D7" s="142"/>
      <c r="E7" s="586"/>
      <c r="F7" s="803" t="s">
        <v>438</v>
      </c>
      <c r="G7" s="803"/>
      <c r="H7" s="803"/>
      <c r="I7" s="803"/>
      <c r="J7" s="803"/>
      <c r="K7" s="803"/>
      <c r="L7" s="803"/>
      <c r="M7" s="803"/>
      <c r="N7" s="803"/>
      <c r="O7" s="803"/>
      <c r="P7" s="803"/>
      <c r="Q7" s="804"/>
      <c r="R7" s="694"/>
      <c r="S7" s="694"/>
      <c r="T7" s="694"/>
      <c r="U7" s="694"/>
      <c r="V7" s="694"/>
      <c r="W7" s="694"/>
      <c r="X7" s="694"/>
      <c r="Y7" s="694"/>
      <c r="Z7" s="694"/>
      <c r="AA7" s="552" t="s">
        <v>254</v>
      </c>
      <c r="AB7" s="555"/>
      <c r="AC7" s="807"/>
      <c r="AD7" s="808"/>
      <c r="AE7" s="809"/>
      <c r="AF7" s="780"/>
      <c r="AG7" s="780"/>
      <c r="AH7" s="780"/>
      <c r="AI7" s="780"/>
      <c r="AJ7" s="780"/>
      <c r="AK7" s="780"/>
      <c r="AL7" s="780"/>
      <c r="AM7" s="780"/>
      <c r="AN7" s="780"/>
      <c r="AO7" s="780"/>
      <c r="AP7" s="780"/>
      <c r="AQ7" s="780"/>
      <c r="AR7" s="780"/>
      <c r="AS7" s="780"/>
      <c r="AT7" s="780"/>
      <c r="AU7" s="780"/>
      <c r="AV7" s="780"/>
      <c r="AW7" s="780"/>
    </row>
    <row r="8" spans="1:49" ht="20.100000000000001" customHeight="1">
      <c r="A8" s="13"/>
      <c r="B8" s="13"/>
      <c r="C8" s="13"/>
      <c r="D8" s="587"/>
      <c r="E8" s="588"/>
      <c r="F8" s="805" t="s">
        <v>439</v>
      </c>
      <c r="G8" s="805"/>
      <c r="H8" s="805"/>
      <c r="I8" s="805"/>
      <c r="J8" s="805"/>
      <c r="K8" s="805"/>
      <c r="L8" s="805"/>
      <c r="M8" s="805"/>
      <c r="N8" s="805"/>
      <c r="O8" s="805"/>
      <c r="P8" s="805"/>
      <c r="Q8" s="806"/>
      <c r="R8" s="693"/>
      <c r="S8" s="694"/>
      <c r="T8" s="694"/>
      <c r="U8" s="694"/>
      <c r="V8" s="694"/>
      <c r="W8" s="694"/>
      <c r="X8" s="694"/>
      <c r="Y8" s="694"/>
      <c r="Z8" s="694"/>
      <c r="AA8" s="552" t="s">
        <v>254</v>
      </c>
      <c r="AB8" s="555"/>
      <c r="AC8" s="807"/>
      <c r="AD8" s="808"/>
      <c r="AE8" s="809"/>
      <c r="AF8" s="780"/>
      <c r="AG8" s="780"/>
      <c r="AH8" s="780"/>
      <c r="AI8" s="780"/>
      <c r="AJ8" s="780"/>
      <c r="AK8" s="780"/>
      <c r="AL8" s="780"/>
      <c r="AM8" s="780"/>
      <c r="AN8" s="780"/>
      <c r="AO8" s="780"/>
      <c r="AP8" s="780"/>
      <c r="AQ8" s="780"/>
      <c r="AR8" s="780"/>
      <c r="AS8" s="780"/>
      <c r="AT8" s="780"/>
      <c r="AU8" s="780"/>
      <c r="AV8" s="780"/>
      <c r="AW8" s="780"/>
    </row>
    <row r="9" spans="1:49" ht="20.100000000000001" customHeight="1">
      <c r="A9" s="13"/>
      <c r="B9" s="13"/>
      <c r="C9" s="13"/>
      <c r="D9" s="782" t="s">
        <v>441</v>
      </c>
      <c r="E9" s="782"/>
      <c r="F9" s="782"/>
      <c r="G9" s="782"/>
      <c r="H9" s="782"/>
      <c r="I9" s="782"/>
      <c r="J9" s="782"/>
      <c r="K9" s="782"/>
      <c r="L9" s="782"/>
      <c r="M9" s="782"/>
      <c r="N9" s="782"/>
      <c r="O9" s="782"/>
      <c r="P9" s="782"/>
      <c r="Q9" s="782"/>
      <c r="R9" s="693"/>
      <c r="S9" s="694"/>
      <c r="T9" s="694"/>
      <c r="U9" s="694"/>
      <c r="V9" s="694"/>
      <c r="W9" s="694"/>
      <c r="X9" s="694"/>
      <c r="Y9" s="694"/>
      <c r="Z9" s="694"/>
      <c r="AA9" s="789" t="s">
        <v>254</v>
      </c>
      <c r="AB9" s="790"/>
      <c r="AC9" s="791"/>
      <c r="AD9" s="792"/>
      <c r="AE9" s="793"/>
      <c r="AF9" s="794"/>
      <c r="AG9" s="795"/>
      <c r="AH9" s="795"/>
      <c r="AI9" s="795"/>
      <c r="AJ9" s="795"/>
      <c r="AK9" s="795"/>
      <c r="AL9" s="795"/>
      <c r="AM9" s="795"/>
      <c r="AN9" s="795"/>
      <c r="AO9" s="795"/>
      <c r="AP9" s="795"/>
      <c r="AQ9" s="795"/>
      <c r="AR9" s="795"/>
      <c r="AS9" s="795"/>
      <c r="AT9" s="795"/>
      <c r="AU9" s="795"/>
      <c r="AV9" s="795"/>
      <c r="AW9" s="796"/>
    </row>
    <row r="10" spans="1:49" ht="31.5" customHeight="1" thickBot="1">
      <c r="A10" s="13"/>
      <c r="B10" s="13"/>
      <c r="C10" s="13"/>
      <c r="D10" s="783" t="s">
        <v>490</v>
      </c>
      <c r="E10" s="784"/>
      <c r="F10" s="784"/>
      <c r="G10" s="784"/>
      <c r="H10" s="784"/>
      <c r="I10" s="784"/>
      <c r="J10" s="784"/>
      <c r="K10" s="784"/>
      <c r="L10" s="784"/>
      <c r="M10" s="784"/>
      <c r="N10" s="784"/>
      <c r="O10" s="784"/>
      <c r="P10" s="784"/>
      <c r="Q10" s="784"/>
      <c r="R10" s="674"/>
      <c r="S10" s="675"/>
      <c r="T10" s="675"/>
      <c r="U10" s="675"/>
      <c r="V10" s="675"/>
      <c r="W10" s="675"/>
      <c r="X10" s="675"/>
      <c r="Y10" s="675"/>
      <c r="Z10" s="675"/>
      <c r="AA10" s="797" t="s">
        <v>254</v>
      </c>
      <c r="AB10" s="798"/>
      <c r="AC10" s="749"/>
      <c r="AD10" s="750"/>
      <c r="AE10" s="751"/>
      <c r="AF10" s="752" t="s">
        <v>442</v>
      </c>
      <c r="AG10" s="753"/>
      <c r="AH10" s="753"/>
      <c r="AI10" s="753"/>
      <c r="AJ10" s="753"/>
      <c r="AK10" s="753"/>
      <c r="AL10" s="753"/>
      <c r="AM10" s="753"/>
      <c r="AN10" s="753"/>
      <c r="AO10" s="753"/>
      <c r="AP10" s="753"/>
      <c r="AQ10" s="753"/>
      <c r="AR10" s="753"/>
      <c r="AS10" s="753"/>
      <c r="AT10" s="753"/>
      <c r="AU10" s="753"/>
      <c r="AV10" s="753"/>
      <c r="AW10" s="754"/>
    </row>
    <row r="11" spans="1:49" ht="20.100000000000001" customHeight="1" thickTop="1" thickBot="1">
      <c r="A11" s="13"/>
      <c r="B11" s="13"/>
      <c r="C11" s="13"/>
      <c r="D11" s="582" t="s">
        <v>264</v>
      </c>
      <c r="E11" s="582"/>
      <c r="F11" s="582"/>
      <c r="G11" s="582"/>
      <c r="H11" s="582"/>
      <c r="I11" s="582"/>
      <c r="J11" s="582"/>
      <c r="K11" s="582"/>
      <c r="L11" s="582"/>
      <c r="M11" s="582"/>
      <c r="N11" s="582"/>
      <c r="O11" s="582"/>
      <c r="P11" s="582"/>
      <c r="Q11" s="582"/>
      <c r="R11" s="768">
        <f>SUM(R5:Z10)</f>
        <v>0</v>
      </c>
      <c r="S11" s="583"/>
      <c r="T11" s="583"/>
      <c r="U11" s="583"/>
      <c r="V11" s="583"/>
      <c r="W11" s="583"/>
      <c r="X11" s="583"/>
      <c r="Y11" s="583"/>
      <c r="Z11" s="583"/>
      <c r="AA11" s="584" t="s">
        <v>254</v>
      </c>
      <c r="AB11" s="769"/>
      <c r="AC11" s="786"/>
      <c r="AD11" s="787"/>
      <c r="AE11" s="788"/>
      <c r="AF11" s="770"/>
      <c r="AG11" s="770"/>
      <c r="AH11" s="770"/>
      <c r="AI11" s="770"/>
      <c r="AJ11" s="770"/>
      <c r="AK11" s="770"/>
      <c r="AL11" s="770"/>
      <c r="AM11" s="770"/>
      <c r="AN11" s="770"/>
      <c r="AO11" s="770"/>
      <c r="AP11" s="770"/>
      <c r="AQ11" s="770"/>
      <c r="AR11" s="770"/>
      <c r="AS11" s="770"/>
      <c r="AT11" s="770"/>
      <c r="AU11" s="770"/>
      <c r="AV11" s="770"/>
      <c r="AW11" s="770"/>
    </row>
    <row r="12" spans="1:49" ht="20.100000000000001" customHeight="1" thickTop="1">
      <c r="A12" s="13"/>
      <c r="B12" s="13"/>
      <c r="C12" s="13"/>
      <c r="D12" s="781" t="s">
        <v>260</v>
      </c>
      <c r="E12" s="781"/>
      <c r="F12" s="781"/>
      <c r="G12" s="781"/>
      <c r="H12" s="781"/>
      <c r="I12" s="781"/>
      <c r="J12" s="781"/>
      <c r="K12" s="781"/>
      <c r="L12" s="781"/>
      <c r="M12" s="781"/>
      <c r="N12" s="781"/>
      <c r="O12" s="781"/>
      <c r="P12" s="781"/>
      <c r="Q12" s="781"/>
      <c r="R12" s="610"/>
      <c r="S12" s="611"/>
      <c r="T12" s="611"/>
      <c r="U12" s="611"/>
      <c r="V12" s="611"/>
      <c r="W12" s="611"/>
      <c r="X12" s="611"/>
      <c r="Y12" s="611"/>
      <c r="Z12" s="611"/>
      <c r="AA12" s="660" t="s">
        <v>254</v>
      </c>
      <c r="AB12" s="661"/>
      <c r="AC12" s="759"/>
      <c r="AD12" s="760"/>
      <c r="AE12" s="761"/>
      <c r="AF12" s="785"/>
      <c r="AG12" s="785"/>
      <c r="AH12" s="785"/>
      <c r="AI12" s="785"/>
      <c r="AJ12" s="785"/>
      <c r="AK12" s="785"/>
      <c r="AL12" s="785"/>
      <c r="AM12" s="785"/>
      <c r="AN12" s="785"/>
      <c r="AO12" s="785"/>
      <c r="AP12" s="785"/>
      <c r="AQ12" s="785"/>
      <c r="AR12" s="785"/>
      <c r="AS12" s="785"/>
      <c r="AT12" s="785"/>
      <c r="AU12" s="785"/>
      <c r="AV12" s="785"/>
      <c r="AW12" s="785"/>
    </row>
    <row r="13" spans="1:49" ht="15" customHeight="1">
      <c r="A13" s="13"/>
      <c r="B13" s="13"/>
      <c r="C13" s="13"/>
      <c r="D13" s="602" t="s">
        <v>261</v>
      </c>
      <c r="E13" s="603"/>
      <c r="F13" s="603"/>
      <c r="G13" s="603"/>
      <c r="H13" s="603"/>
      <c r="I13" s="603"/>
      <c r="J13" s="603"/>
      <c r="K13" s="603"/>
      <c r="L13" s="603"/>
      <c r="M13" s="603"/>
      <c r="N13" s="603"/>
      <c r="O13" s="603"/>
      <c r="P13" s="603"/>
      <c r="Q13" s="604"/>
      <c r="R13" s="605">
        <f>SUM(AJ13:AT14)</f>
        <v>0</v>
      </c>
      <c r="S13" s="606"/>
      <c r="T13" s="606"/>
      <c r="U13" s="606"/>
      <c r="V13" s="606"/>
      <c r="W13" s="606"/>
      <c r="X13" s="606"/>
      <c r="Y13" s="606"/>
      <c r="Z13" s="606"/>
      <c r="AA13" s="552" t="s">
        <v>254</v>
      </c>
      <c r="AB13" s="555"/>
      <c r="AC13" s="762"/>
      <c r="AD13" s="763"/>
      <c r="AE13" s="764"/>
      <c r="AF13" s="607" t="s">
        <v>322</v>
      </c>
      <c r="AG13" s="608"/>
      <c r="AH13" s="608"/>
      <c r="AI13" s="608"/>
      <c r="AJ13" s="758"/>
      <c r="AK13" s="758"/>
      <c r="AL13" s="758"/>
      <c r="AM13" s="758"/>
      <c r="AN13" s="758"/>
      <c r="AO13" s="758"/>
      <c r="AP13" s="758"/>
      <c r="AQ13" s="758"/>
      <c r="AR13" s="758"/>
      <c r="AS13" s="758"/>
      <c r="AT13" s="758"/>
      <c r="AU13" s="756" t="s">
        <v>324</v>
      </c>
      <c r="AV13" s="756"/>
      <c r="AW13" s="757"/>
    </row>
    <row r="14" spans="1:49" ht="15" customHeight="1">
      <c r="A14" s="13"/>
      <c r="B14" s="13"/>
      <c r="C14" s="13"/>
      <c r="D14" s="602"/>
      <c r="E14" s="603"/>
      <c r="F14" s="603"/>
      <c r="G14" s="603"/>
      <c r="H14" s="603"/>
      <c r="I14" s="603"/>
      <c r="J14" s="603"/>
      <c r="K14" s="603"/>
      <c r="L14" s="603"/>
      <c r="M14" s="603"/>
      <c r="N14" s="603"/>
      <c r="O14" s="603"/>
      <c r="P14" s="603"/>
      <c r="Q14" s="604"/>
      <c r="R14" s="605"/>
      <c r="S14" s="606"/>
      <c r="T14" s="606"/>
      <c r="U14" s="606"/>
      <c r="V14" s="606"/>
      <c r="W14" s="606"/>
      <c r="X14" s="606"/>
      <c r="Y14" s="606"/>
      <c r="Z14" s="606"/>
      <c r="AA14" s="552"/>
      <c r="AB14" s="555"/>
      <c r="AC14" s="762"/>
      <c r="AD14" s="763"/>
      <c r="AE14" s="764"/>
      <c r="AF14" s="607" t="s">
        <v>323</v>
      </c>
      <c r="AG14" s="608"/>
      <c r="AH14" s="608"/>
      <c r="AI14" s="608"/>
      <c r="AJ14" s="758"/>
      <c r="AK14" s="758"/>
      <c r="AL14" s="758"/>
      <c r="AM14" s="758"/>
      <c r="AN14" s="758"/>
      <c r="AO14" s="758"/>
      <c r="AP14" s="758"/>
      <c r="AQ14" s="758"/>
      <c r="AR14" s="758"/>
      <c r="AS14" s="758"/>
      <c r="AT14" s="758"/>
      <c r="AU14" s="756" t="s">
        <v>324</v>
      </c>
      <c r="AV14" s="756"/>
      <c r="AW14" s="757"/>
    </row>
    <row r="15" spans="1:49" ht="15" customHeight="1">
      <c r="A15" s="13"/>
      <c r="B15" s="13"/>
      <c r="C15" s="13"/>
      <c r="D15" s="602" t="s">
        <v>262</v>
      </c>
      <c r="E15" s="603"/>
      <c r="F15" s="603"/>
      <c r="G15" s="603"/>
      <c r="H15" s="603"/>
      <c r="I15" s="603"/>
      <c r="J15" s="603"/>
      <c r="K15" s="603"/>
      <c r="L15" s="603"/>
      <c r="M15" s="603"/>
      <c r="N15" s="603"/>
      <c r="O15" s="603"/>
      <c r="P15" s="603"/>
      <c r="Q15" s="604"/>
      <c r="R15" s="605">
        <f>SUM(AJ15:AT16)</f>
        <v>0</v>
      </c>
      <c r="S15" s="606"/>
      <c r="T15" s="606"/>
      <c r="U15" s="606"/>
      <c r="V15" s="606"/>
      <c r="W15" s="606"/>
      <c r="X15" s="606"/>
      <c r="Y15" s="606"/>
      <c r="Z15" s="606"/>
      <c r="AA15" s="552" t="s">
        <v>254</v>
      </c>
      <c r="AB15" s="555"/>
      <c r="AC15" s="762"/>
      <c r="AD15" s="763"/>
      <c r="AE15" s="764"/>
      <c r="AF15" s="607" t="s">
        <v>322</v>
      </c>
      <c r="AG15" s="608"/>
      <c r="AH15" s="608"/>
      <c r="AI15" s="608"/>
      <c r="AJ15" s="758"/>
      <c r="AK15" s="758"/>
      <c r="AL15" s="758"/>
      <c r="AM15" s="758"/>
      <c r="AN15" s="758"/>
      <c r="AO15" s="758"/>
      <c r="AP15" s="758"/>
      <c r="AQ15" s="758"/>
      <c r="AR15" s="758"/>
      <c r="AS15" s="758"/>
      <c r="AT15" s="758"/>
      <c r="AU15" s="756" t="s">
        <v>324</v>
      </c>
      <c r="AV15" s="756"/>
      <c r="AW15" s="757"/>
    </row>
    <row r="16" spans="1:49" ht="15" customHeight="1">
      <c r="A16" s="13"/>
      <c r="B16" s="13"/>
      <c r="C16" s="13"/>
      <c r="D16" s="602"/>
      <c r="E16" s="603"/>
      <c r="F16" s="603"/>
      <c r="G16" s="603"/>
      <c r="H16" s="603"/>
      <c r="I16" s="603"/>
      <c r="J16" s="603"/>
      <c r="K16" s="603"/>
      <c r="L16" s="603"/>
      <c r="M16" s="603"/>
      <c r="N16" s="603"/>
      <c r="O16" s="603"/>
      <c r="P16" s="603"/>
      <c r="Q16" s="604"/>
      <c r="R16" s="605"/>
      <c r="S16" s="606"/>
      <c r="T16" s="606"/>
      <c r="U16" s="606"/>
      <c r="V16" s="606"/>
      <c r="W16" s="606"/>
      <c r="X16" s="606"/>
      <c r="Y16" s="606"/>
      <c r="Z16" s="606"/>
      <c r="AA16" s="552"/>
      <c r="AB16" s="555"/>
      <c r="AC16" s="762"/>
      <c r="AD16" s="763"/>
      <c r="AE16" s="764"/>
      <c r="AF16" s="607" t="s">
        <v>323</v>
      </c>
      <c r="AG16" s="608"/>
      <c r="AH16" s="608"/>
      <c r="AI16" s="608"/>
      <c r="AJ16" s="758"/>
      <c r="AK16" s="758"/>
      <c r="AL16" s="758"/>
      <c r="AM16" s="758"/>
      <c r="AN16" s="758"/>
      <c r="AO16" s="758"/>
      <c r="AP16" s="758"/>
      <c r="AQ16" s="758"/>
      <c r="AR16" s="758"/>
      <c r="AS16" s="758"/>
      <c r="AT16" s="758"/>
      <c r="AU16" s="756" t="s">
        <v>324</v>
      </c>
      <c r="AV16" s="756"/>
      <c r="AW16" s="757"/>
    </row>
    <row r="17" spans="1:49" ht="24.95" customHeight="1">
      <c r="A17" s="13"/>
      <c r="B17" s="13"/>
      <c r="C17" s="13"/>
      <c r="D17" s="777" t="s">
        <v>336</v>
      </c>
      <c r="E17" s="777"/>
      <c r="F17" s="777"/>
      <c r="G17" s="777"/>
      <c r="H17" s="777"/>
      <c r="I17" s="777"/>
      <c r="J17" s="777"/>
      <c r="K17" s="777"/>
      <c r="L17" s="777"/>
      <c r="M17" s="777"/>
      <c r="N17" s="777"/>
      <c r="O17" s="777"/>
      <c r="P17" s="777"/>
      <c r="Q17" s="777"/>
      <c r="R17" s="693"/>
      <c r="S17" s="694"/>
      <c r="T17" s="694"/>
      <c r="U17" s="694"/>
      <c r="V17" s="694"/>
      <c r="W17" s="694"/>
      <c r="X17" s="694"/>
      <c r="Y17" s="694"/>
      <c r="Z17" s="694"/>
      <c r="AA17" s="552" t="s">
        <v>254</v>
      </c>
      <c r="AB17" s="555"/>
      <c r="AC17" s="762"/>
      <c r="AD17" s="763"/>
      <c r="AE17" s="764"/>
      <c r="AF17" s="755" t="s">
        <v>444</v>
      </c>
      <c r="AG17" s="755"/>
      <c r="AH17" s="755"/>
      <c r="AI17" s="755"/>
      <c r="AJ17" s="755"/>
      <c r="AK17" s="755"/>
      <c r="AL17" s="755"/>
      <c r="AM17" s="755"/>
      <c r="AN17" s="755"/>
      <c r="AO17" s="755"/>
      <c r="AP17" s="755"/>
      <c r="AQ17" s="755"/>
      <c r="AR17" s="755"/>
      <c r="AS17" s="755"/>
      <c r="AT17" s="755"/>
      <c r="AU17" s="755"/>
      <c r="AV17" s="755"/>
      <c r="AW17" s="755"/>
    </row>
    <row r="18" spans="1:49" ht="20.100000000000001" customHeight="1" thickBot="1">
      <c r="A18" s="13"/>
      <c r="B18" s="13"/>
      <c r="C18" s="13"/>
      <c r="D18" s="778" t="s">
        <v>263</v>
      </c>
      <c r="E18" s="778"/>
      <c r="F18" s="778"/>
      <c r="G18" s="778"/>
      <c r="H18" s="778"/>
      <c r="I18" s="778"/>
      <c r="J18" s="778"/>
      <c r="K18" s="778"/>
      <c r="L18" s="778"/>
      <c r="M18" s="778"/>
      <c r="N18" s="778"/>
      <c r="O18" s="778"/>
      <c r="P18" s="778"/>
      <c r="Q18" s="778"/>
      <c r="R18" s="674"/>
      <c r="S18" s="675"/>
      <c r="T18" s="675"/>
      <c r="U18" s="675"/>
      <c r="V18" s="675"/>
      <c r="W18" s="675"/>
      <c r="X18" s="675"/>
      <c r="Y18" s="675"/>
      <c r="Z18" s="675"/>
      <c r="AA18" s="676" t="s">
        <v>254</v>
      </c>
      <c r="AB18" s="677"/>
      <c r="AC18" s="762"/>
      <c r="AD18" s="763"/>
      <c r="AE18" s="764"/>
      <c r="AF18" s="742" t="s">
        <v>269</v>
      </c>
      <c r="AG18" s="742"/>
      <c r="AH18" s="742"/>
      <c r="AI18" s="742"/>
      <c r="AJ18" s="742"/>
      <c r="AK18" s="742"/>
      <c r="AL18" s="742"/>
      <c r="AM18" s="742"/>
      <c r="AN18" s="742"/>
      <c r="AO18" s="742"/>
      <c r="AP18" s="742"/>
      <c r="AQ18" s="742"/>
      <c r="AR18" s="742"/>
      <c r="AS18" s="742"/>
      <c r="AT18" s="742"/>
      <c r="AU18" s="742"/>
      <c r="AV18" s="742"/>
      <c r="AW18" s="742"/>
    </row>
    <row r="19" spans="1:49" ht="20.100000000000001" customHeight="1" thickTop="1" thickBot="1">
      <c r="A19" s="13"/>
      <c r="B19" s="13"/>
      <c r="C19" s="13"/>
      <c r="D19" s="582" t="s">
        <v>265</v>
      </c>
      <c r="E19" s="582"/>
      <c r="F19" s="582"/>
      <c r="G19" s="582"/>
      <c r="H19" s="582"/>
      <c r="I19" s="582"/>
      <c r="J19" s="582"/>
      <c r="K19" s="582"/>
      <c r="L19" s="582"/>
      <c r="M19" s="582"/>
      <c r="N19" s="582"/>
      <c r="O19" s="582"/>
      <c r="P19" s="582"/>
      <c r="Q19" s="582"/>
      <c r="R19" s="768">
        <f>SUM(R12:Z18)</f>
        <v>0</v>
      </c>
      <c r="S19" s="583"/>
      <c r="T19" s="583"/>
      <c r="U19" s="583"/>
      <c r="V19" s="583"/>
      <c r="W19" s="583"/>
      <c r="X19" s="583"/>
      <c r="Y19" s="583"/>
      <c r="Z19" s="583"/>
      <c r="AA19" s="584" t="s">
        <v>254</v>
      </c>
      <c r="AB19" s="769"/>
      <c r="AC19" s="762"/>
      <c r="AD19" s="763"/>
      <c r="AE19" s="764"/>
      <c r="AF19" s="770"/>
      <c r="AG19" s="770"/>
      <c r="AH19" s="770"/>
      <c r="AI19" s="770"/>
      <c r="AJ19" s="770"/>
      <c r="AK19" s="770"/>
      <c r="AL19" s="770"/>
      <c r="AM19" s="770"/>
      <c r="AN19" s="770"/>
      <c r="AO19" s="770"/>
      <c r="AP19" s="770"/>
      <c r="AQ19" s="770"/>
      <c r="AR19" s="770"/>
      <c r="AS19" s="770"/>
      <c r="AT19" s="770"/>
      <c r="AU19" s="770"/>
      <c r="AV19" s="770"/>
      <c r="AW19" s="770"/>
    </row>
    <row r="20" spans="1:49" ht="20.100000000000001" customHeight="1" thickTop="1">
      <c r="A20" s="13"/>
      <c r="B20" s="13"/>
      <c r="C20" s="13"/>
      <c r="D20" s="779" t="s">
        <v>273</v>
      </c>
      <c r="E20" s="779"/>
      <c r="F20" s="779"/>
      <c r="G20" s="779"/>
      <c r="H20" s="779"/>
      <c r="I20" s="779"/>
      <c r="J20" s="779"/>
      <c r="K20" s="779"/>
      <c r="L20" s="779"/>
      <c r="M20" s="779"/>
      <c r="N20" s="779"/>
      <c r="O20" s="779"/>
      <c r="P20" s="779"/>
      <c r="Q20" s="779"/>
      <c r="R20" s="771">
        <f>R11+R19</f>
        <v>0</v>
      </c>
      <c r="S20" s="772"/>
      <c r="T20" s="772"/>
      <c r="U20" s="772"/>
      <c r="V20" s="772"/>
      <c r="W20" s="772"/>
      <c r="X20" s="772"/>
      <c r="Y20" s="772"/>
      <c r="Z20" s="772"/>
      <c r="AA20" s="152" t="s">
        <v>254</v>
      </c>
      <c r="AB20" s="214"/>
      <c r="AC20" s="765"/>
      <c r="AD20" s="766"/>
      <c r="AE20" s="767"/>
      <c r="AF20" s="741" t="s">
        <v>270</v>
      </c>
      <c r="AG20" s="741"/>
      <c r="AH20" s="741"/>
      <c r="AI20" s="741"/>
      <c r="AJ20" s="741"/>
      <c r="AK20" s="741"/>
      <c r="AL20" s="741"/>
      <c r="AM20" s="741"/>
      <c r="AN20" s="741"/>
      <c r="AO20" s="741"/>
      <c r="AP20" s="741"/>
      <c r="AQ20" s="741"/>
      <c r="AR20" s="741"/>
      <c r="AS20" s="741"/>
      <c r="AT20" s="741"/>
      <c r="AU20" s="741"/>
      <c r="AV20" s="741"/>
      <c r="AW20" s="741"/>
    </row>
    <row r="21" spans="1:49" ht="20.10000000000000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20.100000000000001" customHeight="1">
      <c r="A22" s="13"/>
      <c r="B22" s="13"/>
      <c r="C22" s="150" t="s">
        <v>271</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row>
    <row r="23" spans="1:49" ht="20.100000000000001" customHeight="1" thickBot="1">
      <c r="A23" s="13"/>
      <c r="B23" s="13"/>
      <c r="C23" s="13"/>
      <c r="D23" s="637" t="s">
        <v>257</v>
      </c>
      <c r="E23" s="638"/>
      <c r="F23" s="638"/>
      <c r="G23" s="638"/>
      <c r="H23" s="638"/>
      <c r="I23" s="638"/>
      <c r="J23" s="638"/>
      <c r="K23" s="638"/>
      <c r="L23" s="638"/>
      <c r="M23" s="638"/>
      <c r="N23" s="638"/>
      <c r="O23" s="638"/>
      <c r="P23" s="638"/>
      <c r="Q23" s="638"/>
      <c r="R23" s="639" t="s">
        <v>255</v>
      </c>
      <c r="S23" s="639"/>
      <c r="T23" s="639"/>
      <c r="U23" s="639"/>
      <c r="V23" s="639"/>
      <c r="W23" s="639"/>
      <c r="X23" s="639"/>
      <c r="Y23" s="639"/>
      <c r="Z23" s="639"/>
      <c r="AA23" s="639"/>
      <c r="AB23" s="639"/>
      <c r="AC23" s="639" t="s">
        <v>259</v>
      </c>
      <c r="AD23" s="639"/>
      <c r="AE23" s="639"/>
      <c r="AF23" s="639"/>
      <c r="AG23" s="639"/>
      <c r="AH23" s="639"/>
      <c r="AI23" s="639"/>
      <c r="AJ23" s="639"/>
      <c r="AK23" s="639"/>
      <c r="AL23" s="639"/>
      <c r="AM23" s="639"/>
      <c r="AN23" s="639"/>
      <c r="AO23" s="639"/>
      <c r="AP23" s="639"/>
      <c r="AQ23" s="639"/>
      <c r="AR23" s="639"/>
      <c r="AS23" s="639"/>
      <c r="AT23" s="639"/>
      <c r="AU23" s="639"/>
      <c r="AV23" s="639"/>
      <c r="AW23" s="639"/>
    </row>
    <row r="24" spans="1:49" ht="20.100000000000001" customHeight="1" thickTop="1">
      <c r="A24" s="13"/>
      <c r="B24" s="13"/>
      <c r="C24" s="13"/>
      <c r="D24" s="743" t="s">
        <v>272</v>
      </c>
      <c r="E24" s="743"/>
      <c r="F24" s="743"/>
      <c r="G24" s="743"/>
      <c r="H24" s="743"/>
      <c r="I24" s="743"/>
      <c r="J24" s="743"/>
      <c r="K24" s="743"/>
      <c r="L24" s="743"/>
      <c r="M24" s="743"/>
      <c r="N24" s="743"/>
      <c r="O24" s="743"/>
      <c r="P24" s="743"/>
      <c r="Q24" s="743"/>
      <c r="R24" s="610"/>
      <c r="S24" s="611"/>
      <c r="T24" s="611"/>
      <c r="U24" s="611"/>
      <c r="V24" s="611"/>
      <c r="W24" s="611"/>
      <c r="X24" s="611"/>
      <c r="Y24" s="611"/>
      <c r="Z24" s="611"/>
      <c r="AA24" s="660" t="s">
        <v>254</v>
      </c>
      <c r="AB24" s="661"/>
      <c r="AC24" s="746" t="s">
        <v>443</v>
      </c>
      <c r="AD24" s="746"/>
      <c r="AE24" s="746"/>
      <c r="AF24" s="746"/>
      <c r="AG24" s="746"/>
      <c r="AH24" s="746"/>
      <c r="AI24" s="746"/>
      <c r="AJ24" s="746"/>
      <c r="AK24" s="746"/>
      <c r="AL24" s="746"/>
      <c r="AM24" s="746"/>
      <c r="AN24" s="746"/>
      <c r="AO24" s="746"/>
      <c r="AP24" s="746"/>
      <c r="AQ24" s="746"/>
      <c r="AR24" s="746"/>
      <c r="AS24" s="746"/>
      <c r="AT24" s="746"/>
      <c r="AU24" s="746"/>
      <c r="AV24" s="746"/>
      <c r="AW24" s="746"/>
    </row>
    <row r="25" spans="1:49" ht="20.100000000000001" customHeight="1">
      <c r="A25" s="13"/>
      <c r="B25" s="13"/>
      <c r="C25" s="13"/>
      <c r="D25" s="744" t="s">
        <v>311</v>
      </c>
      <c r="E25" s="744"/>
      <c r="F25" s="744"/>
      <c r="G25" s="744"/>
      <c r="H25" s="744"/>
      <c r="I25" s="744"/>
      <c r="J25" s="744"/>
      <c r="K25" s="744"/>
      <c r="L25" s="744"/>
      <c r="M25" s="744"/>
      <c r="N25" s="744"/>
      <c r="O25" s="744"/>
      <c r="P25" s="744"/>
      <c r="Q25" s="744"/>
      <c r="R25" s="693"/>
      <c r="S25" s="694"/>
      <c r="T25" s="694"/>
      <c r="U25" s="694"/>
      <c r="V25" s="694"/>
      <c r="W25" s="694"/>
      <c r="X25" s="694"/>
      <c r="Y25" s="694"/>
      <c r="Z25" s="694"/>
      <c r="AA25" s="552" t="s">
        <v>254</v>
      </c>
      <c r="AB25" s="555"/>
      <c r="AC25" s="747" t="s">
        <v>281</v>
      </c>
      <c r="AD25" s="747"/>
      <c r="AE25" s="747"/>
      <c r="AF25" s="747"/>
      <c r="AG25" s="747"/>
      <c r="AH25" s="747"/>
      <c r="AI25" s="747"/>
      <c r="AJ25" s="747"/>
      <c r="AK25" s="747"/>
      <c r="AL25" s="747"/>
      <c r="AM25" s="747"/>
      <c r="AN25" s="747"/>
      <c r="AO25" s="747"/>
      <c r="AP25" s="747"/>
      <c r="AQ25" s="747"/>
      <c r="AR25" s="747"/>
      <c r="AS25" s="747"/>
      <c r="AT25" s="747"/>
      <c r="AU25" s="747"/>
      <c r="AV25" s="747"/>
      <c r="AW25" s="747"/>
    </row>
    <row r="26" spans="1:49" ht="20.100000000000001" customHeight="1">
      <c r="A26" s="13"/>
      <c r="B26" s="13"/>
      <c r="C26" s="13"/>
      <c r="D26" s="744" t="s">
        <v>312</v>
      </c>
      <c r="E26" s="744"/>
      <c r="F26" s="744"/>
      <c r="G26" s="744"/>
      <c r="H26" s="744"/>
      <c r="I26" s="744"/>
      <c r="J26" s="744"/>
      <c r="K26" s="744"/>
      <c r="L26" s="744"/>
      <c r="M26" s="744"/>
      <c r="N26" s="744"/>
      <c r="O26" s="744"/>
      <c r="P26" s="744"/>
      <c r="Q26" s="744"/>
      <c r="R26" s="693"/>
      <c r="S26" s="694"/>
      <c r="T26" s="694"/>
      <c r="U26" s="694"/>
      <c r="V26" s="694"/>
      <c r="W26" s="694"/>
      <c r="X26" s="694"/>
      <c r="Y26" s="694"/>
      <c r="Z26" s="694"/>
      <c r="AA26" s="552" t="s">
        <v>254</v>
      </c>
      <c r="AB26" s="555"/>
      <c r="AC26" s="748" t="s">
        <v>319</v>
      </c>
      <c r="AD26" s="748"/>
      <c r="AE26" s="748"/>
      <c r="AF26" s="748"/>
      <c r="AG26" s="748"/>
      <c r="AH26" s="748"/>
      <c r="AI26" s="748"/>
      <c r="AJ26" s="748"/>
      <c r="AK26" s="748"/>
      <c r="AL26" s="748"/>
      <c r="AM26" s="748"/>
      <c r="AN26" s="748"/>
      <c r="AO26" s="748"/>
      <c r="AP26" s="748"/>
      <c r="AQ26" s="748"/>
      <c r="AR26" s="748"/>
      <c r="AS26" s="748"/>
      <c r="AT26" s="748"/>
      <c r="AU26" s="748"/>
      <c r="AV26" s="748"/>
      <c r="AW26" s="748"/>
    </row>
    <row r="27" spans="1:49" ht="20.100000000000001" customHeight="1" thickBot="1">
      <c r="A27" s="13"/>
      <c r="B27" s="13"/>
      <c r="C27" s="13"/>
      <c r="D27" s="745" t="s">
        <v>212</v>
      </c>
      <c r="E27" s="745"/>
      <c r="F27" s="745"/>
      <c r="G27" s="745"/>
      <c r="H27" s="745"/>
      <c r="I27" s="745"/>
      <c r="J27" s="745"/>
      <c r="K27" s="745"/>
      <c r="L27" s="745"/>
      <c r="M27" s="745"/>
      <c r="N27" s="745"/>
      <c r="O27" s="745"/>
      <c r="P27" s="745"/>
      <c r="Q27" s="745"/>
      <c r="R27" s="674"/>
      <c r="S27" s="675"/>
      <c r="T27" s="675"/>
      <c r="U27" s="675"/>
      <c r="V27" s="675"/>
      <c r="W27" s="675"/>
      <c r="X27" s="675"/>
      <c r="Y27" s="675"/>
      <c r="Z27" s="675"/>
      <c r="AA27" s="676" t="s">
        <v>254</v>
      </c>
      <c r="AB27" s="677"/>
      <c r="AC27" s="727" t="s">
        <v>325</v>
      </c>
      <c r="AD27" s="728"/>
      <c r="AE27" s="728"/>
      <c r="AF27" s="728"/>
      <c r="AG27" s="729"/>
      <c r="AH27" s="729"/>
      <c r="AI27" s="729"/>
      <c r="AJ27" s="729"/>
      <c r="AK27" s="729"/>
      <c r="AL27" s="729"/>
      <c r="AM27" s="729"/>
      <c r="AN27" s="729"/>
      <c r="AO27" s="729"/>
      <c r="AP27" s="729"/>
      <c r="AQ27" s="729"/>
      <c r="AR27" s="729"/>
      <c r="AS27" s="729"/>
      <c r="AT27" s="729"/>
      <c r="AU27" s="729"/>
      <c r="AV27" s="729"/>
      <c r="AW27" s="730"/>
    </row>
    <row r="28" spans="1:49" ht="20.100000000000001" customHeight="1" thickTop="1">
      <c r="A28" s="13"/>
      <c r="B28" s="13"/>
      <c r="C28" s="13"/>
      <c r="D28" s="656" t="s">
        <v>273</v>
      </c>
      <c r="E28" s="656"/>
      <c r="F28" s="656"/>
      <c r="G28" s="656"/>
      <c r="H28" s="656"/>
      <c r="I28" s="656"/>
      <c r="J28" s="656"/>
      <c r="K28" s="656"/>
      <c r="L28" s="656"/>
      <c r="M28" s="656"/>
      <c r="N28" s="656"/>
      <c r="O28" s="656"/>
      <c r="P28" s="656"/>
      <c r="Q28" s="656"/>
      <c r="R28" s="681">
        <f>SUM(R24:Z27)</f>
        <v>0</v>
      </c>
      <c r="S28" s="682"/>
      <c r="T28" s="682"/>
      <c r="U28" s="682"/>
      <c r="V28" s="682"/>
      <c r="W28" s="682"/>
      <c r="X28" s="682"/>
      <c r="Y28" s="682"/>
      <c r="Z28" s="682"/>
      <c r="AA28" s="184" t="s">
        <v>254</v>
      </c>
      <c r="AB28" s="185"/>
      <c r="AC28" s="659" t="s">
        <v>282</v>
      </c>
      <c r="AD28" s="659"/>
      <c r="AE28" s="659"/>
      <c r="AF28" s="659"/>
      <c r="AG28" s="659"/>
      <c r="AH28" s="659"/>
      <c r="AI28" s="659"/>
      <c r="AJ28" s="659"/>
      <c r="AK28" s="659"/>
      <c r="AL28" s="659"/>
      <c r="AM28" s="659"/>
      <c r="AN28" s="659"/>
      <c r="AO28" s="659"/>
      <c r="AP28" s="659"/>
      <c r="AQ28" s="659"/>
      <c r="AR28" s="659"/>
      <c r="AS28" s="659"/>
      <c r="AT28" s="659"/>
      <c r="AU28" s="659"/>
      <c r="AV28" s="659"/>
      <c r="AW28" s="659"/>
    </row>
    <row r="29" spans="1:49" ht="9.9499999999999993" customHeight="1">
      <c r="A29" s="13"/>
      <c r="B29" s="13"/>
      <c r="C29" s="13"/>
      <c r="D29" s="64"/>
      <c r="E29" s="64"/>
      <c r="F29" s="64"/>
      <c r="G29" s="64"/>
      <c r="H29" s="64"/>
      <c r="I29" s="64"/>
      <c r="J29" s="64"/>
      <c r="K29" s="64"/>
      <c r="L29" s="64"/>
      <c r="M29" s="64"/>
      <c r="N29" s="64"/>
      <c r="O29" s="64"/>
      <c r="P29" s="64"/>
      <c r="Q29" s="64"/>
      <c r="R29" s="65"/>
      <c r="S29" s="65"/>
      <c r="T29" s="65"/>
      <c r="U29" s="65"/>
      <c r="V29" s="65"/>
      <c r="W29" s="65"/>
      <c r="X29" s="65"/>
      <c r="Y29" s="65"/>
      <c r="Z29" s="65"/>
      <c r="AA29" s="28"/>
      <c r="AB29" s="28"/>
      <c r="AC29" s="30"/>
      <c r="AD29" s="30"/>
      <c r="AE29" s="30"/>
      <c r="AF29" s="66"/>
      <c r="AG29" s="66"/>
      <c r="AH29" s="66"/>
      <c r="AI29" s="66"/>
      <c r="AJ29" s="66"/>
      <c r="AK29" s="66"/>
      <c r="AL29" s="66"/>
      <c r="AM29" s="66"/>
      <c r="AN29" s="66"/>
      <c r="AO29" s="66"/>
      <c r="AP29" s="66"/>
      <c r="AQ29" s="66"/>
      <c r="AR29" s="66"/>
      <c r="AS29" s="66"/>
      <c r="AT29" s="66"/>
      <c r="AU29" s="66"/>
      <c r="AV29" s="66"/>
      <c r="AW29" s="66"/>
    </row>
    <row r="30" spans="1:49" s="68" customFormat="1" ht="24.95" customHeight="1">
      <c r="A30" s="67"/>
      <c r="B30" s="67"/>
      <c r="C30" s="67"/>
      <c r="D30" s="609" t="s">
        <v>330</v>
      </c>
      <c r="E30" s="609"/>
      <c r="F30" s="609"/>
      <c r="G30" s="609"/>
      <c r="H30" s="589" t="s">
        <v>445</v>
      </c>
      <c r="I30" s="589"/>
      <c r="J30" s="589"/>
      <c r="K30" s="589"/>
      <c r="L30" s="589"/>
      <c r="M30" s="572" t="s">
        <v>446</v>
      </c>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row>
    <row r="31" spans="1:49" ht="15" customHeight="1">
      <c r="A31" s="13"/>
      <c r="B31" s="13"/>
      <c r="C31" s="13"/>
      <c r="D31" s="609" t="s">
        <v>331</v>
      </c>
      <c r="E31" s="609"/>
      <c r="F31" s="609"/>
      <c r="G31" s="609"/>
      <c r="H31" s="590" t="s">
        <v>447</v>
      </c>
      <c r="I31" s="590"/>
      <c r="J31" s="590"/>
      <c r="K31" s="590"/>
      <c r="L31" s="590"/>
      <c r="M31" s="570" t="s">
        <v>448</v>
      </c>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row>
    <row r="32" spans="1:49" ht="20.100000000000001" customHeight="1">
      <c r="A32" s="13"/>
      <c r="B32" s="13"/>
      <c r="C32" s="13"/>
      <c r="D32" s="69"/>
      <c r="E32" s="69"/>
      <c r="F32" s="69"/>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row>
    <row r="33" spans="1:49" ht="20.100000000000001" customHeight="1">
      <c r="A33" s="13"/>
      <c r="B33" s="13"/>
      <c r="C33" s="150" t="s">
        <v>274</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row>
    <row r="34" spans="1:49" ht="20.100000000000001" customHeight="1" thickBot="1">
      <c r="A34" s="13"/>
      <c r="B34" s="13"/>
      <c r="C34" s="13"/>
      <c r="D34" s="562" t="s">
        <v>256</v>
      </c>
      <c r="E34" s="563"/>
      <c r="F34" s="563"/>
      <c r="G34" s="563"/>
      <c r="H34" s="563"/>
      <c r="I34" s="563"/>
      <c r="J34" s="563"/>
      <c r="K34" s="563"/>
      <c r="L34" s="563"/>
      <c r="M34" s="563"/>
      <c r="N34" s="563"/>
      <c r="O34" s="563"/>
      <c r="P34" s="563"/>
      <c r="Q34" s="564"/>
      <c r="R34" s="723" t="s">
        <v>255</v>
      </c>
      <c r="S34" s="723"/>
      <c r="T34" s="723"/>
      <c r="U34" s="723"/>
      <c r="V34" s="723"/>
      <c r="W34" s="723"/>
      <c r="X34" s="723"/>
      <c r="Y34" s="723"/>
      <c r="Z34" s="723"/>
      <c r="AA34" s="723"/>
      <c r="AB34" s="723"/>
      <c r="AC34" s="723" t="s">
        <v>259</v>
      </c>
      <c r="AD34" s="723"/>
      <c r="AE34" s="723"/>
      <c r="AF34" s="723"/>
      <c r="AG34" s="723"/>
      <c r="AH34" s="723"/>
      <c r="AI34" s="723"/>
      <c r="AJ34" s="723"/>
      <c r="AK34" s="723"/>
      <c r="AL34" s="723"/>
      <c r="AM34" s="723"/>
      <c r="AN34" s="723"/>
      <c r="AO34" s="723"/>
      <c r="AP34" s="723"/>
      <c r="AQ34" s="723"/>
      <c r="AR34" s="723"/>
      <c r="AS34" s="723"/>
      <c r="AT34" s="723"/>
      <c r="AU34" s="723"/>
      <c r="AV34" s="723"/>
      <c r="AW34" s="723"/>
    </row>
    <row r="35" spans="1:49" ht="20.100000000000001" customHeight="1" thickTop="1" thickBot="1">
      <c r="A35" s="13"/>
      <c r="B35" s="13"/>
      <c r="C35" s="13"/>
      <c r="D35" s="724" t="s">
        <v>276</v>
      </c>
      <c r="E35" s="725"/>
      <c r="F35" s="725"/>
      <c r="G35" s="725"/>
      <c r="H35" s="725"/>
      <c r="I35" s="725"/>
      <c r="J35" s="725"/>
      <c r="K35" s="725"/>
      <c r="L35" s="725"/>
      <c r="M35" s="725"/>
      <c r="N35" s="725"/>
      <c r="O35" s="725"/>
      <c r="P35" s="725"/>
      <c r="Q35" s="726"/>
      <c r="R35" s="719"/>
      <c r="S35" s="720"/>
      <c r="T35" s="720"/>
      <c r="U35" s="720"/>
      <c r="V35" s="720"/>
      <c r="W35" s="720"/>
      <c r="X35" s="720"/>
      <c r="Y35" s="720"/>
      <c r="Z35" s="720"/>
      <c r="AA35" s="721" t="s">
        <v>254</v>
      </c>
      <c r="AB35" s="722"/>
      <c r="AC35" s="716"/>
      <c r="AD35" s="717"/>
      <c r="AE35" s="717"/>
      <c r="AF35" s="717"/>
      <c r="AG35" s="717"/>
      <c r="AH35" s="717"/>
      <c r="AI35" s="717"/>
      <c r="AJ35" s="717"/>
      <c r="AK35" s="717"/>
      <c r="AL35" s="717"/>
      <c r="AM35" s="717"/>
      <c r="AN35" s="717"/>
      <c r="AO35" s="717"/>
      <c r="AP35" s="717"/>
      <c r="AQ35" s="717"/>
      <c r="AR35" s="717"/>
      <c r="AS35" s="717"/>
      <c r="AT35" s="717"/>
      <c r="AU35" s="717"/>
      <c r="AV35" s="717"/>
      <c r="AW35" s="718"/>
    </row>
    <row r="36" spans="1:49" ht="20.100000000000001" customHeight="1" thickTop="1">
      <c r="A36" s="13"/>
      <c r="B36" s="13"/>
      <c r="C36" s="13"/>
      <c r="D36" s="731" t="s">
        <v>275</v>
      </c>
      <c r="E36" s="732"/>
      <c r="F36" s="737" t="s">
        <v>277</v>
      </c>
      <c r="G36" s="738"/>
      <c r="H36" s="738"/>
      <c r="I36" s="738"/>
      <c r="J36" s="738"/>
      <c r="K36" s="738"/>
      <c r="L36" s="738"/>
      <c r="M36" s="738"/>
      <c r="N36" s="738"/>
      <c r="O36" s="738"/>
      <c r="P36" s="738"/>
      <c r="Q36" s="739"/>
      <c r="R36" s="740" t="s">
        <v>278</v>
      </c>
      <c r="S36" s="740"/>
      <c r="T36" s="740"/>
      <c r="U36" s="740"/>
      <c r="V36" s="740"/>
      <c r="W36" s="740"/>
      <c r="X36" s="740"/>
      <c r="Y36" s="740"/>
      <c r="Z36" s="740"/>
      <c r="AA36" s="740"/>
      <c r="AB36" s="740"/>
      <c r="AC36" s="740" t="s">
        <v>279</v>
      </c>
      <c r="AD36" s="740"/>
      <c r="AE36" s="740"/>
      <c r="AF36" s="740"/>
      <c r="AG36" s="740"/>
      <c r="AH36" s="740"/>
      <c r="AI36" s="740"/>
      <c r="AJ36" s="740"/>
      <c r="AK36" s="740"/>
      <c r="AL36" s="740"/>
      <c r="AM36" s="740"/>
      <c r="AN36" s="740"/>
      <c r="AO36" s="740"/>
      <c r="AP36" s="740"/>
      <c r="AQ36" s="740"/>
      <c r="AR36" s="740"/>
      <c r="AS36" s="740"/>
      <c r="AT36" s="740"/>
      <c r="AU36" s="740"/>
      <c r="AV36" s="740"/>
      <c r="AW36" s="740"/>
    </row>
    <row r="37" spans="1:49" ht="20.100000000000001" customHeight="1">
      <c r="A37" s="13"/>
      <c r="B37" s="13"/>
      <c r="C37" s="13"/>
      <c r="D37" s="733"/>
      <c r="E37" s="734"/>
      <c r="F37" s="671"/>
      <c r="G37" s="672"/>
      <c r="H37" s="672"/>
      <c r="I37" s="672"/>
      <c r="J37" s="672"/>
      <c r="K37" s="672"/>
      <c r="L37" s="672"/>
      <c r="M37" s="672"/>
      <c r="N37" s="672"/>
      <c r="O37" s="672"/>
      <c r="P37" s="672"/>
      <c r="Q37" s="673"/>
      <c r="R37" s="597"/>
      <c r="S37" s="598"/>
      <c r="T37" s="598"/>
      <c r="U37" s="598"/>
      <c r="V37" s="598"/>
      <c r="W37" s="598"/>
      <c r="X37" s="598"/>
      <c r="Y37" s="598"/>
      <c r="Z37" s="598"/>
      <c r="AA37" s="276" t="s">
        <v>254</v>
      </c>
      <c r="AB37" s="278"/>
      <c r="AC37" s="671"/>
      <c r="AD37" s="672"/>
      <c r="AE37" s="672"/>
      <c r="AF37" s="672"/>
      <c r="AG37" s="672"/>
      <c r="AH37" s="672"/>
      <c r="AI37" s="672"/>
      <c r="AJ37" s="672"/>
      <c r="AK37" s="672"/>
      <c r="AL37" s="672"/>
      <c r="AM37" s="672"/>
      <c r="AN37" s="672"/>
      <c r="AO37" s="672"/>
      <c r="AP37" s="672"/>
      <c r="AQ37" s="672"/>
      <c r="AR37" s="672"/>
      <c r="AS37" s="672"/>
      <c r="AT37" s="672"/>
      <c r="AU37" s="672"/>
      <c r="AV37" s="672"/>
      <c r="AW37" s="673"/>
    </row>
    <row r="38" spans="1:49" ht="20.100000000000001" customHeight="1">
      <c r="A38" s="13"/>
      <c r="B38" s="13"/>
      <c r="C38" s="13"/>
      <c r="D38" s="733"/>
      <c r="E38" s="734"/>
      <c r="F38" s="699"/>
      <c r="G38" s="554"/>
      <c r="H38" s="554"/>
      <c r="I38" s="554"/>
      <c r="J38" s="554"/>
      <c r="K38" s="554"/>
      <c r="L38" s="554"/>
      <c r="M38" s="554"/>
      <c r="N38" s="554"/>
      <c r="O38" s="554"/>
      <c r="P38" s="554"/>
      <c r="Q38" s="700"/>
      <c r="R38" s="693"/>
      <c r="S38" s="694"/>
      <c r="T38" s="694"/>
      <c r="U38" s="694"/>
      <c r="V38" s="694"/>
      <c r="W38" s="694"/>
      <c r="X38" s="694"/>
      <c r="Y38" s="694"/>
      <c r="Z38" s="694"/>
      <c r="AA38" s="714" t="s">
        <v>254</v>
      </c>
      <c r="AB38" s="715"/>
      <c r="AC38" s="699"/>
      <c r="AD38" s="554"/>
      <c r="AE38" s="554"/>
      <c r="AF38" s="554"/>
      <c r="AG38" s="554"/>
      <c r="AH38" s="554"/>
      <c r="AI38" s="554"/>
      <c r="AJ38" s="554"/>
      <c r="AK38" s="554"/>
      <c r="AL38" s="554"/>
      <c r="AM38" s="554"/>
      <c r="AN38" s="554"/>
      <c r="AO38" s="554"/>
      <c r="AP38" s="554"/>
      <c r="AQ38" s="554"/>
      <c r="AR38" s="554"/>
      <c r="AS38" s="554"/>
      <c r="AT38" s="554"/>
      <c r="AU38" s="554"/>
      <c r="AV38" s="554"/>
      <c r="AW38" s="700"/>
    </row>
    <row r="39" spans="1:49" ht="20.100000000000001" customHeight="1">
      <c r="A39" s="13"/>
      <c r="B39" s="13"/>
      <c r="C39" s="13"/>
      <c r="D39" s="735"/>
      <c r="E39" s="736"/>
      <c r="F39" s="663"/>
      <c r="G39" s="662"/>
      <c r="H39" s="662"/>
      <c r="I39" s="662"/>
      <c r="J39" s="662"/>
      <c r="K39" s="662"/>
      <c r="L39" s="662"/>
      <c r="M39" s="662"/>
      <c r="N39" s="662"/>
      <c r="O39" s="662"/>
      <c r="P39" s="662"/>
      <c r="Q39" s="664"/>
      <c r="R39" s="594"/>
      <c r="S39" s="595"/>
      <c r="T39" s="595"/>
      <c r="U39" s="595"/>
      <c r="V39" s="595"/>
      <c r="W39" s="595"/>
      <c r="X39" s="595"/>
      <c r="Y39" s="595"/>
      <c r="Z39" s="595"/>
      <c r="AA39" s="216" t="s">
        <v>254</v>
      </c>
      <c r="AB39" s="228"/>
      <c r="AC39" s="663"/>
      <c r="AD39" s="662"/>
      <c r="AE39" s="662"/>
      <c r="AF39" s="662"/>
      <c r="AG39" s="662"/>
      <c r="AH39" s="662"/>
      <c r="AI39" s="662"/>
      <c r="AJ39" s="662"/>
      <c r="AK39" s="662"/>
      <c r="AL39" s="662"/>
      <c r="AM39" s="662"/>
      <c r="AN39" s="662"/>
      <c r="AO39" s="662"/>
      <c r="AP39" s="662"/>
      <c r="AQ39" s="662"/>
      <c r="AR39" s="662"/>
      <c r="AS39" s="662"/>
      <c r="AT39" s="662"/>
      <c r="AU39" s="662"/>
      <c r="AV39" s="662"/>
      <c r="AW39" s="664"/>
    </row>
    <row r="40" spans="1:49" ht="20.100000000000001" customHeight="1" thickBot="1">
      <c r="A40" s="13"/>
      <c r="B40" s="13"/>
      <c r="C40" s="13"/>
      <c r="D40" s="135" t="s">
        <v>212</v>
      </c>
      <c r="E40" s="136"/>
      <c r="F40" s="136"/>
      <c r="G40" s="136"/>
      <c r="H40" s="136"/>
      <c r="I40" s="136"/>
      <c r="J40" s="136"/>
      <c r="K40" s="136"/>
      <c r="L40" s="136"/>
      <c r="M40" s="136"/>
      <c r="N40" s="136"/>
      <c r="O40" s="136"/>
      <c r="P40" s="136"/>
      <c r="Q40" s="137"/>
      <c r="R40" s="580"/>
      <c r="S40" s="581"/>
      <c r="T40" s="581"/>
      <c r="U40" s="581"/>
      <c r="V40" s="581"/>
      <c r="W40" s="581"/>
      <c r="X40" s="581"/>
      <c r="Y40" s="581"/>
      <c r="Z40" s="581"/>
      <c r="AA40" s="276" t="s">
        <v>254</v>
      </c>
      <c r="AB40" s="278"/>
      <c r="AC40" s="704" t="s">
        <v>325</v>
      </c>
      <c r="AD40" s="705"/>
      <c r="AE40" s="705"/>
      <c r="AF40" s="705"/>
      <c r="AG40" s="647"/>
      <c r="AH40" s="647"/>
      <c r="AI40" s="647"/>
      <c r="AJ40" s="647"/>
      <c r="AK40" s="647"/>
      <c r="AL40" s="647"/>
      <c r="AM40" s="647"/>
      <c r="AN40" s="647"/>
      <c r="AO40" s="647"/>
      <c r="AP40" s="647"/>
      <c r="AQ40" s="647"/>
      <c r="AR40" s="647"/>
      <c r="AS40" s="647"/>
      <c r="AT40" s="647"/>
      <c r="AU40" s="647"/>
      <c r="AV40" s="647"/>
      <c r="AW40" s="706"/>
    </row>
    <row r="41" spans="1:49" ht="20.100000000000001" customHeight="1" thickTop="1">
      <c r="A41" s="13"/>
      <c r="B41" s="13"/>
      <c r="C41" s="13"/>
      <c r="D41" s="678" t="s">
        <v>293</v>
      </c>
      <c r="E41" s="679"/>
      <c r="F41" s="679"/>
      <c r="G41" s="679"/>
      <c r="H41" s="679"/>
      <c r="I41" s="679"/>
      <c r="J41" s="679"/>
      <c r="K41" s="679"/>
      <c r="L41" s="679"/>
      <c r="M41" s="679"/>
      <c r="N41" s="679"/>
      <c r="O41" s="679"/>
      <c r="P41" s="679"/>
      <c r="Q41" s="680"/>
      <c r="R41" s="681">
        <f>SUM(R35,R37:Z39,R40)</f>
        <v>0</v>
      </c>
      <c r="S41" s="682"/>
      <c r="T41" s="682"/>
      <c r="U41" s="682"/>
      <c r="V41" s="682"/>
      <c r="W41" s="682"/>
      <c r="X41" s="682"/>
      <c r="Y41" s="682"/>
      <c r="Z41" s="682"/>
      <c r="AA41" s="709" t="s">
        <v>254</v>
      </c>
      <c r="AB41" s="710"/>
      <c r="AC41" s="711" t="s">
        <v>318</v>
      </c>
      <c r="AD41" s="712"/>
      <c r="AE41" s="712"/>
      <c r="AF41" s="712"/>
      <c r="AG41" s="712"/>
      <c r="AH41" s="712"/>
      <c r="AI41" s="712"/>
      <c r="AJ41" s="712"/>
      <c r="AK41" s="712"/>
      <c r="AL41" s="712"/>
      <c r="AM41" s="712"/>
      <c r="AN41" s="712"/>
      <c r="AO41" s="712"/>
      <c r="AP41" s="712"/>
      <c r="AQ41" s="712"/>
      <c r="AR41" s="712"/>
      <c r="AS41" s="712"/>
      <c r="AT41" s="712"/>
      <c r="AU41" s="712"/>
      <c r="AV41" s="712"/>
      <c r="AW41" s="713"/>
    </row>
    <row r="42" spans="1:49" ht="9.9499999999999993"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s="72" customFormat="1" ht="24.95" customHeight="1">
      <c r="A43" s="71"/>
      <c r="B43" s="71"/>
      <c r="C43" s="71"/>
      <c r="D43" s="571" t="s">
        <v>280</v>
      </c>
      <c r="E43" s="571"/>
      <c r="F43" s="571"/>
      <c r="G43" s="572" t="s">
        <v>482</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row>
    <row r="44" spans="1:49"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0.100000000000001" customHeight="1">
      <c r="A45" s="13"/>
      <c r="B45" s="13"/>
      <c r="C45" s="150" t="s">
        <v>283</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row>
    <row r="46" spans="1:49" ht="20.100000000000001" customHeight="1" thickBot="1">
      <c r="A46" s="13"/>
      <c r="B46" s="13"/>
      <c r="C46" s="13"/>
      <c r="D46" s="637" t="s">
        <v>284</v>
      </c>
      <c r="E46" s="638"/>
      <c r="F46" s="638"/>
      <c r="G46" s="638"/>
      <c r="H46" s="638"/>
      <c r="I46" s="638"/>
      <c r="J46" s="638"/>
      <c r="K46" s="638"/>
      <c r="L46" s="638"/>
      <c r="M46" s="701"/>
      <c r="N46" s="637" t="s">
        <v>291</v>
      </c>
      <c r="O46" s="638"/>
      <c r="P46" s="638"/>
      <c r="Q46" s="638"/>
      <c r="R46" s="638"/>
      <c r="S46" s="638"/>
      <c r="T46" s="638"/>
      <c r="U46" s="701"/>
      <c r="V46" s="637" t="s">
        <v>292</v>
      </c>
      <c r="W46" s="638"/>
      <c r="X46" s="638"/>
      <c r="Y46" s="638"/>
      <c r="Z46" s="638"/>
      <c r="AA46" s="638"/>
      <c r="AB46" s="638"/>
      <c r="AC46" s="701"/>
      <c r="AD46" s="638" t="s">
        <v>287</v>
      </c>
      <c r="AE46" s="638"/>
      <c r="AF46" s="638"/>
      <c r="AG46" s="638"/>
      <c r="AH46" s="638"/>
      <c r="AI46" s="638"/>
      <c r="AJ46" s="638"/>
      <c r="AK46" s="638"/>
      <c r="AL46" s="565" t="s">
        <v>286</v>
      </c>
      <c r="AM46" s="566"/>
      <c r="AN46" s="566"/>
      <c r="AO46" s="567"/>
      <c r="AP46" s="638" t="s">
        <v>285</v>
      </c>
      <c r="AQ46" s="638"/>
      <c r="AR46" s="638"/>
      <c r="AS46" s="638"/>
      <c r="AT46" s="638"/>
      <c r="AU46" s="638"/>
      <c r="AV46" s="638"/>
      <c r="AW46" s="701"/>
    </row>
    <row r="47" spans="1:49" ht="20.100000000000001" customHeight="1" thickTop="1">
      <c r="A47" s="13"/>
      <c r="B47" s="13"/>
      <c r="C47" s="13"/>
      <c r="D47" s="576"/>
      <c r="E47" s="577"/>
      <c r="F47" s="577"/>
      <c r="G47" s="577"/>
      <c r="H47" s="577"/>
      <c r="I47" s="577"/>
      <c r="J47" s="577"/>
      <c r="K47" s="577"/>
      <c r="L47" s="577"/>
      <c r="M47" s="578"/>
      <c r="N47" s="610"/>
      <c r="O47" s="611"/>
      <c r="P47" s="611"/>
      <c r="Q47" s="611"/>
      <c r="R47" s="611"/>
      <c r="S47" s="611"/>
      <c r="T47" s="660" t="s">
        <v>254</v>
      </c>
      <c r="U47" s="661"/>
      <c r="V47" s="610"/>
      <c r="W47" s="611"/>
      <c r="X47" s="611"/>
      <c r="Y47" s="611"/>
      <c r="Z47" s="611"/>
      <c r="AA47" s="611"/>
      <c r="AB47" s="660" t="s">
        <v>254</v>
      </c>
      <c r="AC47" s="661"/>
      <c r="AD47" s="611"/>
      <c r="AE47" s="611"/>
      <c r="AF47" s="611"/>
      <c r="AG47" s="611"/>
      <c r="AH47" s="611"/>
      <c r="AI47" s="611"/>
      <c r="AJ47" s="660" t="s">
        <v>254</v>
      </c>
      <c r="AK47" s="660"/>
      <c r="AL47" s="702"/>
      <c r="AM47" s="703"/>
      <c r="AN47" s="707" t="s">
        <v>3</v>
      </c>
      <c r="AO47" s="708"/>
      <c r="AP47" s="610" t="str">
        <f>IFERROR(AD47/AL47,"")</f>
        <v/>
      </c>
      <c r="AQ47" s="611"/>
      <c r="AR47" s="611"/>
      <c r="AS47" s="611"/>
      <c r="AT47" s="611"/>
      <c r="AU47" s="611"/>
      <c r="AV47" s="660" t="s">
        <v>254</v>
      </c>
      <c r="AW47" s="661"/>
    </row>
    <row r="48" spans="1:49" ht="20.100000000000001" customHeight="1">
      <c r="A48" s="13"/>
      <c r="B48" s="13"/>
      <c r="C48" s="13"/>
      <c r="D48" s="699"/>
      <c r="E48" s="554"/>
      <c r="F48" s="554"/>
      <c r="G48" s="554"/>
      <c r="H48" s="554"/>
      <c r="I48" s="554"/>
      <c r="J48" s="554"/>
      <c r="K48" s="554"/>
      <c r="L48" s="554"/>
      <c r="M48" s="700"/>
      <c r="N48" s="693"/>
      <c r="O48" s="694"/>
      <c r="P48" s="694"/>
      <c r="Q48" s="694"/>
      <c r="R48" s="694"/>
      <c r="S48" s="694"/>
      <c r="T48" s="552" t="s">
        <v>254</v>
      </c>
      <c r="U48" s="555"/>
      <c r="V48" s="693"/>
      <c r="W48" s="694"/>
      <c r="X48" s="694"/>
      <c r="Y48" s="694"/>
      <c r="Z48" s="694"/>
      <c r="AA48" s="694"/>
      <c r="AB48" s="552" t="s">
        <v>254</v>
      </c>
      <c r="AC48" s="555"/>
      <c r="AD48" s="694"/>
      <c r="AE48" s="694"/>
      <c r="AF48" s="694"/>
      <c r="AG48" s="694"/>
      <c r="AH48" s="694"/>
      <c r="AI48" s="694"/>
      <c r="AJ48" s="552" t="s">
        <v>254</v>
      </c>
      <c r="AK48" s="552"/>
      <c r="AL48" s="695"/>
      <c r="AM48" s="696"/>
      <c r="AN48" s="697" t="s">
        <v>3</v>
      </c>
      <c r="AO48" s="698"/>
      <c r="AP48" s="693" t="str">
        <f t="shared" ref="AP48:AP50" si="0">IFERROR(AD48/AL48,"")</f>
        <v/>
      </c>
      <c r="AQ48" s="694"/>
      <c r="AR48" s="694"/>
      <c r="AS48" s="694"/>
      <c r="AT48" s="694"/>
      <c r="AU48" s="694"/>
      <c r="AV48" s="552" t="s">
        <v>254</v>
      </c>
      <c r="AW48" s="555"/>
    </row>
    <row r="49" spans="1:49" ht="20.100000000000001" customHeight="1">
      <c r="A49" s="13"/>
      <c r="B49" s="13"/>
      <c r="C49" s="13"/>
      <c r="D49" s="699"/>
      <c r="E49" s="554"/>
      <c r="F49" s="554"/>
      <c r="G49" s="554"/>
      <c r="H49" s="554"/>
      <c r="I49" s="554"/>
      <c r="J49" s="554"/>
      <c r="K49" s="554"/>
      <c r="L49" s="554"/>
      <c r="M49" s="700"/>
      <c r="N49" s="693"/>
      <c r="O49" s="694"/>
      <c r="P49" s="694"/>
      <c r="Q49" s="694"/>
      <c r="R49" s="694"/>
      <c r="S49" s="694"/>
      <c r="T49" s="552" t="s">
        <v>254</v>
      </c>
      <c r="U49" s="555"/>
      <c r="V49" s="693"/>
      <c r="W49" s="694"/>
      <c r="X49" s="694"/>
      <c r="Y49" s="694"/>
      <c r="Z49" s="694"/>
      <c r="AA49" s="694"/>
      <c r="AB49" s="552" t="s">
        <v>254</v>
      </c>
      <c r="AC49" s="555"/>
      <c r="AD49" s="694"/>
      <c r="AE49" s="694"/>
      <c r="AF49" s="694"/>
      <c r="AG49" s="694"/>
      <c r="AH49" s="694"/>
      <c r="AI49" s="694"/>
      <c r="AJ49" s="552" t="s">
        <v>254</v>
      </c>
      <c r="AK49" s="552"/>
      <c r="AL49" s="695"/>
      <c r="AM49" s="696"/>
      <c r="AN49" s="697" t="s">
        <v>3</v>
      </c>
      <c r="AO49" s="698"/>
      <c r="AP49" s="693" t="str">
        <f t="shared" si="0"/>
        <v/>
      </c>
      <c r="AQ49" s="694"/>
      <c r="AR49" s="694"/>
      <c r="AS49" s="694"/>
      <c r="AT49" s="694"/>
      <c r="AU49" s="694"/>
      <c r="AV49" s="552" t="s">
        <v>254</v>
      </c>
      <c r="AW49" s="555"/>
    </row>
    <row r="50" spans="1:49" ht="20.100000000000001" customHeight="1" thickBot="1">
      <c r="A50" s="13"/>
      <c r="B50" s="13"/>
      <c r="C50" s="13"/>
      <c r="D50" s="683"/>
      <c r="E50" s="684"/>
      <c r="F50" s="684"/>
      <c r="G50" s="684"/>
      <c r="H50" s="684"/>
      <c r="I50" s="684"/>
      <c r="J50" s="684"/>
      <c r="K50" s="684"/>
      <c r="L50" s="684"/>
      <c r="M50" s="685"/>
      <c r="N50" s="674"/>
      <c r="O50" s="675"/>
      <c r="P50" s="675"/>
      <c r="Q50" s="675"/>
      <c r="R50" s="675"/>
      <c r="S50" s="675"/>
      <c r="T50" s="676" t="s">
        <v>254</v>
      </c>
      <c r="U50" s="677"/>
      <c r="V50" s="674"/>
      <c r="W50" s="675"/>
      <c r="X50" s="675"/>
      <c r="Y50" s="675"/>
      <c r="Z50" s="675"/>
      <c r="AA50" s="675"/>
      <c r="AB50" s="676" t="s">
        <v>254</v>
      </c>
      <c r="AC50" s="677"/>
      <c r="AD50" s="675"/>
      <c r="AE50" s="675"/>
      <c r="AF50" s="675"/>
      <c r="AG50" s="675"/>
      <c r="AH50" s="675"/>
      <c r="AI50" s="675"/>
      <c r="AJ50" s="676" t="s">
        <v>254</v>
      </c>
      <c r="AK50" s="676"/>
      <c r="AL50" s="689"/>
      <c r="AM50" s="690"/>
      <c r="AN50" s="691" t="s">
        <v>3</v>
      </c>
      <c r="AO50" s="692"/>
      <c r="AP50" s="674" t="str">
        <f t="shared" si="0"/>
        <v/>
      </c>
      <c r="AQ50" s="675"/>
      <c r="AR50" s="675"/>
      <c r="AS50" s="675"/>
      <c r="AT50" s="675"/>
      <c r="AU50" s="675"/>
      <c r="AV50" s="676" t="s">
        <v>254</v>
      </c>
      <c r="AW50" s="677"/>
    </row>
    <row r="51" spans="1:49" ht="20.100000000000001" customHeight="1" thickTop="1">
      <c r="A51" s="13"/>
      <c r="B51" s="13"/>
      <c r="C51" s="13"/>
      <c r="D51" s="678" t="s">
        <v>293</v>
      </c>
      <c r="E51" s="679"/>
      <c r="F51" s="679"/>
      <c r="G51" s="679"/>
      <c r="H51" s="679"/>
      <c r="I51" s="679"/>
      <c r="J51" s="679"/>
      <c r="K51" s="679"/>
      <c r="L51" s="679"/>
      <c r="M51" s="680"/>
      <c r="N51" s="681">
        <f>SUM(N47:S50)</f>
        <v>0</v>
      </c>
      <c r="O51" s="682"/>
      <c r="P51" s="682"/>
      <c r="Q51" s="682"/>
      <c r="R51" s="682"/>
      <c r="S51" s="682"/>
      <c r="T51" s="184" t="s">
        <v>254</v>
      </c>
      <c r="U51" s="185"/>
      <c r="V51" s="681">
        <f>SUM(V47:AA50)</f>
        <v>0</v>
      </c>
      <c r="W51" s="682"/>
      <c r="X51" s="682"/>
      <c r="Y51" s="682"/>
      <c r="Z51" s="682"/>
      <c r="AA51" s="682"/>
      <c r="AB51" s="184" t="s">
        <v>254</v>
      </c>
      <c r="AC51" s="185"/>
      <c r="AD51" s="682">
        <f>SUM(AD5:AI47)</f>
        <v>0</v>
      </c>
      <c r="AE51" s="682"/>
      <c r="AF51" s="682"/>
      <c r="AG51" s="682"/>
      <c r="AH51" s="682"/>
      <c r="AI51" s="682"/>
      <c r="AJ51" s="184" t="s">
        <v>254</v>
      </c>
      <c r="AK51" s="184"/>
      <c r="AL51" s="686"/>
      <c r="AM51" s="196"/>
      <c r="AN51" s="687"/>
      <c r="AO51" s="688"/>
      <c r="AP51" s="682">
        <f>SUM(AP47:AU50)</f>
        <v>0</v>
      </c>
      <c r="AQ51" s="682"/>
      <c r="AR51" s="682"/>
      <c r="AS51" s="682"/>
      <c r="AT51" s="682"/>
      <c r="AU51" s="682"/>
      <c r="AV51" s="184" t="s">
        <v>254</v>
      </c>
      <c r="AW51" s="185"/>
    </row>
    <row r="52" spans="1:49" ht="20.100000000000001" customHeight="1">
      <c r="A52" s="13"/>
      <c r="B52" s="13"/>
      <c r="C52" s="13"/>
      <c r="D52" s="73"/>
      <c r="E52" s="73"/>
      <c r="F52" s="73"/>
      <c r="G52" s="73"/>
      <c r="H52" s="73"/>
      <c r="I52" s="73"/>
      <c r="J52" s="73"/>
      <c r="K52" s="73"/>
      <c r="L52" s="73"/>
      <c r="M52" s="73"/>
      <c r="N52" s="666" t="s">
        <v>320</v>
      </c>
      <c r="O52" s="666"/>
      <c r="P52" s="666"/>
      <c r="Q52" s="666"/>
      <c r="R52" s="666"/>
      <c r="S52" s="666"/>
      <c r="T52" s="74"/>
      <c r="U52" s="74"/>
      <c r="V52" s="75"/>
      <c r="W52" s="75"/>
      <c r="X52" s="75"/>
      <c r="Y52" s="75"/>
      <c r="Z52" s="75"/>
      <c r="AA52" s="75"/>
      <c r="AB52" s="28"/>
      <c r="AC52" s="28"/>
      <c r="AD52" s="667" t="s">
        <v>313</v>
      </c>
      <c r="AE52" s="667"/>
      <c r="AF52" s="667"/>
      <c r="AG52" s="667"/>
      <c r="AH52" s="667"/>
      <c r="AI52" s="667"/>
      <c r="AJ52" s="76"/>
      <c r="AK52" s="76"/>
      <c r="AL52" s="77"/>
      <c r="AM52" s="77"/>
      <c r="AN52" s="78"/>
      <c r="AO52" s="78"/>
      <c r="AP52" s="75"/>
      <c r="AQ52" s="75"/>
      <c r="AR52" s="75"/>
      <c r="AS52" s="75"/>
      <c r="AT52" s="75"/>
      <c r="AU52" s="75"/>
      <c r="AV52" s="28"/>
      <c r="AW52" s="28"/>
    </row>
    <row r="53" spans="1:49" s="68" customFormat="1" ht="15" customHeight="1">
      <c r="A53" s="67"/>
      <c r="B53" s="67"/>
      <c r="C53" s="67"/>
      <c r="D53" s="568" t="s">
        <v>267</v>
      </c>
      <c r="E53" s="568"/>
      <c r="F53" s="568"/>
      <c r="G53" s="568"/>
      <c r="H53" s="670" t="s">
        <v>321</v>
      </c>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c r="AQ53" s="670"/>
      <c r="AR53" s="670"/>
      <c r="AS53" s="670"/>
      <c r="AT53" s="670"/>
      <c r="AU53" s="670"/>
      <c r="AV53" s="670"/>
      <c r="AW53" s="670"/>
    </row>
    <row r="54" spans="1:49" s="68" customFormat="1" ht="15" customHeight="1">
      <c r="A54" s="67"/>
      <c r="B54" s="67"/>
      <c r="C54" s="67"/>
      <c r="D54" s="569" t="s">
        <v>268</v>
      </c>
      <c r="E54" s="569"/>
      <c r="F54" s="569"/>
      <c r="G54" s="569"/>
      <c r="H54" s="570" t="s">
        <v>288</v>
      </c>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row>
    <row r="55" spans="1:49" ht="20.10000000000000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ht="20.100000000000001" customHeight="1">
      <c r="A56" s="13"/>
      <c r="B56" s="13"/>
      <c r="C56" s="150" t="s">
        <v>289</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row>
    <row r="57" spans="1:49" ht="20.100000000000001" customHeight="1" thickBot="1">
      <c r="A57" s="13"/>
      <c r="B57" s="13"/>
      <c r="C57" s="13"/>
      <c r="D57" s="565" t="s">
        <v>257</v>
      </c>
      <c r="E57" s="566"/>
      <c r="F57" s="566"/>
      <c r="G57" s="566"/>
      <c r="H57" s="566"/>
      <c r="I57" s="566"/>
      <c r="J57" s="566"/>
      <c r="K57" s="566"/>
      <c r="L57" s="566"/>
      <c r="M57" s="566"/>
      <c r="N57" s="566"/>
      <c r="O57" s="566"/>
      <c r="P57" s="566"/>
      <c r="Q57" s="566"/>
      <c r="R57" s="566"/>
      <c r="S57" s="566"/>
      <c r="T57" s="566"/>
      <c r="U57" s="562" t="s">
        <v>225</v>
      </c>
      <c r="V57" s="563"/>
      <c r="W57" s="564"/>
      <c r="X57" s="565" t="s">
        <v>295</v>
      </c>
      <c r="Y57" s="566"/>
      <c r="Z57" s="566"/>
      <c r="AA57" s="566"/>
      <c r="AB57" s="566"/>
      <c r="AC57" s="566"/>
      <c r="AD57" s="566"/>
      <c r="AE57" s="567"/>
      <c r="AF57" s="563" t="s">
        <v>294</v>
      </c>
      <c r="AG57" s="563"/>
      <c r="AH57" s="563"/>
      <c r="AI57" s="563"/>
      <c r="AJ57" s="563"/>
      <c r="AK57" s="563"/>
      <c r="AL57" s="563"/>
      <c r="AM57" s="563"/>
      <c r="AN57" s="563"/>
      <c r="AO57" s="562" t="s">
        <v>290</v>
      </c>
      <c r="AP57" s="563"/>
      <c r="AQ57" s="563"/>
      <c r="AR57" s="563"/>
      <c r="AS57" s="563"/>
      <c r="AT57" s="563"/>
      <c r="AU57" s="563"/>
      <c r="AV57" s="563"/>
      <c r="AW57" s="564"/>
    </row>
    <row r="58" spans="1:49" ht="20.100000000000001" customHeight="1" thickTop="1">
      <c r="A58" s="13"/>
      <c r="B58" s="13"/>
      <c r="C58" s="13"/>
      <c r="D58" s="651" t="s">
        <v>296</v>
      </c>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3"/>
      <c r="AF58" s="654"/>
      <c r="AG58" s="654"/>
      <c r="AH58" s="654"/>
      <c r="AI58" s="654"/>
      <c r="AJ58" s="654"/>
      <c r="AK58" s="654"/>
      <c r="AL58" s="654"/>
      <c r="AM58" s="655" t="s">
        <v>254</v>
      </c>
      <c r="AN58" s="655"/>
      <c r="AO58" s="614"/>
      <c r="AP58" s="615"/>
      <c r="AQ58" s="615"/>
      <c r="AR58" s="615"/>
      <c r="AS58" s="615"/>
      <c r="AT58" s="615"/>
      <c r="AU58" s="615"/>
      <c r="AV58" s="615"/>
      <c r="AW58" s="616"/>
    </row>
    <row r="59" spans="1:49" ht="20.100000000000001" customHeight="1">
      <c r="A59" s="13"/>
      <c r="B59" s="13"/>
      <c r="C59" s="13"/>
      <c r="D59" s="573" t="s">
        <v>483</v>
      </c>
      <c r="E59" s="573"/>
      <c r="F59" s="573"/>
      <c r="G59" s="573"/>
      <c r="H59" s="668" t="s">
        <v>297</v>
      </c>
      <c r="I59" s="668"/>
      <c r="J59" s="668"/>
      <c r="K59" s="669"/>
      <c r="L59" s="669"/>
      <c r="M59" s="669"/>
      <c r="N59" s="669"/>
      <c r="O59" s="669"/>
      <c r="P59" s="669"/>
      <c r="Q59" s="669"/>
      <c r="R59" s="669"/>
      <c r="S59" s="669"/>
      <c r="T59" s="669"/>
      <c r="U59" s="671"/>
      <c r="V59" s="672"/>
      <c r="W59" s="673"/>
      <c r="X59" s="669"/>
      <c r="Y59" s="669"/>
      <c r="Z59" s="669"/>
      <c r="AA59" s="669"/>
      <c r="AB59" s="669"/>
      <c r="AC59" s="669"/>
      <c r="AD59" s="669"/>
      <c r="AE59" s="669"/>
      <c r="AF59" s="598"/>
      <c r="AG59" s="598"/>
      <c r="AH59" s="598"/>
      <c r="AI59" s="598"/>
      <c r="AJ59" s="598"/>
      <c r="AK59" s="598"/>
      <c r="AL59" s="598"/>
      <c r="AM59" s="599" t="s">
        <v>254</v>
      </c>
      <c r="AN59" s="599"/>
      <c r="AO59" s="597"/>
      <c r="AP59" s="598"/>
      <c r="AQ59" s="598"/>
      <c r="AR59" s="598"/>
      <c r="AS59" s="598"/>
      <c r="AT59" s="598"/>
      <c r="AU59" s="598"/>
      <c r="AV59" s="599" t="s">
        <v>254</v>
      </c>
      <c r="AW59" s="600"/>
    </row>
    <row r="60" spans="1:49" ht="20.100000000000001" customHeight="1">
      <c r="A60" s="13"/>
      <c r="B60" s="13"/>
      <c r="C60" s="13"/>
      <c r="D60" s="573"/>
      <c r="E60" s="573"/>
      <c r="F60" s="573"/>
      <c r="G60" s="573"/>
      <c r="H60" s="579" t="s">
        <v>297</v>
      </c>
      <c r="I60" s="579"/>
      <c r="J60" s="579"/>
      <c r="K60" s="662"/>
      <c r="L60" s="662"/>
      <c r="M60" s="662"/>
      <c r="N60" s="662"/>
      <c r="O60" s="662"/>
      <c r="P60" s="662"/>
      <c r="Q60" s="662"/>
      <c r="R60" s="662"/>
      <c r="S60" s="662"/>
      <c r="T60" s="662"/>
      <c r="U60" s="663"/>
      <c r="V60" s="662"/>
      <c r="W60" s="664"/>
      <c r="X60" s="665"/>
      <c r="Y60" s="665"/>
      <c r="Z60" s="665"/>
      <c r="AA60" s="665"/>
      <c r="AB60" s="665"/>
      <c r="AC60" s="665"/>
      <c r="AD60" s="665"/>
      <c r="AE60" s="665"/>
      <c r="AF60" s="594"/>
      <c r="AG60" s="595"/>
      <c r="AH60" s="595"/>
      <c r="AI60" s="595"/>
      <c r="AJ60" s="595"/>
      <c r="AK60" s="595"/>
      <c r="AL60" s="595"/>
      <c r="AM60" s="596" t="s">
        <v>254</v>
      </c>
      <c r="AN60" s="596"/>
      <c r="AO60" s="594"/>
      <c r="AP60" s="595"/>
      <c r="AQ60" s="595"/>
      <c r="AR60" s="595"/>
      <c r="AS60" s="595"/>
      <c r="AT60" s="595"/>
      <c r="AU60" s="595"/>
      <c r="AV60" s="596" t="s">
        <v>254</v>
      </c>
      <c r="AW60" s="601"/>
    </row>
    <row r="61" spans="1:49" ht="20.100000000000001" customHeight="1" thickBot="1">
      <c r="A61" s="13"/>
      <c r="B61" s="13"/>
      <c r="C61" s="13"/>
      <c r="D61" s="644" t="s">
        <v>298</v>
      </c>
      <c r="E61" s="645"/>
      <c r="F61" s="645"/>
      <c r="G61" s="645"/>
      <c r="H61" s="645"/>
      <c r="I61" s="645"/>
      <c r="J61" s="646" t="s">
        <v>328</v>
      </c>
      <c r="K61" s="646"/>
      <c r="L61" s="646"/>
      <c r="M61" s="646"/>
      <c r="N61" s="646"/>
      <c r="O61" s="647"/>
      <c r="P61" s="647"/>
      <c r="Q61" s="647"/>
      <c r="R61" s="647"/>
      <c r="S61" s="647"/>
      <c r="T61" s="647"/>
      <c r="U61" s="647"/>
      <c r="V61" s="647"/>
      <c r="W61" s="647"/>
      <c r="X61" s="647"/>
      <c r="Y61" s="647"/>
      <c r="Z61" s="647"/>
      <c r="AA61" s="647"/>
      <c r="AB61" s="647"/>
      <c r="AC61" s="647"/>
      <c r="AD61" s="612" t="s">
        <v>327</v>
      </c>
      <c r="AE61" s="613"/>
      <c r="AF61" s="581"/>
      <c r="AG61" s="581"/>
      <c r="AH61" s="581"/>
      <c r="AI61" s="581"/>
      <c r="AJ61" s="581"/>
      <c r="AK61" s="581"/>
      <c r="AL61" s="581"/>
      <c r="AM61" s="210" t="s">
        <v>254</v>
      </c>
      <c r="AN61" s="210"/>
      <c r="AO61" s="580"/>
      <c r="AP61" s="581"/>
      <c r="AQ61" s="581"/>
      <c r="AR61" s="581"/>
      <c r="AS61" s="581"/>
      <c r="AT61" s="581"/>
      <c r="AU61" s="581"/>
      <c r="AV61" s="210" t="s">
        <v>254</v>
      </c>
      <c r="AW61" s="211"/>
    </row>
    <row r="62" spans="1:49" ht="20.100000000000001" customHeight="1" thickTop="1" thickBot="1">
      <c r="A62" s="13"/>
      <c r="B62" s="13"/>
      <c r="C62" s="13"/>
      <c r="D62" s="582" t="s">
        <v>326</v>
      </c>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3">
        <f>SUM(AF58:AL61)</f>
        <v>0</v>
      </c>
      <c r="AG62" s="583"/>
      <c r="AH62" s="583"/>
      <c r="AI62" s="583"/>
      <c r="AJ62" s="583"/>
      <c r="AK62" s="583"/>
      <c r="AL62" s="583"/>
      <c r="AM62" s="584" t="s">
        <v>254</v>
      </c>
      <c r="AN62" s="584"/>
      <c r="AO62" s="591"/>
      <c r="AP62" s="592"/>
      <c r="AQ62" s="592"/>
      <c r="AR62" s="592"/>
      <c r="AS62" s="592"/>
      <c r="AT62" s="592"/>
      <c r="AU62" s="592"/>
      <c r="AV62" s="592"/>
      <c r="AW62" s="593"/>
    </row>
    <row r="63" spans="1:49" ht="20.100000000000001" customHeight="1" thickTop="1">
      <c r="A63" s="13"/>
      <c r="B63" s="13"/>
      <c r="C63" s="13"/>
      <c r="D63" s="573" t="s">
        <v>483</v>
      </c>
      <c r="E63" s="573"/>
      <c r="F63" s="573"/>
      <c r="G63" s="573"/>
      <c r="H63" s="574" t="s">
        <v>299</v>
      </c>
      <c r="I63" s="574"/>
      <c r="J63" s="574"/>
      <c r="K63" s="575"/>
      <c r="L63" s="575"/>
      <c r="M63" s="575"/>
      <c r="N63" s="575"/>
      <c r="O63" s="575"/>
      <c r="P63" s="575"/>
      <c r="Q63" s="575"/>
      <c r="R63" s="575"/>
      <c r="S63" s="575"/>
      <c r="T63" s="575"/>
      <c r="U63" s="576"/>
      <c r="V63" s="577"/>
      <c r="W63" s="578"/>
      <c r="X63" s="575"/>
      <c r="Y63" s="575"/>
      <c r="Z63" s="575"/>
      <c r="AA63" s="575"/>
      <c r="AB63" s="575"/>
      <c r="AC63" s="575"/>
      <c r="AD63" s="575"/>
      <c r="AE63" s="575"/>
      <c r="AF63" s="611"/>
      <c r="AG63" s="611"/>
      <c r="AH63" s="611"/>
      <c r="AI63" s="611"/>
      <c r="AJ63" s="611"/>
      <c r="AK63" s="611"/>
      <c r="AL63" s="611"/>
      <c r="AM63" s="660" t="s">
        <v>254</v>
      </c>
      <c r="AN63" s="660"/>
      <c r="AO63" s="610"/>
      <c r="AP63" s="611"/>
      <c r="AQ63" s="611"/>
      <c r="AR63" s="611"/>
      <c r="AS63" s="611"/>
      <c r="AT63" s="611"/>
      <c r="AU63" s="611"/>
      <c r="AV63" s="660" t="s">
        <v>254</v>
      </c>
      <c r="AW63" s="661"/>
    </row>
    <row r="64" spans="1:49" ht="20.100000000000001" customHeight="1">
      <c r="A64" s="13"/>
      <c r="B64" s="13"/>
      <c r="C64" s="13"/>
      <c r="D64" s="573"/>
      <c r="E64" s="573"/>
      <c r="F64" s="573"/>
      <c r="G64" s="573"/>
      <c r="H64" s="579" t="s">
        <v>299</v>
      </c>
      <c r="I64" s="579"/>
      <c r="J64" s="579"/>
      <c r="K64" s="662"/>
      <c r="L64" s="662"/>
      <c r="M64" s="662"/>
      <c r="N64" s="662"/>
      <c r="O64" s="662"/>
      <c r="P64" s="662"/>
      <c r="Q64" s="662"/>
      <c r="R64" s="662"/>
      <c r="S64" s="662"/>
      <c r="T64" s="662"/>
      <c r="U64" s="663"/>
      <c r="V64" s="662"/>
      <c r="W64" s="664"/>
      <c r="X64" s="665"/>
      <c r="Y64" s="665"/>
      <c r="Z64" s="665"/>
      <c r="AA64" s="665"/>
      <c r="AB64" s="665"/>
      <c r="AC64" s="665"/>
      <c r="AD64" s="665"/>
      <c r="AE64" s="665"/>
      <c r="AF64" s="594"/>
      <c r="AG64" s="595"/>
      <c r="AH64" s="595"/>
      <c r="AI64" s="595"/>
      <c r="AJ64" s="595"/>
      <c r="AK64" s="595"/>
      <c r="AL64" s="595"/>
      <c r="AM64" s="596" t="s">
        <v>254</v>
      </c>
      <c r="AN64" s="596"/>
      <c r="AO64" s="594"/>
      <c r="AP64" s="595"/>
      <c r="AQ64" s="595"/>
      <c r="AR64" s="595"/>
      <c r="AS64" s="595"/>
      <c r="AT64" s="595"/>
      <c r="AU64" s="595"/>
      <c r="AV64" s="596" t="s">
        <v>254</v>
      </c>
      <c r="AW64" s="601"/>
    </row>
    <row r="65" spans="1:49" ht="9.9499999999999993" customHeight="1">
      <c r="A65" s="13"/>
      <c r="B65" s="13"/>
      <c r="C65" s="13"/>
      <c r="D65" s="64"/>
      <c r="E65" s="64"/>
      <c r="F65" s="64"/>
      <c r="G65" s="64"/>
      <c r="H65" s="64"/>
      <c r="I65" s="64"/>
      <c r="J65" s="64"/>
      <c r="K65" s="64"/>
      <c r="L65" s="64"/>
      <c r="M65" s="64"/>
      <c r="N65" s="64"/>
      <c r="O65" s="64"/>
      <c r="P65" s="64"/>
      <c r="Q65" s="64"/>
      <c r="R65" s="65"/>
      <c r="S65" s="65"/>
      <c r="T65" s="65"/>
      <c r="U65" s="65"/>
      <c r="V65" s="65"/>
      <c r="W65" s="65"/>
      <c r="X65" s="65"/>
      <c r="Y65" s="65"/>
      <c r="Z65" s="65"/>
      <c r="AA65" s="28"/>
      <c r="AB65" s="28"/>
      <c r="AC65" s="30"/>
      <c r="AD65" s="30"/>
      <c r="AE65" s="30"/>
      <c r="AF65" s="66"/>
      <c r="AG65" s="66"/>
      <c r="AH65" s="66"/>
      <c r="AI65" s="66"/>
      <c r="AJ65" s="66"/>
      <c r="AK65" s="66"/>
      <c r="AL65" s="66"/>
      <c r="AM65" s="66"/>
      <c r="AN65" s="66"/>
      <c r="AO65" s="66"/>
      <c r="AP65" s="66"/>
      <c r="AQ65" s="66"/>
      <c r="AR65" s="66"/>
      <c r="AS65" s="66"/>
      <c r="AT65" s="66"/>
      <c r="AU65" s="66"/>
      <c r="AV65" s="66"/>
      <c r="AW65" s="66"/>
    </row>
    <row r="66" spans="1:49" s="68" customFormat="1" ht="15" customHeight="1">
      <c r="A66" s="67"/>
      <c r="B66" s="67"/>
      <c r="C66" s="67"/>
      <c r="D66" s="569" t="s">
        <v>267</v>
      </c>
      <c r="E66" s="569"/>
      <c r="F66" s="569"/>
      <c r="G66" s="569"/>
      <c r="H66" s="570" t="s">
        <v>300</v>
      </c>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row>
    <row r="67" spans="1:49" ht="15" customHeight="1">
      <c r="A67" s="13"/>
      <c r="B67" s="13"/>
      <c r="C67" s="13"/>
      <c r="D67" s="569" t="s">
        <v>268</v>
      </c>
      <c r="E67" s="569"/>
      <c r="F67" s="569"/>
      <c r="G67" s="569"/>
      <c r="H67" s="570" t="s">
        <v>302</v>
      </c>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row>
    <row r="68" spans="1:49" ht="15" customHeight="1">
      <c r="A68" s="13"/>
      <c r="B68" s="13"/>
      <c r="C68" s="13"/>
      <c r="D68" s="569" t="s">
        <v>301</v>
      </c>
      <c r="E68" s="569"/>
      <c r="F68" s="569"/>
      <c r="G68" s="569"/>
      <c r="H68" s="570" t="s">
        <v>304</v>
      </c>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row>
    <row r="69" spans="1:49" ht="24.95" customHeight="1">
      <c r="A69" s="13"/>
      <c r="B69" s="13"/>
      <c r="C69" s="13"/>
      <c r="D69" s="571" t="s">
        <v>303</v>
      </c>
      <c r="E69" s="571"/>
      <c r="F69" s="571"/>
      <c r="G69" s="571"/>
      <c r="H69" s="572" t="s">
        <v>484</v>
      </c>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row>
    <row r="70" spans="1:49" ht="20.10000000000000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20.100000000000001" customHeight="1">
      <c r="A71" s="13"/>
      <c r="B71" s="150" t="s">
        <v>305</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row>
    <row r="72" spans="1:49" ht="20.100000000000001" customHeight="1">
      <c r="A72" s="13"/>
      <c r="B72" s="13"/>
      <c r="C72" s="150" t="s">
        <v>306</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row>
    <row r="73" spans="1:49" ht="20.100000000000001" customHeight="1" thickBot="1">
      <c r="A73" s="13"/>
      <c r="B73" s="13"/>
      <c r="C73" s="13"/>
      <c r="D73" s="637" t="s">
        <v>257</v>
      </c>
      <c r="E73" s="638"/>
      <c r="F73" s="638"/>
      <c r="G73" s="638"/>
      <c r="H73" s="638"/>
      <c r="I73" s="638"/>
      <c r="J73" s="638"/>
      <c r="K73" s="638"/>
      <c r="L73" s="638"/>
      <c r="M73" s="638"/>
      <c r="N73" s="638"/>
      <c r="O73" s="638"/>
      <c r="P73" s="638"/>
      <c r="Q73" s="638"/>
      <c r="R73" s="639" t="s">
        <v>309</v>
      </c>
      <c r="S73" s="639"/>
      <c r="T73" s="639"/>
      <c r="U73" s="639"/>
      <c r="V73" s="639"/>
      <c r="W73" s="639"/>
      <c r="X73" s="639"/>
      <c r="Y73" s="639"/>
      <c r="Z73" s="639"/>
      <c r="AA73" s="639"/>
      <c r="AB73" s="639"/>
      <c r="AC73" s="639" t="s">
        <v>259</v>
      </c>
      <c r="AD73" s="639"/>
      <c r="AE73" s="639"/>
      <c r="AF73" s="639"/>
      <c r="AG73" s="639"/>
      <c r="AH73" s="639"/>
      <c r="AI73" s="639"/>
      <c r="AJ73" s="639"/>
      <c r="AK73" s="639"/>
      <c r="AL73" s="639"/>
      <c r="AM73" s="639"/>
      <c r="AN73" s="639"/>
      <c r="AO73" s="639"/>
      <c r="AP73" s="639"/>
      <c r="AQ73" s="639"/>
      <c r="AR73" s="639"/>
      <c r="AS73" s="639"/>
      <c r="AT73" s="639"/>
      <c r="AU73" s="639"/>
      <c r="AV73" s="639"/>
      <c r="AW73" s="639"/>
    </row>
    <row r="74" spans="1:49" ht="20.100000000000001" customHeight="1" thickTop="1">
      <c r="A74" s="13"/>
      <c r="B74" s="13"/>
      <c r="C74" s="13"/>
      <c r="D74" s="640" t="s">
        <v>307</v>
      </c>
      <c r="E74" s="640"/>
      <c r="F74" s="640"/>
      <c r="G74" s="640"/>
      <c r="H74" s="640"/>
      <c r="I74" s="640"/>
      <c r="J74" s="640"/>
      <c r="K74" s="640"/>
      <c r="L74" s="640"/>
      <c r="M74" s="640"/>
      <c r="N74" s="640"/>
      <c r="O74" s="640"/>
      <c r="P74" s="640"/>
      <c r="Q74" s="640"/>
      <c r="R74" s="641"/>
      <c r="S74" s="642"/>
      <c r="T74" s="642"/>
      <c r="U74" s="642"/>
      <c r="V74" s="642"/>
      <c r="W74" s="642"/>
      <c r="X74" s="642"/>
      <c r="Y74" s="642"/>
      <c r="Z74" s="642"/>
      <c r="AA74" s="184" t="s">
        <v>254</v>
      </c>
      <c r="AB74" s="185"/>
      <c r="AC74" s="643"/>
      <c r="AD74" s="643"/>
      <c r="AE74" s="643"/>
      <c r="AF74" s="643"/>
      <c r="AG74" s="643"/>
      <c r="AH74" s="643"/>
      <c r="AI74" s="643"/>
      <c r="AJ74" s="643"/>
      <c r="AK74" s="643"/>
      <c r="AL74" s="643"/>
      <c r="AM74" s="643"/>
      <c r="AN74" s="643"/>
      <c r="AO74" s="643"/>
      <c r="AP74" s="643"/>
      <c r="AQ74" s="643"/>
      <c r="AR74" s="643"/>
      <c r="AS74" s="643"/>
      <c r="AT74" s="643"/>
      <c r="AU74" s="643"/>
      <c r="AV74" s="643"/>
      <c r="AW74" s="643"/>
    </row>
    <row r="75" spans="1:49" ht="20.100000000000001" customHeight="1" thickBot="1">
      <c r="A75" s="13"/>
      <c r="B75" s="13"/>
      <c r="C75" s="13"/>
      <c r="D75" s="617" t="s">
        <v>308</v>
      </c>
      <c r="E75" s="617"/>
      <c r="F75" s="617"/>
      <c r="G75" s="617"/>
      <c r="H75" s="617"/>
      <c r="I75" s="617"/>
      <c r="J75" s="617"/>
      <c r="K75" s="617"/>
      <c r="L75" s="617"/>
      <c r="M75" s="617"/>
      <c r="N75" s="617"/>
      <c r="O75" s="617"/>
      <c r="P75" s="617"/>
      <c r="Q75" s="617"/>
      <c r="R75" s="618"/>
      <c r="S75" s="619"/>
      <c r="T75" s="619"/>
      <c r="U75" s="619"/>
      <c r="V75" s="619"/>
      <c r="W75" s="619"/>
      <c r="X75" s="619"/>
      <c r="Y75" s="619"/>
      <c r="Z75" s="619"/>
      <c r="AA75" s="167" t="s">
        <v>254</v>
      </c>
      <c r="AB75" s="168"/>
      <c r="AC75" s="620"/>
      <c r="AD75" s="620"/>
      <c r="AE75" s="620"/>
      <c r="AF75" s="620"/>
      <c r="AG75" s="620"/>
      <c r="AH75" s="620"/>
      <c r="AI75" s="620"/>
      <c r="AJ75" s="620"/>
      <c r="AK75" s="620"/>
      <c r="AL75" s="620"/>
      <c r="AM75" s="620"/>
      <c r="AN75" s="620"/>
      <c r="AO75" s="620"/>
      <c r="AP75" s="620"/>
      <c r="AQ75" s="620"/>
      <c r="AR75" s="620"/>
      <c r="AS75" s="620"/>
      <c r="AT75" s="620"/>
      <c r="AU75" s="620"/>
      <c r="AV75" s="620"/>
      <c r="AW75" s="620"/>
    </row>
    <row r="76" spans="1:49" ht="20.100000000000001" customHeight="1" thickTop="1">
      <c r="A76" s="13"/>
      <c r="B76" s="13"/>
      <c r="C76" s="13"/>
      <c r="D76" s="656" t="s">
        <v>329</v>
      </c>
      <c r="E76" s="656"/>
      <c r="F76" s="656"/>
      <c r="G76" s="656"/>
      <c r="H76" s="656"/>
      <c r="I76" s="656"/>
      <c r="J76" s="656"/>
      <c r="K76" s="656"/>
      <c r="L76" s="656"/>
      <c r="M76" s="656"/>
      <c r="N76" s="656"/>
      <c r="O76" s="656"/>
      <c r="P76" s="656"/>
      <c r="Q76" s="656"/>
      <c r="R76" s="657">
        <f>SUM(R74:Z75)</f>
        <v>0</v>
      </c>
      <c r="S76" s="658"/>
      <c r="T76" s="658"/>
      <c r="U76" s="658"/>
      <c r="V76" s="658"/>
      <c r="W76" s="658"/>
      <c r="X76" s="658"/>
      <c r="Y76" s="658"/>
      <c r="Z76" s="658"/>
      <c r="AA76" s="184" t="s">
        <v>254</v>
      </c>
      <c r="AB76" s="185"/>
      <c r="AC76" s="659"/>
      <c r="AD76" s="659"/>
      <c r="AE76" s="659"/>
      <c r="AF76" s="659"/>
      <c r="AG76" s="659"/>
      <c r="AH76" s="659"/>
      <c r="AI76" s="659"/>
      <c r="AJ76" s="659"/>
      <c r="AK76" s="659"/>
      <c r="AL76" s="659"/>
      <c r="AM76" s="659"/>
      <c r="AN76" s="659"/>
      <c r="AO76" s="659"/>
      <c r="AP76" s="659"/>
      <c r="AQ76" s="659"/>
      <c r="AR76" s="659"/>
      <c r="AS76" s="659"/>
      <c r="AT76" s="659"/>
      <c r="AU76" s="659"/>
      <c r="AV76" s="659"/>
      <c r="AW76" s="659"/>
    </row>
    <row r="77" spans="1:49" ht="20.10000000000000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ht="20.100000000000001" customHeight="1">
      <c r="A78" s="13"/>
      <c r="B78" s="13"/>
      <c r="C78" s="150" t="s">
        <v>310</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row>
    <row r="79" spans="1:49" ht="20.100000000000001" customHeight="1" thickBot="1">
      <c r="A79" s="13"/>
      <c r="B79" s="13"/>
      <c r="C79" s="13"/>
      <c r="D79" s="565" t="s">
        <v>257</v>
      </c>
      <c r="E79" s="566"/>
      <c r="F79" s="566"/>
      <c r="G79" s="566"/>
      <c r="H79" s="566"/>
      <c r="I79" s="566"/>
      <c r="J79" s="566"/>
      <c r="K79" s="566"/>
      <c r="L79" s="566"/>
      <c r="M79" s="566"/>
      <c r="N79" s="566"/>
      <c r="O79" s="566"/>
      <c r="P79" s="566"/>
      <c r="Q79" s="566"/>
      <c r="R79" s="566"/>
      <c r="S79" s="566"/>
      <c r="T79" s="566"/>
      <c r="U79" s="562" t="s">
        <v>225</v>
      </c>
      <c r="V79" s="563"/>
      <c r="W79" s="564"/>
      <c r="X79" s="565" t="s">
        <v>295</v>
      </c>
      <c r="Y79" s="566"/>
      <c r="Z79" s="566"/>
      <c r="AA79" s="566"/>
      <c r="AB79" s="566"/>
      <c r="AC79" s="566"/>
      <c r="AD79" s="566"/>
      <c r="AE79" s="567"/>
      <c r="AF79" s="563" t="s">
        <v>294</v>
      </c>
      <c r="AG79" s="563"/>
      <c r="AH79" s="563"/>
      <c r="AI79" s="563"/>
      <c r="AJ79" s="563"/>
      <c r="AK79" s="563"/>
      <c r="AL79" s="563"/>
      <c r="AM79" s="563"/>
      <c r="AN79" s="563"/>
      <c r="AO79" s="562" t="s">
        <v>290</v>
      </c>
      <c r="AP79" s="563"/>
      <c r="AQ79" s="563"/>
      <c r="AR79" s="563"/>
      <c r="AS79" s="563"/>
      <c r="AT79" s="563"/>
      <c r="AU79" s="563"/>
      <c r="AV79" s="563"/>
      <c r="AW79" s="564"/>
    </row>
    <row r="80" spans="1:49" ht="20.100000000000001" customHeight="1" thickTop="1">
      <c r="A80" s="13"/>
      <c r="B80" s="13"/>
      <c r="C80" s="13"/>
      <c r="D80" s="651" t="s">
        <v>296</v>
      </c>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3"/>
      <c r="AF80" s="654"/>
      <c r="AG80" s="654"/>
      <c r="AH80" s="654"/>
      <c r="AI80" s="654"/>
      <c r="AJ80" s="654"/>
      <c r="AK80" s="654"/>
      <c r="AL80" s="654"/>
      <c r="AM80" s="655" t="s">
        <v>254</v>
      </c>
      <c r="AN80" s="655"/>
      <c r="AO80" s="614"/>
      <c r="AP80" s="615"/>
      <c r="AQ80" s="615"/>
      <c r="AR80" s="615"/>
      <c r="AS80" s="615"/>
      <c r="AT80" s="615"/>
      <c r="AU80" s="615"/>
      <c r="AV80" s="615"/>
      <c r="AW80" s="616"/>
    </row>
    <row r="81" spans="1:49" ht="20.100000000000001" customHeight="1">
      <c r="A81" s="13"/>
      <c r="B81" s="13"/>
      <c r="C81" s="13"/>
      <c r="D81" s="573" t="s">
        <v>485</v>
      </c>
      <c r="E81" s="573"/>
      <c r="F81" s="573"/>
      <c r="G81" s="573"/>
      <c r="H81" s="631" t="s">
        <v>297</v>
      </c>
      <c r="I81" s="632"/>
      <c r="J81" s="632"/>
      <c r="K81" s="633"/>
      <c r="L81" s="633"/>
      <c r="M81" s="633"/>
      <c r="N81" s="633"/>
      <c r="O81" s="633"/>
      <c r="P81" s="633"/>
      <c r="Q81" s="633"/>
      <c r="R81" s="633"/>
      <c r="S81" s="633"/>
      <c r="T81" s="633"/>
      <c r="U81" s="648"/>
      <c r="V81" s="649"/>
      <c r="W81" s="650"/>
      <c r="X81" s="633"/>
      <c r="Y81" s="633"/>
      <c r="Z81" s="633"/>
      <c r="AA81" s="633"/>
      <c r="AB81" s="633"/>
      <c r="AC81" s="633"/>
      <c r="AD81" s="633"/>
      <c r="AE81" s="633"/>
      <c r="AF81" s="581"/>
      <c r="AG81" s="581"/>
      <c r="AH81" s="581"/>
      <c r="AI81" s="581"/>
      <c r="AJ81" s="581"/>
      <c r="AK81" s="581"/>
      <c r="AL81" s="581"/>
      <c r="AM81" s="210" t="s">
        <v>254</v>
      </c>
      <c r="AN81" s="210"/>
      <c r="AO81" s="580"/>
      <c r="AP81" s="581"/>
      <c r="AQ81" s="581"/>
      <c r="AR81" s="581"/>
      <c r="AS81" s="581"/>
      <c r="AT81" s="581"/>
      <c r="AU81" s="581"/>
      <c r="AV81" s="210" t="s">
        <v>254</v>
      </c>
      <c r="AW81" s="211"/>
    </row>
    <row r="82" spans="1:49" ht="20.100000000000001" customHeight="1">
      <c r="A82" s="13"/>
      <c r="B82" s="13"/>
      <c r="C82" s="13"/>
      <c r="D82" s="573"/>
      <c r="E82" s="573"/>
      <c r="F82" s="573"/>
      <c r="G82" s="573"/>
      <c r="H82" s="623" t="s">
        <v>297</v>
      </c>
      <c r="I82" s="623"/>
      <c r="J82" s="623"/>
      <c r="K82" s="624"/>
      <c r="L82" s="624"/>
      <c r="M82" s="624"/>
      <c r="N82" s="624"/>
      <c r="O82" s="624"/>
      <c r="P82" s="624"/>
      <c r="Q82" s="624"/>
      <c r="R82" s="624"/>
      <c r="S82" s="624"/>
      <c r="T82" s="624"/>
      <c r="U82" s="625"/>
      <c r="V82" s="624"/>
      <c r="W82" s="626"/>
      <c r="X82" s="627"/>
      <c r="Y82" s="627"/>
      <c r="Z82" s="627"/>
      <c r="AA82" s="627"/>
      <c r="AB82" s="627"/>
      <c r="AC82" s="627"/>
      <c r="AD82" s="627"/>
      <c r="AE82" s="627"/>
      <c r="AF82" s="628"/>
      <c r="AG82" s="629"/>
      <c r="AH82" s="629"/>
      <c r="AI82" s="629"/>
      <c r="AJ82" s="629"/>
      <c r="AK82" s="629"/>
      <c r="AL82" s="629"/>
      <c r="AM82" s="621" t="s">
        <v>254</v>
      </c>
      <c r="AN82" s="621"/>
      <c r="AO82" s="628"/>
      <c r="AP82" s="629"/>
      <c r="AQ82" s="629"/>
      <c r="AR82" s="629"/>
      <c r="AS82" s="629"/>
      <c r="AT82" s="629"/>
      <c r="AU82" s="629"/>
      <c r="AV82" s="621" t="s">
        <v>254</v>
      </c>
      <c r="AW82" s="622"/>
    </row>
    <row r="83" spans="1:49" ht="20.100000000000001" customHeight="1" thickBot="1">
      <c r="A83" s="13"/>
      <c r="B83" s="13"/>
      <c r="C83" s="13"/>
      <c r="D83" s="644" t="s">
        <v>298</v>
      </c>
      <c r="E83" s="645"/>
      <c r="F83" s="645"/>
      <c r="G83" s="645"/>
      <c r="H83" s="645"/>
      <c r="I83" s="645"/>
      <c r="J83" s="646" t="s">
        <v>328</v>
      </c>
      <c r="K83" s="646"/>
      <c r="L83" s="646"/>
      <c r="M83" s="646"/>
      <c r="N83" s="646"/>
      <c r="O83" s="647"/>
      <c r="P83" s="647"/>
      <c r="Q83" s="647"/>
      <c r="R83" s="647"/>
      <c r="S83" s="647"/>
      <c r="T83" s="647"/>
      <c r="U83" s="647"/>
      <c r="V83" s="647"/>
      <c r="W83" s="647"/>
      <c r="X83" s="647"/>
      <c r="Y83" s="647"/>
      <c r="Z83" s="647"/>
      <c r="AA83" s="647"/>
      <c r="AB83" s="647"/>
      <c r="AC83" s="647"/>
      <c r="AD83" s="612" t="s">
        <v>327</v>
      </c>
      <c r="AE83" s="613"/>
      <c r="AF83" s="581"/>
      <c r="AG83" s="581"/>
      <c r="AH83" s="581"/>
      <c r="AI83" s="581"/>
      <c r="AJ83" s="581"/>
      <c r="AK83" s="581"/>
      <c r="AL83" s="581"/>
      <c r="AM83" s="210" t="s">
        <v>254</v>
      </c>
      <c r="AN83" s="210"/>
      <c r="AO83" s="580"/>
      <c r="AP83" s="581"/>
      <c r="AQ83" s="581"/>
      <c r="AR83" s="581"/>
      <c r="AS83" s="581"/>
      <c r="AT83" s="581"/>
      <c r="AU83" s="581"/>
      <c r="AV83" s="210" t="s">
        <v>254</v>
      </c>
      <c r="AW83" s="211"/>
    </row>
    <row r="84" spans="1:49" ht="20.100000000000001" customHeight="1" thickTop="1" thickBot="1">
      <c r="A84" s="13"/>
      <c r="B84" s="13"/>
      <c r="C84" s="13"/>
      <c r="D84" s="582" t="s">
        <v>293</v>
      </c>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3">
        <f>SUM(AF80:AL83)</f>
        <v>0</v>
      </c>
      <c r="AG84" s="583"/>
      <c r="AH84" s="583"/>
      <c r="AI84" s="583"/>
      <c r="AJ84" s="583"/>
      <c r="AK84" s="583"/>
      <c r="AL84" s="583"/>
      <c r="AM84" s="584" t="s">
        <v>254</v>
      </c>
      <c r="AN84" s="584"/>
      <c r="AO84" s="591"/>
      <c r="AP84" s="592"/>
      <c r="AQ84" s="592"/>
      <c r="AR84" s="592"/>
      <c r="AS84" s="592"/>
      <c r="AT84" s="592"/>
      <c r="AU84" s="592"/>
      <c r="AV84" s="592"/>
      <c r="AW84" s="593"/>
    </row>
    <row r="85" spans="1:49" ht="20.100000000000001" customHeight="1" thickTop="1">
      <c r="A85" s="13"/>
      <c r="B85" s="13"/>
      <c r="C85" s="13"/>
      <c r="D85" s="573" t="s">
        <v>485</v>
      </c>
      <c r="E85" s="573"/>
      <c r="F85" s="573"/>
      <c r="G85" s="573"/>
      <c r="H85" s="631" t="s">
        <v>299</v>
      </c>
      <c r="I85" s="632"/>
      <c r="J85" s="632"/>
      <c r="K85" s="633"/>
      <c r="L85" s="633"/>
      <c r="M85" s="633"/>
      <c r="N85" s="633"/>
      <c r="O85" s="633"/>
      <c r="P85" s="633"/>
      <c r="Q85" s="633"/>
      <c r="R85" s="633"/>
      <c r="S85" s="633"/>
      <c r="T85" s="633"/>
      <c r="U85" s="634"/>
      <c r="V85" s="635"/>
      <c r="W85" s="636"/>
      <c r="X85" s="633"/>
      <c r="Y85" s="633"/>
      <c r="Z85" s="633"/>
      <c r="AA85" s="633"/>
      <c r="AB85" s="633"/>
      <c r="AC85" s="633"/>
      <c r="AD85" s="633"/>
      <c r="AE85" s="633"/>
      <c r="AF85" s="581"/>
      <c r="AG85" s="581"/>
      <c r="AH85" s="581"/>
      <c r="AI85" s="581"/>
      <c r="AJ85" s="581"/>
      <c r="AK85" s="581"/>
      <c r="AL85" s="581"/>
      <c r="AM85" s="210" t="s">
        <v>254</v>
      </c>
      <c r="AN85" s="210"/>
      <c r="AO85" s="580"/>
      <c r="AP85" s="581"/>
      <c r="AQ85" s="581"/>
      <c r="AR85" s="581"/>
      <c r="AS85" s="581"/>
      <c r="AT85" s="581"/>
      <c r="AU85" s="581"/>
      <c r="AV85" s="210" t="s">
        <v>254</v>
      </c>
      <c r="AW85" s="211"/>
    </row>
    <row r="86" spans="1:49" ht="20.100000000000001" customHeight="1">
      <c r="A86" s="13"/>
      <c r="B86" s="13"/>
      <c r="C86" s="13"/>
      <c r="D86" s="573"/>
      <c r="E86" s="573"/>
      <c r="F86" s="573"/>
      <c r="G86" s="573"/>
      <c r="H86" s="623" t="s">
        <v>299</v>
      </c>
      <c r="I86" s="623"/>
      <c r="J86" s="623"/>
      <c r="K86" s="624"/>
      <c r="L86" s="624"/>
      <c r="M86" s="624"/>
      <c r="N86" s="624"/>
      <c r="O86" s="624"/>
      <c r="P86" s="624"/>
      <c r="Q86" s="624"/>
      <c r="R86" s="624"/>
      <c r="S86" s="624"/>
      <c r="T86" s="624"/>
      <c r="U86" s="625"/>
      <c r="V86" s="624"/>
      <c r="W86" s="626"/>
      <c r="X86" s="627"/>
      <c r="Y86" s="627"/>
      <c r="Z86" s="627"/>
      <c r="AA86" s="627"/>
      <c r="AB86" s="627"/>
      <c r="AC86" s="627"/>
      <c r="AD86" s="627"/>
      <c r="AE86" s="627"/>
      <c r="AF86" s="628"/>
      <c r="AG86" s="629"/>
      <c r="AH86" s="629"/>
      <c r="AI86" s="629"/>
      <c r="AJ86" s="629"/>
      <c r="AK86" s="629"/>
      <c r="AL86" s="629"/>
      <c r="AM86" s="621" t="s">
        <v>254</v>
      </c>
      <c r="AN86" s="621"/>
      <c r="AO86" s="628"/>
      <c r="AP86" s="629"/>
      <c r="AQ86" s="629"/>
      <c r="AR86" s="629"/>
      <c r="AS86" s="629"/>
      <c r="AT86" s="629"/>
      <c r="AU86" s="629"/>
      <c r="AV86" s="621" t="s">
        <v>254</v>
      </c>
      <c r="AW86" s="622"/>
    </row>
    <row r="87" spans="1:49" ht="9.9499999999999993" customHeight="1">
      <c r="A87" s="13"/>
      <c r="B87" s="13"/>
      <c r="C87" s="13"/>
      <c r="D87" s="64"/>
      <c r="E87" s="64"/>
      <c r="F87" s="64"/>
      <c r="G87" s="64"/>
      <c r="H87" s="64"/>
      <c r="I87" s="64"/>
      <c r="J87" s="64"/>
      <c r="K87" s="64"/>
      <c r="L87" s="64"/>
      <c r="M87" s="64"/>
      <c r="N87" s="64"/>
      <c r="O87" s="64"/>
      <c r="P87" s="64"/>
      <c r="Q87" s="64"/>
      <c r="R87" s="65"/>
      <c r="S87" s="65"/>
      <c r="T87" s="65"/>
      <c r="U87" s="65"/>
      <c r="V87" s="65"/>
      <c r="W87" s="65"/>
      <c r="X87" s="65"/>
      <c r="Y87" s="65"/>
      <c r="Z87" s="65"/>
      <c r="AA87" s="28"/>
      <c r="AB87" s="28"/>
      <c r="AC87" s="30"/>
      <c r="AD87" s="30"/>
      <c r="AE87" s="30"/>
      <c r="AF87" s="66"/>
      <c r="AG87" s="66"/>
      <c r="AH87" s="66"/>
      <c r="AI87" s="66"/>
      <c r="AJ87" s="66"/>
      <c r="AK87" s="66"/>
      <c r="AL87" s="66"/>
      <c r="AM87" s="66"/>
      <c r="AN87" s="66"/>
      <c r="AO87" s="66"/>
      <c r="AP87" s="66"/>
      <c r="AQ87" s="66"/>
      <c r="AR87" s="66"/>
      <c r="AS87" s="66"/>
      <c r="AT87" s="66"/>
      <c r="AU87" s="66"/>
      <c r="AV87" s="66"/>
      <c r="AW87" s="66"/>
    </row>
    <row r="88" spans="1:49" ht="15" customHeight="1">
      <c r="A88" s="13"/>
      <c r="B88" s="13"/>
      <c r="C88" s="13"/>
      <c r="D88" s="569" t="s">
        <v>267</v>
      </c>
      <c r="E88" s="569"/>
      <c r="F88" s="569"/>
      <c r="G88" s="569"/>
      <c r="H88" s="570" t="s">
        <v>302</v>
      </c>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row>
    <row r="89" spans="1:49" ht="15" customHeight="1">
      <c r="A89" s="13"/>
      <c r="B89" s="13"/>
      <c r="C89" s="13"/>
      <c r="D89" s="569" t="s">
        <v>268</v>
      </c>
      <c r="E89" s="569"/>
      <c r="F89" s="569"/>
      <c r="G89" s="569"/>
      <c r="H89" s="570" t="s">
        <v>304</v>
      </c>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0"/>
      <c r="AM89" s="570"/>
      <c r="AN89" s="570"/>
      <c r="AO89" s="570"/>
      <c r="AP89" s="570"/>
      <c r="AQ89" s="570"/>
      <c r="AR89" s="570"/>
      <c r="AS89" s="570"/>
      <c r="AT89" s="570"/>
      <c r="AU89" s="570"/>
      <c r="AV89" s="570"/>
      <c r="AW89" s="570"/>
    </row>
    <row r="90" spans="1:49" ht="24.95" customHeight="1">
      <c r="A90" s="13"/>
      <c r="B90" s="13"/>
      <c r="C90" s="13"/>
      <c r="D90" s="571" t="s">
        <v>301</v>
      </c>
      <c r="E90" s="571"/>
      <c r="F90" s="571"/>
      <c r="G90" s="571"/>
      <c r="H90" s="630" t="s">
        <v>449</v>
      </c>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630"/>
    </row>
  </sheetData>
  <sheetProtection sheet="1" formatCells="0" formatRows="0" selectLockedCells="1"/>
  <mergeCells count="359">
    <mergeCell ref="A1:AW1"/>
    <mergeCell ref="B2:AW2"/>
    <mergeCell ref="C3:AW3"/>
    <mergeCell ref="F6:Q6"/>
    <mergeCell ref="F5:Q5"/>
    <mergeCell ref="F7:Q7"/>
    <mergeCell ref="F8:Q8"/>
    <mergeCell ref="R6:Z6"/>
    <mergeCell ref="AA6:AB6"/>
    <mergeCell ref="R7:Z7"/>
    <mergeCell ref="AA7:AB7"/>
    <mergeCell ref="R8:Z8"/>
    <mergeCell ref="AA8:AB8"/>
    <mergeCell ref="D4:Q4"/>
    <mergeCell ref="R5:Z5"/>
    <mergeCell ref="AA5:AB5"/>
    <mergeCell ref="R4:AB4"/>
    <mergeCell ref="AC6:AE6"/>
    <mergeCell ref="AC7:AE7"/>
    <mergeCell ref="AC8:AE8"/>
    <mergeCell ref="AF4:AW4"/>
    <mergeCell ref="AF5:AW5"/>
    <mergeCell ref="AF6:AW6"/>
    <mergeCell ref="AF7:AW7"/>
    <mergeCell ref="AC4:AE4"/>
    <mergeCell ref="AC5:AE5"/>
    <mergeCell ref="D17:Q17"/>
    <mergeCell ref="D18:Q18"/>
    <mergeCell ref="D19:Q19"/>
    <mergeCell ref="D20:Q20"/>
    <mergeCell ref="AF8:AW8"/>
    <mergeCell ref="D12:Q12"/>
    <mergeCell ref="D9:Q9"/>
    <mergeCell ref="D10:Q10"/>
    <mergeCell ref="D11:Q11"/>
    <mergeCell ref="R12:Z12"/>
    <mergeCell ref="AA12:AB12"/>
    <mergeCell ref="AF12:AW12"/>
    <mergeCell ref="R11:Z11"/>
    <mergeCell ref="AA11:AB11"/>
    <mergeCell ref="AC11:AE11"/>
    <mergeCell ref="AF11:AW11"/>
    <mergeCell ref="R9:Z9"/>
    <mergeCell ref="AA9:AB9"/>
    <mergeCell ref="AC9:AE9"/>
    <mergeCell ref="AF9:AW9"/>
    <mergeCell ref="R10:Z10"/>
    <mergeCell ref="AA10:AB10"/>
    <mergeCell ref="AC10:AE10"/>
    <mergeCell ref="AF10:AW10"/>
    <mergeCell ref="R17:Z17"/>
    <mergeCell ref="AA17:AB17"/>
    <mergeCell ref="AF17:AW17"/>
    <mergeCell ref="AU15:AW15"/>
    <mergeCell ref="AU16:AW16"/>
    <mergeCell ref="AJ13:AT13"/>
    <mergeCell ref="AU13:AW13"/>
    <mergeCell ref="AF14:AI14"/>
    <mergeCell ref="AJ14:AT14"/>
    <mergeCell ref="AU14:AW14"/>
    <mergeCell ref="AA15:AB16"/>
    <mergeCell ref="R15:Z16"/>
    <mergeCell ref="AF16:AI16"/>
    <mergeCell ref="AF15:AI15"/>
    <mergeCell ref="AJ15:AT15"/>
    <mergeCell ref="AJ16:AT16"/>
    <mergeCell ref="AC12:AE20"/>
    <mergeCell ref="R19:Z19"/>
    <mergeCell ref="AA19:AB19"/>
    <mergeCell ref="AF19:AW19"/>
    <mergeCell ref="R20:Z20"/>
    <mergeCell ref="AA20:AB20"/>
    <mergeCell ref="AF20:AW20"/>
    <mergeCell ref="R18:Z18"/>
    <mergeCell ref="AA18:AB18"/>
    <mergeCell ref="AF18:AW18"/>
    <mergeCell ref="D24:Q24"/>
    <mergeCell ref="D25:Q25"/>
    <mergeCell ref="D26:Q26"/>
    <mergeCell ref="D27:Q27"/>
    <mergeCell ref="D28:Q28"/>
    <mergeCell ref="R24:Z24"/>
    <mergeCell ref="R28:Z28"/>
    <mergeCell ref="C22:AW22"/>
    <mergeCell ref="D23:Q23"/>
    <mergeCell ref="R23:AB23"/>
    <mergeCell ref="AC23:AW23"/>
    <mergeCell ref="AC24:AW24"/>
    <mergeCell ref="AC25:AW25"/>
    <mergeCell ref="AC26:AW26"/>
    <mergeCell ref="AC28:AW28"/>
    <mergeCell ref="AA24:AB24"/>
    <mergeCell ref="R25:Z25"/>
    <mergeCell ref="AA25:AB25"/>
    <mergeCell ref="R26:Z26"/>
    <mergeCell ref="AA26:AB26"/>
    <mergeCell ref="AL46:AO46"/>
    <mergeCell ref="AD46:AK46"/>
    <mergeCell ref="V46:AC46"/>
    <mergeCell ref="R27:Z27"/>
    <mergeCell ref="AA27:AB27"/>
    <mergeCell ref="AC35:AW35"/>
    <mergeCell ref="R37:Z37"/>
    <mergeCell ref="AA37:AB37"/>
    <mergeCell ref="AC37:AW37"/>
    <mergeCell ref="R35:Z35"/>
    <mergeCell ref="AA35:AB35"/>
    <mergeCell ref="R34:AB34"/>
    <mergeCell ref="AC34:AW34"/>
    <mergeCell ref="AA28:AB28"/>
    <mergeCell ref="C33:AW33"/>
    <mergeCell ref="D34:Q34"/>
    <mergeCell ref="D35:Q35"/>
    <mergeCell ref="AC27:AF27"/>
    <mergeCell ref="AG27:AW27"/>
    <mergeCell ref="D36:E39"/>
    <mergeCell ref="F36:Q36"/>
    <mergeCell ref="F37:Q37"/>
    <mergeCell ref="R36:AB36"/>
    <mergeCell ref="AC36:AW36"/>
    <mergeCell ref="AC38:AW38"/>
    <mergeCell ref="AC39:AW39"/>
    <mergeCell ref="R40:Z40"/>
    <mergeCell ref="AA40:AB40"/>
    <mergeCell ref="R38:Z38"/>
    <mergeCell ref="AA38:AB38"/>
    <mergeCell ref="R39:Z39"/>
    <mergeCell ref="AA39:AB39"/>
    <mergeCell ref="F38:Q38"/>
    <mergeCell ref="F39:Q39"/>
    <mergeCell ref="N46:U46"/>
    <mergeCell ref="AL47:AM47"/>
    <mergeCell ref="AD47:AI47"/>
    <mergeCell ref="AJ47:AK47"/>
    <mergeCell ref="V47:AA47"/>
    <mergeCell ref="AB47:AC47"/>
    <mergeCell ref="N47:S47"/>
    <mergeCell ref="AC40:AF40"/>
    <mergeCell ref="AG40:AW40"/>
    <mergeCell ref="D40:Q40"/>
    <mergeCell ref="T47:U47"/>
    <mergeCell ref="AV47:AW47"/>
    <mergeCell ref="AP47:AU47"/>
    <mergeCell ref="AN47:AO47"/>
    <mergeCell ref="G43:AW43"/>
    <mergeCell ref="R41:Z41"/>
    <mergeCell ref="AA41:AB41"/>
    <mergeCell ref="AC41:AW41"/>
    <mergeCell ref="C45:AW45"/>
    <mergeCell ref="D46:M46"/>
    <mergeCell ref="D47:M47"/>
    <mergeCell ref="D43:F43"/>
    <mergeCell ref="D41:Q41"/>
    <mergeCell ref="AP46:AW46"/>
    <mergeCell ref="AP49:AU49"/>
    <mergeCell ref="AV49:AW49"/>
    <mergeCell ref="AJ48:AK48"/>
    <mergeCell ref="AL48:AM48"/>
    <mergeCell ref="AN48:AO48"/>
    <mergeCell ref="AP48:AU48"/>
    <mergeCell ref="AV48:AW48"/>
    <mergeCell ref="AD48:AI48"/>
    <mergeCell ref="D49:M49"/>
    <mergeCell ref="N49:S49"/>
    <mergeCell ref="T49:U49"/>
    <mergeCell ref="V49:AA49"/>
    <mergeCell ref="AB49:AC49"/>
    <mergeCell ref="D48:M48"/>
    <mergeCell ref="N48:S48"/>
    <mergeCell ref="T48:U48"/>
    <mergeCell ref="V48:AA48"/>
    <mergeCell ref="AB48:AC48"/>
    <mergeCell ref="AJ49:AK49"/>
    <mergeCell ref="AL49:AM49"/>
    <mergeCell ref="AN49:AO49"/>
    <mergeCell ref="AD49:AI49"/>
    <mergeCell ref="K59:T59"/>
    <mergeCell ref="AP50:AU50"/>
    <mergeCell ref="AV50:AW50"/>
    <mergeCell ref="D51:M51"/>
    <mergeCell ref="N51:S51"/>
    <mergeCell ref="T51:U51"/>
    <mergeCell ref="V51:AA51"/>
    <mergeCell ref="AB51:AC51"/>
    <mergeCell ref="D50:M50"/>
    <mergeCell ref="N50:S50"/>
    <mergeCell ref="T50:U50"/>
    <mergeCell ref="V50:AA50"/>
    <mergeCell ref="AB50:AC50"/>
    <mergeCell ref="AD50:AI50"/>
    <mergeCell ref="AD51:AI51"/>
    <mergeCell ref="AJ51:AK51"/>
    <mergeCell ref="AL51:AM51"/>
    <mergeCell ref="AN51:AO51"/>
    <mergeCell ref="AP51:AU51"/>
    <mergeCell ref="AV51:AW51"/>
    <mergeCell ref="AJ50:AK50"/>
    <mergeCell ref="AL50:AM50"/>
    <mergeCell ref="AN50:AO50"/>
    <mergeCell ref="D57:T57"/>
    <mergeCell ref="D61:I61"/>
    <mergeCell ref="J61:N61"/>
    <mergeCell ref="O61:AC61"/>
    <mergeCell ref="AO57:AW57"/>
    <mergeCell ref="N52:S52"/>
    <mergeCell ref="AD52:AI52"/>
    <mergeCell ref="K60:T60"/>
    <mergeCell ref="H59:J59"/>
    <mergeCell ref="AM58:AN58"/>
    <mergeCell ref="AF59:AL59"/>
    <mergeCell ref="AM59:AN59"/>
    <mergeCell ref="X59:AE59"/>
    <mergeCell ref="X60:AE60"/>
    <mergeCell ref="H53:AW53"/>
    <mergeCell ref="H54:AW54"/>
    <mergeCell ref="C56:AW56"/>
    <mergeCell ref="AF58:AL58"/>
    <mergeCell ref="D58:AE58"/>
    <mergeCell ref="D59:G60"/>
    <mergeCell ref="AO58:AW58"/>
    <mergeCell ref="D54:G54"/>
    <mergeCell ref="H60:J60"/>
    <mergeCell ref="U59:W59"/>
    <mergeCell ref="U60:W60"/>
    <mergeCell ref="AV63:AW63"/>
    <mergeCell ref="AF64:AL64"/>
    <mergeCell ref="AM64:AN64"/>
    <mergeCell ref="AO64:AU64"/>
    <mergeCell ref="AV64:AW64"/>
    <mergeCell ref="K64:T64"/>
    <mergeCell ref="U64:W64"/>
    <mergeCell ref="X64:AE64"/>
    <mergeCell ref="AF63:AL63"/>
    <mergeCell ref="AM63:AN63"/>
    <mergeCell ref="D73:Q73"/>
    <mergeCell ref="R73:AB73"/>
    <mergeCell ref="AC73:AW73"/>
    <mergeCell ref="D74:Q74"/>
    <mergeCell ref="R74:Z74"/>
    <mergeCell ref="AA74:AB74"/>
    <mergeCell ref="AC74:AW74"/>
    <mergeCell ref="D83:I83"/>
    <mergeCell ref="J83:N83"/>
    <mergeCell ref="O83:AC83"/>
    <mergeCell ref="AD83:AE83"/>
    <mergeCell ref="D81:G82"/>
    <mergeCell ref="H81:J81"/>
    <mergeCell ref="K81:T81"/>
    <mergeCell ref="U81:W81"/>
    <mergeCell ref="X81:AE81"/>
    <mergeCell ref="X79:AE79"/>
    <mergeCell ref="D80:AE80"/>
    <mergeCell ref="AF80:AL80"/>
    <mergeCell ref="AM80:AN80"/>
    <mergeCell ref="D76:Q76"/>
    <mergeCell ref="R76:Z76"/>
    <mergeCell ref="AA76:AB76"/>
    <mergeCell ref="AC76:AW76"/>
    <mergeCell ref="D90:G90"/>
    <mergeCell ref="H90:AW90"/>
    <mergeCell ref="D88:G88"/>
    <mergeCell ref="H88:AW88"/>
    <mergeCell ref="AO86:AU86"/>
    <mergeCell ref="AV86:AW86"/>
    <mergeCell ref="D84:AE84"/>
    <mergeCell ref="AF84:AL84"/>
    <mergeCell ref="AM84:AN84"/>
    <mergeCell ref="D85:G86"/>
    <mergeCell ref="H85:J85"/>
    <mergeCell ref="K85:T85"/>
    <mergeCell ref="U85:W85"/>
    <mergeCell ref="X85:AE85"/>
    <mergeCell ref="AF85:AL85"/>
    <mergeCell ref="AM85:AN85"/>
    <mergeCell ref="AO85:AU85"/>
    <mergeCell ref="AV85:AW85"/>
    <mergeCell ref="H86:J86"/>
    <mergeCell ref="K86:T86"/>
    <mergeCell ref="AF86:AL86"/>
    <mergeCell ref="AM86:AN86"/>
    <mergeCell ref="AO84:AW84"/>
    <mergeCell ref="U86:W86"/>
    <mergeCell ref="D89:G89"/>
    <mergeCell ref="H89:AW89"/>
    <mergeCell ref="AV82:AW82"/>
    <mergeCell ref="AF83:AL83"/>
    <mergeCell ref="AM83:AN83"/>
    <mergeCell ref="AO83:AU83"/>
    <mergeCell ref="AV83:AW83"/>
    <mergeCell ref="AM81:AN81"/>
    <mergeCell ref="AO81:AU81"/>
    <mergeCell ref="AV81:AW81"/>
    <mergeCell ref="H82:J82"/>
    <mergeCell ref="K82:T82"/>
    <mergeCell ref="U82:W82"/>
    <mergeCell ref="X82:AE82"/>
    <mergeCell ref="AF82:AL82"/>
    <mergeCell ref="AM82:AN82"/>
    <mergeCell ref="AF81:AL81"/>
    <mergeCell ref="AO82:AU82"/>
    <mergeCell ref="X86:AE86"/>
    <mergeCell ref="C78:AW78"/>
    <mergeCell ref="D79:T79"/>
    <mergeCell ref="AO80:AW80"/>
    <mergeCell ref="D75:Q75"/>
    <mergeCell ref="R75:Z75"/>
    <mergeCell ref="AA75:AB75"/>
    <mergeCell ref="AF79:AN79"/>
    <mergeCell ref="AO79:AW79"/>
    <mergeCell ref="U79:W79"/>
    <mergeCell ref="AC75:AW75"/>
    <mergeCell ref="B71:AW71"/>
    <mergeCell ref="C72:AW72"/>
    <mergeCell ref="D5:E8"/>
    <mergeCell ref="H30:L30"/>
    <mergeCell ref="M30:AW30"/>
    <mergeCell ref="M31:AW31"/>
    <mergeCell ref="H31:L31"/>
    <mergeCell ref="AO62:AW62"/>
    <mergeCell ref="AF61:AL61"/>
    <mergeCell ref="AF60:AL60"/>
    <mergeCell ref="AM60:AN60"/>
    <mergeCell ref="AO59:AU59"/>
    <mergeCell ref="AV59:AW59"/>
    <mergeCell ref="AO60:AU60"/>
    <mergeCell ref="AV60:AW60"/>
    <mergeCell ref="D13:Q14"/>
    <mergeCell ref="AA13:AB14"/>
    <mergeCell ref="R13:Z14"/>
    <mergeCell ref="AF13:AI13"/>
    <mergeCell ref="D30:G30"/>
    <mergeCell ref="D31:G31"/>
    <mergeCell ref="AO63:AU63"/>
    <mergeCell ref="AD61:AE61"/>
    <mergeCell ref="D15:Q16"/>
    <mergeCell ref="U57:W57"/>
    <mergeCell ref="X57:AE57"/>
    <mergeCell ref="AF57:AN57"/>
    <mergeCell ref="D53:G53"/>
    <mergeCell ref="D68:G68"/>
    <mergeCell ref="H68:AW68"/>
    <mergeCell ref="D69:G69"/>
    <mergeCell ref="H69:AW69"/>
    <mergeCell ref="D66:G66"/>
    <mergeCell ref="H66:AW66"/>
    <mergeCell ref="D67:G67"/>
    <mergeCell ref="H67:AW67"/>
    <mergeCell ref="D63:G64"/>
    <mergeCell ref="H63:J63"/>
    <mergeCell ref="K63:T63"/>
    <mergeCell ref="U63:W63"/>
    <mergeCell ref="X63:AE63"/>
    <mergeCell ref="H64:J64"/>
    <mergeCell ref="AM61:AN61"/>
    <mergeCell ref="AO61:AU61"/>
    <mergeCell ref="AV61:AW61"/>
    <mergeCell ref="D62:AE62"/>
    <mergeCell ref="AF62:AL62"/>
    <mergeCell ref="AM62:AN62"/>
  </mergeCells>
  <phoneticPr fontId="1"/>
  <dataValidations count="1">
    <dataValidation type="list" allowBlank="1" showInputMessage="1" showErrorMessage="1" sqref="AC87 AC29 AC65 AC5:AC10">
      <formula1>"　,○"</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32"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事業計画６</vt:lpstr>
      <vt:lpstr>'事業計画1～3'!Print_Area</vt:lpstr>
      <vt:lpstr>'事業計画4(1)'!Print_Area</vt:lpstr>
      <vt:lpstr>'事業計画4(2)'!Print_Area</vt:lpstr>
      <vt:lpstr>'事業計画4(3)～(５)'!Print_Area</vt:lpstr>
      <vt:lpstr>事業計画５!Print_Area</vt:lpstr>
      <vt:lpstr>事業計画６!Print_Area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2022-01-24T00:01:28Z</cp:lastPrinted>
  <dcterms:created xsi:type="dcterms:W3CDTF">2021-11-30T02:38:15Z</dcterms:created>
  <dcterms:modified xsi:type="dcterms:W3CDTF">2023-06-12T09:29:15Z</dcterms:modified>
</cp:coreProperties>
</file>