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6FC6E3C8-EF6D-407C-8C3C-3B2078146953}" xr6:coauthVersionLast="47" xr6:coauthVersionMax="47" xr10:uidLastSave="{00000000-0000-0000-0000-000000000000}"/>
  <bookViews>
    <workbookView xWindow="20370" yWindow="-45" windowWidth="29040" windowHeight="15720" tabRatio="839" xr2:uid="{00000000-000D-0000-FFFF-FFFF00000000}"/>
  </bookViews>
  <sheets>
    <sheet name="【回答様式6】費用積算表" sheetId="13" r:id="rId1"/>
    <sheet name="【入力シート】初期費用①" sheetId="11" r:id="rId2"/>
    <sheet name="【入力シート】サービス利用料①" sheetId="12" r:id="rId3"/>
  </sheets>
  <definedNames>
    <definedName name="_xlnm.Print_Area" localSheetId="0">【回答様式6】費用積算表!$A$1:$K$33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1" i="13" l="1"/>
  <c r="G34" i="12"/>
  <c r="G32" i="12" s="1"/>
  <c r="J28" i="13" s="1"/>
  <c r="M33" i="12"/>
  <c r="L33" i="12"/>
  <c r="K33" i="12"/>
  <c r="J33" i="12"/>
  <c r="I33" i="12"/>
  <c r="M32" i="12"/>
  <c r="L32" i="12"/>
  <c r="K32" i="12"/>
  <c r="J32" i="12"/>
  <c r="I32" i="12"/>
  <c r="M26" i="12"/>
  <c r="L26" i="12"/>
  <c r="K26" i="12"/>
  <c r="J26" i="12"/>
  <c r="I26" i="12"/>
  <c r="M22" i="12"/>
  <c r="M6" i="12"/>
  <c r="L6" i="12"/>
  <c r="K6" i="12"/>
  <c r="J6" i="12"/>
  <c r="I6" i="12"/>
  <c r="M4" i="12"/>
  <c r="M3" i="12" s="1"/>
  <c r="L4" i="12"/>
  <c r="K4" i="12"/>
  <c r="J4" i="12"/>
  <c r="I4" i="12"/>
  <c r="G17" i="11"/>
  <c r="J11" i="13" s="1"/>
  <c r="I17" i="11"/>
  <c r="M29" i="12"/>
  <c r="L29" i="12"/>
  <c r="K29" i="12"/>
  <c r="J29" i="12"/>
  <c r="M30" i="12"/>
  <c r="L30" i="12"/>
  <c r="K30" i="12"/>
  <c r="J30" i="12"/>
  <c r="I29" i="12"/>
  <c r="G28" i="12"/>
  <c r="J3" i="12" l="1"/>
  <c r="I3" i="12"/>
  <c r="G33" i="12"/>
  <c r="L3" i="12"/>
  <c r="K3" i="12"/>
  <c r="G14" i="11" l="1"/>
  <c r="G13" i="11" s="1"/>
  <c r="J9" i="13" s="1"/>
  <c r="I13" i="11"/>
  <c r="G12" i="11"/>
  <c r="G11" i="11" s="1"/>
  <c r="J8" i="13" s="1"/>
  <c r="I11" i="11"/>
  <c r="G21" i="11"/>
  <c r="G23" i="11"/>
  <c r="G22" i="11" s="1"/>
  <c r="J13" i="13" s="1"/>
  <c r="I22" i="11"/>
  <c r="G5" i="11" l="1"/>
  <c r="G30" i="11"/>
  <c r="G32" i="11"/>
  <c r="G31" i="11"/>
  <c r="G29" i="11"/>
  <c r="G28" i="11"/>
  <c r="G27" i="11"/>
  <c r="G16" i="11" l="1"/>
  <c r="G15" i="11" s="1"/>
  <c r="J10" i="13" s="1"/>
  <c r="G41" i="12"/>
  <c r="G40" i="12"/>
  <c r="G39" i="12"/>
  <c r="G38" i="12"/>
  <c r="G37" i="12"/>
  <c r="G36" i="12"/>
  <c r="G35" i="12" s="1"/>
  <c r="J29" i="13" s="1"/>
  <c r="M35" i="12"/>
  <c r="L35" i="12"/>
  <c r="K35" i="12"/>
  <c r="J35" i="12"/>
  <c r="I35" i="12"/>
  <c r="G31" i="12"/>
  <c r="G29" i="12" s="1"/>
  <c r="J27" i="13" s="1"/>
  <c r="I30" i="12"/>
  <c r="G27" i="12"/>
  <c r="G26" i="12" s="1"/>
  <c r="J26" i="13" s="1"/>
  <c r="G25" i="12"/>
  <c r="G24" i="12"/>
  <c r="G23" i="12"/>
  <c r="L22" i="12"/>
  <c r="K22" i="12"/>
  <c r="J22" i="12"/>
  <c r="I22" i="12"/>
  <c r="G21" i="12"/>
  <c r="G20" i="12"/>
  <c r="G19" i="12" s="1"/>
  <c r="M19" i="12"/>
  <c r="L19" i="12"/>
  <c r="K19" i="12"/>
  <c r="J19" i="12"/>
  <c r="I19" i="12"/>
  <c r="G17" i="12"/>
  <c r="G16" i="12"/>
  <c r="G15" i="12"/>
  <c r="G14" i="12" s="1"/>
  <c r="M14" i="12"/>
  <c r="L14" i="12"/>
  <c r="K14" i="12"/>
  <c r="J14" i="12"/>
  <c r="I14" i="12"/>
  <c r="G13" i="12"/>
  <c r="G12" i="12"/>
  <c r="G11" i="12" s="1"/>
  <c r="M11" i="12"/>
  <c r="M10" i="12" s="1"/>
  <c r="L11" i="12"/>
  <c r="K11" i="12"/>
  <c r="J11" i="12"/>
  <c r="I11" i="12"/>
  <c r="G9" i="12"/>
  <c r="G8" i="12"/>
  <c r="G7" i="12"/>
  <c r="G6" i="12" s="1"/>
  <c r="G5" i="12"/>
  <c r="G4" i="12" s="1"/>
  <c r="G35" i="11"/>
  <c r="G34" i="11"/>
  <c r="G33" i="11"/>
  <c r="G26" i="11" s="1"/>
  <c r="J15" i="13" s="1"/>
  <c r="I26" i="11"/>
  <c r="G25" i="11"/>
  <c r="G24" i="11" s="1"/>
  <c r="J14" i="13" s="1"/>
  <c r="I24" i="11"/>
  <c r="G20" i="11"/>
  <c r="G19" i="11" s="1"/>
  <c r="J12" i="13" s="1"/>
  <c r="I19" i="11"/>
  <c r="I15" i="11"/>
  <c r="G10" i="11"/>
  <c r="I9" i="11"/>
  <c r="G8" i="11"/>
  <c r="I7" i="11"/>
  <c r="G4" i="11"/>
  <c r="I4" i="11"/>
  <c r="K10" i="12" l="1"/>
  <c r="L10" i="12"/>
  <c r="G22" i="12"/>
  <c r="G10" i="12"/>
  <c r="J24" i="13" s="1"/>
  <c r="G3" i="12"/>
  <c r="G18" i="12"/>
  <c r="J25" i="13" s="1"/>
  <c r="I10" i="12"/>
  <c r="I2" i="12" s="1"/>
  <c r="J10" i="12"/>
  <c r="J6" i="13"/>
  <c r="G30" i="12"/>
  <c r="K18" i="12"/>
  <c r="K2" i="12" s="1"/>
  <c r="I18" i="12"/>
  <c r="M18" i="12"/>
  <c r="M2" i="12" s="1"/>
  <c r="J18" i="12"/>
  <c r="G7" i="11"/>
  <c r="G9" i="11"/>
  <c r="L18" i="12"/>
  <c r="L2" i="12"/>
  <c r="I6" i="11"/>
  <c r="J2" i="12" l="1"/>
  <c r="J23" i="13"/>
  <c r="J30" i="13" s="1"/>
  <c r="J32" i="13" s="1"/>
  <c r="G2" i="12"/>
  <c r="I3" i="11"/>
  <c r="I2" i="11" s="1"/>
  <c r="G6" i="11"/>
  <c r="J7" i="13" l="1"/>
  <c r="G3" i="11"/>
  <c r="G2" i="11" s="1"/>
  <c r="J16" i="13" l="1"/>
  <c r="J17" i="13" s="1"/>
  <c r="J18" i="13" l="1"/>
</calcChain>
</file>

<file path=xl/sharedStrings.xml><?xml version="1.0" encoding="utf-8"?>
<sst xmlns="http://schemas.openxmlformats.org/spreadsheetml/2006/main" count="148" uniqueCount="117">
  <si>
    <t>項目</t>
    <rPh sb="0" eb="2">
      <t>コウモク</t>
    </rPh>
    <phoneticPr fontId="2"/>
  </si>
  <si>
    <t>その他</t>
    <rPh sb="2" eb="3">
      <t>タ</t>
    </rPh>
    <phoneticPr fontId="2"/>
  </si>
  <si>
    <t>項番</t>
    <rPh sb="0" eb="2">
      <t>コウバン</t>
    </rPh>
    <phoneticPr fontId="2"/>
  </si>
  <si>
    <t>費目</t>
    <rPh sb="0" eb="2">
      <t>ヒモク</t>
    </rPh>
    <phoneticPr fontId="2"/>
  </si>
  <si>
    <t>概要</t>
    <rPh sb="0" eb="2">
      <t>ガイヨウ</t>
    </rPh>
    <phoneticPr fontId="2"/>
  </si>
  <si>
    <t>費用（千円）</t>
    <rPh sb="0" eb="2">
      <t>ヒヨウ</t>
    </rPh>
    <rPh sb="3" eb="4">
      <t>セン</t>
    </rPh>
    <rPh sb="4" eb="5">
      <t>エン</t>
    </rPh>
    <phoneticPr fontId="2"/>
  </si>
  <si>
    <t>プロジェクト管理費等</t>
    <rPh sb="6" eb="8">
      <t>カンリ</t>
    </rPh>
    <rPh sb="8" eb="9">
      <t>ヒ</t>
    </rPh>
    <rPh sb="9" eb="10">
      <t>トウ</t>
    </rPh>
    <phoneticPr fontId="2"/>
  </si>
  <si>
    <t>合計</t>
    <rPh sb="0" eb="2">
      <t>ゴウケイ</t>
    </rPh>
    <phoneticPr fontId="2"/>
  </si>
  <si>
    <t>パブリッククラウドの利用料</t>
    <rPh sb="10" eb="13">
      <t>リヨウリョウ</t>
    </rPh>
    <phoneticPr fontId="2"/>
  </si>
  <si>
    <t>ネットワーク機器等のリース料</t>
    <rPh sb="6" eb="8">
      <t>キキ</t>
    </rPh>
    <rPh sb="8" eb="9">
      <t>トウ</t>
    </rPh>
    <rPh sb="13" eb="14">
      <t>リョウ</t>
    </rPh>
    <phoneticPr fontId="2"/>
  </si>
  <si>
    <t>VPN利用料</t>
    <rPh sb="3" eb="6">
      <t>リヨウリョウ</t>
    </rPh>
    <phoneticPr fontId="2"/>
  </si>
  <si>
    <t>システム運用保守作業費用</t>
    <rPh sb="4" eb="6">
      <t>ウンヨウ</t>
    </rPh>
    <rPh sb="6" eb="8">
      <t>ホシュ</t>
    </rPh>
    <rPh sb="8" eb="10">
      <t>サギョウ</t>
    </rPh>
    <rPh sb="10" eb="12">
      <t>ヒヨウ</t>
    </rPh>
    <phoneticPr fontId="2"/>
  </si>
  <si>
    <t>項目定義</t>
    <rPh sb="0" eb="2">
      <t>コウモク</t>
    </rPh>
    <rPh sb="2" eb="4">
      <t>テイギ</t>
    </rPh>
    <phoneticPr fontId="2"/>
  </si>
  <si>
    <t>金額（税別）</t>
    <rPh sb="0" eb="2">
      <t>キンガク</t>
    </rPh>
    <rPh sb="3" eb="5">
      <t>ゼイベツ</t>
    </rPh>
    <phoneticPr fontId="2"/>
  </si>
  <si>
    <t>明細、前提条件</t>
    <rPh sb="0" eb="2">
      <t>メイサイ</t>
    </rPh>
    <rPh sb="3" eb="5">
      <t>ゼンテイ</t>
    </rPh>
    <rPh sb="5" eb="7">
      <t>ジョウケン</t>
    </rPh>
    <phoneticPr fontId="2"/>
  </si>
  <si>
    <t>初期費用</t>
    <rPh sb="0" eb="2">
      <t>ショキ</t>
    </rPh>
    <rPh sb="2" eb="4">
      <t>ヒヨウ</t>
    </rPh>
    <phoneticPr fontId="2"/>
  </si>
  <si>
    <t>導入の過程で必要となる初期費用</t>
    <rPh sb="0" eb="2">
      <t>ドウニュウ</t>
    </rPh>
    <rPh sb="3" eb="5">
      <t>カテイ</t>
    </rPh>
    <rPh sb="6" eb="8">
      <t>ヒツヨウ</t>
    </rPh>
    <rPh sb="11" eb="13">
      <t>ショキ</t>
    </rPh>
    <rPh sb="13" eb="15">
      <t>ヒヨウ</t>
    </rPh>
    <phoneticPr fontId="2"/>
  </si>
  <si>
    <t>導入費用</t>
    <rPh sb="0" eb="2">
      <t>ドウニュウ</t>
    </rPh>
    <rPh sb="2" eb="4">
      <t>ヒヨウ</t>
    </rPh>
    <phoneticPr fontId="2"/>
  </si>
  <si>
    <t>サービス利用料として請求する場合は、サービス利用料の欄に記載ください</t>
    <rPh sb="4" eb="7">
      <t>リヨウリョウ</t>
    </rPh>
    <rPh sb="10" eb="12">
      <t>セイキュウ</t>
    </rPh>
    <rPh sb="14" eb="16">
      <t>バアイ</t>
    </rPh>
    <rPh sb="22" eb="25">
      <t>リヨウリョウ</t>
    </rPh>
    <rPh sb="26" eb="27">
      <t>ラン</t>
    </rPh>
    <rPh sb="28" eb="30">
      <t>キサイ</t>
    </rPh>
    <phoneticPr fontId="2"/>
  </si>
  <si>
    <t>カスタマイズ費用</t>
    <rPh sb="6" eb="8">
      <t>ヒヨウ</t>
    </rPh>
    <phoneticPr fontId="2"/>
  </si>
  <si>
    <t>パッケージのカスタマイズ費用</t>
    <phoneticPr fontId="2"/>
  </si>
  <si>
    <t>機能要求に対するカスタマイズ</t>
    <rPh sb="0" eb="2">
      <t>キノウ</t>
    </rPh>
    <rPh sb="2" eb="4">
      <t>ヨウキュウ</t>
    </rPh>
    <rPh sb="5" eb="6">
      <t>タイ</t>
    </rPh>
    <phoneticPr fontId="2"/>
  </si>
  <si>
    <t>帳票要求に対するカスタマイズ</t>
    <rPh sb="0" eb="2">
      <t>チョウヒョウ</t>
    </rPh>
    <rPh sb="2" eb="4">
      <t>ヨウキュウ</t>
    </rPh>
    <rPh sb="5" eb="6">
      <t>タイ</t>
    </rPh>
    <phoneticPr fontId="2"/>
  </si>
  <si>
    <t>データ移行費用</t>
    <rPh sb="3" eb="5">
      <t>イコウ</t>
    </rPh>
    <rPh sb="5" eb="7">
      <t>ヒヨウ</t>
    </rPh>
    <phoneticPr fontId="2"/>
  </si>
  <si>
    <t>データ移行</t>
    <rPh sb="3" eb="5">
      <t>イコウ</t>
    </rPh>
    <phoneticPr fontId="2"/>
  </si>
  <si>
    <t>データ移行費用</t>
    <phoneticPr fontId="2"/>
  </si>
  <si>
    <t>パブリッククラウドからのVPN</t>
    <phoneticPr fontId="2"/>
  </si>
  <si>
    <t>ネットワーク構築費用</t>
    <rPh sb="6" eb="8">
      <t>コウチク</t>
    </rPh>
    <rPh sb="8" eb="10">
      <t>ヒヨウ</t>
    </rPh>
    <phoneticPr fontId="2"/>
  </si>
  <si>
    <t>VPNの準備費用</t>
    <rPh sb="4" eb="6">
      <t>ジュンビ</t>
    </rPh>
    <rPh sb="6" eb="8">
      <t>ヒヨウ</t>
    </rPh>
    <phoneticPr fontId="2"/>
  </si>
  <si>
    <t>研修費用</t>
    <rPh sb="0" eb="2">
      <t>ケンシュウ</t>
    </rPh>
    <rPh sb="2" eb="4">
      <t>ヒヨウ</t>
    </rPh>
    <phoneticPr fontId="2"/>
  </si>
  <si>
    <t>職員のシステム研修に必要な費用</t>
    <rPh sb="0" eb="2">
      <t>ショクイン</t>
    </rPh>
    <rPh sb="7" eb="9">
      <t>ケンシュウ</t>
    </rPh>
    <rPh sb="10" eb="12">
      <t>ヒツヨウ</t>
    </rPh>
    <rPh sb="13" eb="15">
      <t>ヒヨウ</t>
    </rPh>
    <phoneticPr fontId="2"/>
  </si>
  <si>
    <t>研修</t>
    <rPh sb="0" eb="2">
      <t>ケンシュウ</t>
    </rPh>
    <phoneticPr fontId="2"/>
  </si>
  <si>
    <t>システムの初回研修費用</t>
    <rPh sb="5" eb="7">
      <t>ショカイ</t>
    </rPh>
    <phoneticPr fontId="2"/>
  </si>
  <si>
    <t>その他あれば明細が分かるように記載ください</t>
    <phoneticPr fontId="2"/>
  </si>
  <si>
    <t>管理作業</t>
    <rPh sb="0" eb="4">
      <t>カンリサギョウ</t>
    </rPh>
    <phoneticPr fontId="2"/>
  </si>
  <si>
    <t>プロジェクト管理</t>
    <rPh sb="6" eb="8">
      <t>カンリ</t>
    </rPh>
    <phoneticPr fontId="2"/>
  </si>
  <si>
    <t>ドキュメント作成</t>
    <rPh sb="6" eb="8">
      <t>サクセイ</t>
    </rPh>
    <phoneticPr fontId="2"/>
  </si>
  <si>
    <t>操作マニュアル作成</t>
    <rPh sb="0" eb="2">
      <t>ソウサ</t>
    </rPh>
    <rPh sb="7" eb="9">
      <t>サクセイ</t>
    </rPh>
    <phoneticPr fontId="2"/>
  </si>
  <si>
    <t>文字同定</t>
    <rPh sb="0" eb="4">
      <t>モジドウテイ</t>
    </rPh>
    <phoneticPr fontId="2"/>
  </si>
  <si>
    <t>環境構築</t>
    <rPh sb="0" eb="4">
      <t>カンキョウコウチク</t>
    </rPh>
    <phoneticPr fontId="2"/>
  </si>
  <si>
    <t>連携構築</t>
    <rPh sb="0" eb="4">
      <t>レンケイコウチク</t>
    </rPh>
    <phoneticPr fontId="2"/>
  </si>
  <si>
    <t>サービス利用料</t>
    <rPh sb="4" eb="7">
      <t>リヨウリョウ</t>
    </rPh>
    <phoneticPr fontId="2"/>
  </si>
  <si>
    <t>サービス利用に係る費用の総額</t>
    <rPh sb="4" eb="6">
      <t>リヨウ</t>
    </rPh>
    <rPh sb="7" eb="8">
      <t>カカ</t>
    </rPh>
    <rPh sb="9" eb="11">
      <t>ヒヨウ</t>
    </rPh>
    <rPh sb="12" eb="14">
      <t>ソウガク</t>
    </rPh>
    <phoneticPr fontId="2"/>
  </si>
  <si>
    <t>ソフトウェア利用料</t>
    <rPh sb="6" eb="9">
      <t>リヨウリョウ</t>
    </rPh>
    <phoneticPr fontId="2"/>
  </si>
  <si>
    <t>その他ソフトウェアライセンス利用料</t>
    <rPh sb="2" eb="3">
      <t>タ</t>
    </rPh>
    <rPh sb="14" eb="17">
      <t>リヨウリョウ</t>
    </rPh>
    <phoneticPr fontId="2"/>
  </si>
  <si>
    <t>必要なソフトウェア、ミドルウェアの利用料</t>
    <rPh sb="0" eb="2">
      <t>ヒツヨウ</t>
    </rPh>
    <rPh sb="17" eb="20">
      <t>リヨウリョウ</t>
    </rPh>
    <phoneticPr fontId="2"/>
  </si>
  <si>
    <t>その他あれば明細が分かるように記載ください</t>
    <rPh sb="2" eb="3">
      <t>タ</t>
    </rPh>
    <rPh sb="6" eb="8">
      <t>メイサイ</t>
    </rPh>
    <rPh sb="9" eb="10">
      <t>ワ</t>
    </rPh>
    <rPh sb="15" eb="17">
      <t>キサイ</t>
    </rPh>
    <phoneticPr fontId="2"/>
  </si>
  <si>
    <t>パブリッククラウド利用料</t>
    <rPh sb="9" eb="12">
      <t>リヨウリョウ</t>
    </rPh>
    <phoneticPr fontId="2"/>
  </si>
  <si>
    <t>インフラ利用料</t>
    <rPh sb="4" eb="7">
      <t>リヨウリョウ</t>
    </rPh>
    <phoneticPr fontId="2"/>
  </si>
  <si>
    <t>環境毎のインフラ費用</t>
    <rPh sb="0" eb="2">
      <t>カンキョウ</t>
    </rPh>
    <rPh sb="2" eb="3">
      <t>マイ</t>
    </rPh>
    <rPh sb="8" eb="10">
      <t>ヒヨウ</t>
    </rPh>
    <phoneticPr fontId="2"/>
  </si>
  <si>
    <t>本番環境</t>
    <rPh sb="0" eb="2">
      <t>ホンバン</t>
    </rPh>
    <rPh sb="2" eb="4">
      <t>カンキョウ</t>
    </rPh>
    <phoneticPr fontId="2"/>
  </si>
  <si>
    <t>テスト環境</t>
    <rPh sb="3" eb="5">
      <t>カンキョウ</t>
    </rPh>
    <phoneticPr fontId="2"/>
  </si>
  <si>
    <t>その他クラウド利用料</t>
    <rPh sb="2" eb="3">
      <t>タ</t>
    </rPh>
    <rPh sb="7" eb="10">
      <t>リヨウリョウ</t>
    </rPh>
    <phoneticPr fontId="2"/>
  </si>
  <si>
    <t>その他クラウドに係る費用</t>
    <rPh sb="2" eb="3">
      <t>タ</t>
    </rPh>
    <rPh sb="8" eb="9">
      <t>カカ</t>
    </rPh>
    <rPh sb="10" eb="12">
      <t>ヒヨウ</t>
    </rPh>
    <phoneticPr fontId="2"/>
  </si>
  <si>
    <t>ネットワークセキュリティ基盤利用料</t>
    <rPh sb="12" eb="14">
      <t>キバン</t>
    </rPh>
    <rPh sb="14" eb="16">
      <t>リヨウ</t>
    </rPh>
    <rPh sb="16" eb="17">
      <t>リョウ</t>
    </rPh>
    <phoneticPr fontId="2"/>
  </si>
  <si>
    <t>サーバ、ネットワーク機器リース料</t>
    <rPh sb="10" eb="12">
      <t>キキ</t>
    </rPh>
    <rPh sb="15" eb="16">
      <t>リョウ</t>
    </rPh>
    <phoneticPr fontId="2"/>
  </si>
  <si>
    <t>機器リース料</t>
    <rPh sb="0" eb="2">
      <t>キキ</t>
    </rPh>
    <rPh sb="5" eb="6">
      <t>リョウ</t>
    </rPh>
    <phoneticPr fontId="2"/>
  </si>
  <si>
    <t>機器のリース費用</t>
    <rPh sb="0" eb="2">
      <t>キキ</t>
    </rPh>
    <rPh sb="6" eb="8">
      <t>ヒヨウ</t>
    </rPh>
    <phoneticPr fontId="2"/>
  </si>
  <si>
    <t>その他リース利用料</t>
    <rPh sb="2" eb="3">
      <t>タ</t>
    </rPh>
    <rPh sb="6" eb="9">
      <t>リヨウリョウ</t>
    </rPh>
    <phoneticPr fontId="2"/>
  </si>
  <si>
    <t>その他リースに係る費用</t>
    <rPh sb="2" eb="3">
      <t>タ</t>
    </rPh>
    <rPh sb="7" eb="8">
      <t>カカ</t>
    </rPh>
    <rPh sb="9" eb="11">
      <t>ヒヨウ</t>
    </rPh>
    <phoneticPr fontId="2"/>
  </si>
  <si>
    <t>ソフトウェア等</t>
    <rPh sb="6" eb="7">
      <t>トウ</t>
    </rPh>
    <phoneticPr fontId="2"/>
  </si>
  <si>
    <t>ネットワーク費用</t>
    <rPh sb="6" eb="8">
      <t>ヒヨウ</t>
    </rPh>
    <phoneticPr fontId="2"/>
  </si>
  <si>
    <t>運用保守費用</t>
    <rPh sb="0" eb="2">
      <t>ウンヨウ</t>
    </rPh>
    <rPh sb="2" eb="4">
      <t>ホシュ</t>
    </rPh>
    <rPh sb="4" eb="6">
      <t>ヒヨウ</t>
    </rPh>
    <phoneticPr fontId="2"/>
  </si>
  <si>
    <t>システム運用作業費用</t>
    <rPh sb="4" eb="6">
      <t>ウンヨウ</t>
    </rPh>
    <rPh sb="6" eb="8">
      <t>サギョウ</t>
    </rPh>
    <rPh sb="8" eb="10">
      <t>ヒヨウ</t>
    </rPh>
    <phoneticPr fontId="2"/>
  </si>
  <si>
    <t>各種テスト実施に必要な費用</t>
    <rPh sb="0" eb="2">
      <t>カクシュ</t>
    </rPh>
    <rPh sb="5" eb="7">
      <t>ジッシ</t>
    </rPh>
    <rPh sb="8" eb="10">
      <t>ヒツヨウ</t>
    </rPh>
    <rPh sb="11" eb="13">
      <t>ヒヨウ</t>
    </rPh>
    <phoneticPr fontId="2"/>
  </si>
  <si>
    <t>設計費用</t>
    <rPh sb="0" eb="2">
      <t>セッケイ</t>
    </rPh>
    <rPh sb="2" eb="4">
      <t>ヒヨウ</t>
    </rPh>
    <phoneticPr fontId="2"/>
  </si>
  <si>
    <t>環境構築費用</t>
    <rPh sb="0" eb="2">
      <t>カンキョウ</t>
    </rPh>
    <rPh sb="2" eb="4">
      <t>コウチク</t>
    </rPh>
    <rPh sb="4" eb="6">
      <t>ヒヨウ</t>
    </rPh>
    <phoneticPr fontId="2"/>
  </si>
  <si>
    <t>ネットワーク等、システム環境構築に係る費用</t>
    <rPh sb="6" eb="7">
      <t>ナド</t>
    </rPh>
    <rPh sb="12" eb="14">
      <t>カンキョウ</t>
    </rPh>
    <rPh sb="14" eb="16">
      <t>コウチク</t>
    </rPh>
    <rPh sb="17" eb="18">
      <t>カカ</t>
    </rPh>
    <rPh sb="19" eb="21">
      <t>ヒヨウ</t>
    </rPh>
    <phoneticPr fontId="2"/>
  </si>
  <si>
    <t>パッケージのカスタマイズ費用</t>
  </si>
  <si>
    <t>ソフトウェア利用料</t>
  </si>
  <si>
    <t>パブリッククラウド利用料</t>
  </si>
  <si>
    <t>サーバ、ネットワーク機器リース料</t>
  </si>
  <si>
    <t>ネットワーク費用</t>
  </si>
  <si>
    <t>運用保守費用</t>
  </si>
  <si>
    <t>その他</t>
  </si>
  <si>
    <t>カスタマイズ費用</t>
  </si>
  <si>
    <t>データ移行費用</t>
  </si>
  <si>
    <t>研修費用</t>
  </si>
  <si>
    <t>テスト費用</t>
    <rPh sb="3" eb="5">
      <t>ヒヨウ</t>
    </rPh>
    <phoneticPr fontId="2"/>
  </si>
  <si>
    <t>デザイン（ワイヤーフレーム）費用</t>
    <rPh sb="14" eb="16">
      <t>ヒヨウ</t>
    </rPh>
    <phoneticPr fontId="2"/>
  </si>
  <si>
    <t>デザイン（ワイヤーフレーム）の設定に係る費用</t>
    <rPh sb="15" eb="17">
      <t>セッテイ</t>
    </rPh>
    <rPh sb="18" eb="19">
      <t>カカ</t>
    </rPh>
    <rPh sb="20" eb="22">
      <t>ヒヨウ</t>
    </rPh>
    <phoneticPr fontId="2"/>
  </si>
  <si>
    <t>ソフトウェア費用</t>
    <rPh sb="6" eb="8">
      <t>ヒヨウ</t>
    </rPh>
    <phoneticPr fontId="2"/>
  </si>
  <si>
    <t>ソリューション費用</t>
    <rPh sb="7" eb="9">
      <t>ヒヨウ</t>
    </rPh>
    <phoneticPr fontId="2"/>
  </si>
  <si>
    <t>設計に係る費用</t>
    <rPh sb="0" eb="2">
      <t>セッケイ</t>
    </rPh>
    <rPh sb="3" eb="4">
      <t>カカ</t>
    </rPh>
    <rPh sb="5" eb="7">
      <t>ヒヨウ</t>
    </rPh>
    <phoneticPr fontId="2"/>
  </si>
  <si>
    <t>ソフトウェアシステム本体費用</t>
    <rPh sb="10" eb="12">
      <t>ホンタイ</t>
    </rPh>
    <rPh sb="12" eb="14">
      <t>ヒヨウ</t>
    </rPh>
    <phoneticPr fontId="2"/>
  </si>
  <si>
    <t>現地作業</t>
    <phoneticPr fontId="2"/>
  </si>
  <si>
    <t>ソフトウェアの利用料</t>
    <rPh sb="7" eb="10">
      <t>リヨウリョウ</t>
    </rPh>
    <phoneticPr fontId="2"/>
  </si>
  <si>
    <t>システムのソフトウェア利用料</t>
    <phoneticPr fontId="2"/>
  </si>
  <si>
    <t>業務にかかるシステムの運用費用</t>
    <rPh sb="0" eb="2">
      <t>ギョウム</t>
    </rPh>
    <rPh sb="11" eb="13">
      <t>ウンヨウ</t>
    </rPh>
    <rPh sb="13" eb="15">
      <t>ヒヨウ</t>
    </rPh>
    <phoneticPr fontId="2"/>
  </si>
  <si>
    <t>ネットワーク機器</t>
    <rPh sb="6" eb="8">
      <t>キキ</t>
    </rPh>
    <phoneticPr fontId="2"/>
  </si>
  <si>
    <t>システムのソフトウェア本体費用</t>
    <phoneticPr fontId="2"/>
  </si>
  <si>
    <t>システムの機能にかかるカスタマイズ費用</t>
    <rPh sb="5" eb="7">
      <t>キノウ</t>
    </rPh>
    <phoneticPr fontId="2"/>
  </si>
  <si>
    <t>システム導入費用の総額</t>
    <rPh sb="4" eb="6">
      <t>ドウニュウ</t>
    </rPh>
    <rPh sb="6" eb="8">
      <t>ヒヨウ</t>
    </rPh>
    <rPh sb="9" eb="11">
      <t>ソウガク</t>
    </rPh>
    <phoneticPr fontId="2"/>
  </si>
  <si>
    <t>各種テスト実施に必要な費用</t>
    <rPh sb="0" eb="2">
      <t>カクシュ</t>
    </rPh>
    <rPh sb="5" eb="7">
      <t>ジッシ</t>
    </rPh>
    <rPh sb="8" eb="10">
      <t>ヒツヨウ</t>
    </rPh>
    <rPh sb="11" eb="13">
      <t>ヒヨウ</t>
    </rPh>
    <phoneticPr fontId="2"/>
  </si>
  <si>
    <t>ネットワークなど、システム環境の構築に係る費用</t>
    <rPh sb="13" eb="15">
      <t>カンキョウ</t>
    </rPh>
    <rPh sb="16" eb="18">
      <t>コウチク</t>
    </rPh>
    <rPh sb="19" eb="20">
      <t>カカ</t>
    </rPh>
    <rPh sb="21" eb="23">
      <t>ヒヨウ</t>
    </rPh>
    <phoneticPr fontId="2"/>
  </si>
  <si>
    <t>設計費用</t>
    <rPh sb="0" eb="2">
      <t>セッケイ</t>
    </rPh>
    <rPh sb="2" eb="4">
      <t>ヒヨウ</t>
    </rPh>
    <phoneticPr fontId="2"/>
  </si>
  <si>
    <t>設計に係る費用</t>
    <rPh sb="0" eb="2">
      <t>セッケイ</t>
    </rPh>
    <rPh sb="3" eb="4">
      <t>カカ</t>
    </rPh>
    <rPh sb="5" eb="7">
      <t>ヒヨウ</t>
    </rPh>
    <phoneticPr fontId="2"/>
  </si>
  <si>
    <t>別途組み合わせを想定しているソリューション費用</t>
    <rPh sb="0" eb="2">
      <t>ベット</t>
    </rPh>
    <rPh sb="2" eb="3">
      <t>ク</t>
    </rPh>
    <rPh sb="4" eb="5">
      <t>ア</t>
    </rPh>
    <rPh sb="8" eb="10">
      <t>ソウテイ</t>
    </rPh>
    <rPh sb="21" eb="23">
      <t>ヒヨウ</t>
    </rPh>
    <phoneticPr fontId="2"/>
  </si>
  <si>
    <t>運用1年目</t>
    <rPh sb="0" eb="2">
      <t>ウンヨウ</t>
    </rPh>
    <rPh sb="3" eb="5">
      <t>ネンメ</t>
    </rPh>
    <phoneticPr fontId="2"/>
  </si>
  <si>
    <t>運用2年目</t>
    <rPh sb="0" eb="2">
      <t>ウンヨウ</t>
    </rPh>
    <rPh sb="3" eb="5">
      <t>ネンメ</t>
    </rPh>
    <phoneticPr fontId="2"/>
  </si>
  <si>
    <t>運用3年目</t>
    <rPh sb="0" eb="2">
      <t>ウンヨウ</t>
    </rPh>
    <rPh sb="3" eb="5">
      <t>ネンメ</t>
    </rPh>
    <phoneticPr fontId="2"/>
  </si>
  <si>
    <t>運用4年目</t>
    <rPh sb="0" eb="2">
      <t>ウンヨウ</t>
    </rPh>
    <rPh sb="3" eb="5">
      <t>ネンメ</t>
    </rPh>
    <phoneticPr fontId="2"/>
  </si>
  <si>
    <t>運用5年目</t>
    <rPh sb="0" eb="2">
      <t>ウンヨウ</t>
    </rPh>
    <rPh sb="3" eb="5">
      <t>ネンメ</t>
    </rPh>
    <phoneticPr fontId="2"/>
  </si>
  <si>
    <t>構築期間</t>
    <rPh sb="0" eb="2">
      <t>コウチク</t>
    </rPh>
    <rPh sb="2" eb="4">
      <t>キカン</t>
    </rPh>
    <phoneticPr fontId="2"/>
  </si>
  <si>
    <t>施設予約システムを実現するために必要なソフトウェアの初期費用</t>
    <rPh sb="0" eb="2">
      <t>シセツ</t>
    </rPh>
    <rPh sb="2" eb="4">
      <t>ヨヤク</t>
    </rPh>
    <rPh sb="9" eb="11">
      <t>ジツゲン</t>
    </rPh>
    <rPh sb="16" eb="18">
      <t>ヒツヨウ</t>
    </rPh>
    <rPh sb="26" eb="28">
      <t>ショキ</t>
    </rPh>
    <rPh sb="28" eb="30">
      <t>ヒヨウ</t>
    </rPh>
    <phoneticPr fontId="2"/>
  </si>
  <si>
    <t>研修費用</t>
    <rPh sb="0" eb="4">
      <t>ケンシュウヒヨウ</t>
    </rPh>
    <phoneticPr fontId="2"/>
  </si>
  <si>
    <t>操作研修費用</t>
    <rPh sb="0" eb="2">
      <t>ソウサ</t>
    </rPh>
    <rPh sb="2" eb="4">
      <t>ケンシュウ</t>
    </rPh>
    <rPh sb="4" eb="6">
      <t>ヒヨウ</t>
    </rPh>
    <phoneticPr fontId="2"/>
  </si>
  <si>
    <t>【様式７－４】参考見積書</t>
    <rPh sb="1" eb="3">
      <t>ヨウシキ</t>
    </rPh>
    <rPh sb="2" eb="3">
      <t>シキ</t>
    </rPh>
    <rPh sb="7" eb="9">
      <t>サンコウ</t>
    </rPh>
    <rPh sb="9" eb="12">
      <t>ミツモリショ</t>
    </rPh>
    <phoneticPr fontId="5"/>
  </si>
  <si>
    <t>１．初期費用（令和７年度）</t>
    <rPh sb="2" eb="6">
      <t>ショキヒヨウ</t>
    </rPh>
    <rPh sb="7" eb="9">
      <t>レイワ</t>
    </rPh>
    <rPh sb="10" eb="12">
      <t>ネンド</t>
    </rPh>
    <phoneticPr fontId="5"/>
  </si>
  <si>
    <t>既存データをもとにシステムへデータを取り込む際の費用</t>
    <phoneticPr fontId="2"/>
  </si>
  <si>
    <t>職員のシステム研修に必要な費用</t>
    <phoneticPr fontId="2"/>
  </si>
  <si>
    <t>２．サービス利用料（令和８～12年度の運用保守費用）</t>
    <rPh sb="6" eb="9">
      <t>リヨウリョウ</t>
    </rPh>
    <rPh sb="19" eb="21">
      <t>ウンヨウ</t>
    </rPh>
    <rPh sb="21" eb="23">
      <t>ホシュ</t>
    </rPh>
    <rPh sb="23" eb="25">
      <t>ヒヨウ</t>
    </rPh>
    <phoneticPr fontId="5"/>
  </si>
  <si>
    <t>既存データをもとにシステムへデータを取り込む際の費用</t>
    <rPh sb="0" eb="2">
      <t>キゾン</t>
    </rPh>
    <rPh sb="18" eb="19">
      <t>ト</t>
    </rPh>
    <rPh sb="20" eb="21">
      <t>コ</t>
    </rPh>
    <rPh sb="22" eb="23">
      <t>サイ</t>
    </rPh>
    <rPh sb="24" eb="26">
      <t>ソウヒヨウ</t>
    </rPh>
    <phoneticPr fontId="2"/>
  </si>
  <si>
    <t>初期費用として請求するものがある場合は、初期費用「ソフトウェア費用」欄に記載ください</t>
    <rPh sb="0" eb="2">
      <t>ショキ</t>
    </rPh>
    <rPh sb="2" eb="4">
      <t>ヒヨウ</t>
    </rPh>
    <rPh sb="7" eb="9">
      <t>セイキュウ</t>
    </rPh>
    <rPh sb="16" eb="18">
      <t>バアイ</t>
    </rPh>
    <rPh sb="20" eb="22">
      <t>ショキ</t>
    </rPh>
    <rPh sb="22" eb="24">
      <t>ヒヨウ</t>
    </rPh>
    <rPh sb="31" eb="33">
      <t>ヒヨウ</t>
    </rPh>
    <rPh sb="34" eb="35">
      <t>ラン</t>
    </rPh>
    <rPh sb="36" eb="38">
      <t>キサイ</t>
    </rPh>
    <phoneticPr fontId="2"/>
  </si>
  <si>
    <t>職員のシステム研修に必要な費用</t>
    <rPh sb="0" eb="2">
      <t>ショクイン</t>
    </rPh>
    <rPh sb="7" eb="9">
      <t>ケンシュウ</t>
    </rPh>
    <rPh sb="10" eb="12">
      <t>ヒツヨウ</t>
    </rPh>
    <rPh sb="13" eb="15">
      <t>ヒヨウヒツヨウヒヨウ</t>
    </rPh>
    <phoneticPr fontId="2"/>
  </si>
  <si>
    <t>小計</t>
    <rPh sb="0" eb="2">
      <t>ショウケイ</t>
    </rPh>
    <phoneticPr fontId="2"/>
  </si>
  <si>
    <t>消費税</t>
    <rPh sb="0" eb="2">
      <t>ショウヒ</t>
    </rPh>
    <rPh sb="2" eb="3">
      <t>ゼイ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</si>
</sst>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quot;千&quot;&quot;円&quot;\)"/>
  </numFmts>
  <fonts count="8">
    <font>
      <sz val="11"/>
      <name val="ＭＳ Ｐゴシック"/>
      <family val="3"/>
      <charset val="128"/>
    </font>
    <font>
      <sz val="11"/>
      <color theme="1"/>
      <name val="ＭＳ Ｐゴシック"/>
      <family val="2"/>
      <charset val="128"/>
      <scheme val="minor"/>
    </font>
    <font>
      <sz val="6"/>
      <name val="ＭＳ Ｐゴシック"/>
      <family val="3"/>
      <charset val="128"/>
    </font>
    <font>
      <sz val="11"/>
      <color theme="1"/>
      <name val="Arial Unicode MS"/>
      <family val="2"/>
      <charset val="128"/>
    </font>
    <font>
      <sz val="11"/>
      <color theme="1"/>
      <name val="Meiryo UI"/>
      <family val="3"/>
      <charset val="128"/>
    </font>
    <font>
      <sz val="6"/>
      <name val="ＭＳ Ｐゴシック"/>
      <family val="2"/>
      <charset val="128"/>
      <scheme val="minor"/>
    </font>
    <font>
      <b/>
      <sz val="14"/>
      <color theme="1"/>
      <name val="Meiryo UI"/>
      <family val="3"/>
      <charset val="128"/>
    </font>
    <font>
      <sz val="11"/>
      <name val="Meiryo UI"/>
      <family val="3"/>
      <charset val="128"/>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44"/>
        <bgColor indexed="64"/>
      </patternFill>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indexed="47"/>
        <bgColor indexed="64"/>
      </patternFill>
    </fill>
    <fill>
      <patternFill patternType="solid">
        <fgColor rgb="FFFFCC99"/>
        <bgColor indexed="64"/>
      </patternFill>
    </fill>
    <fill>
      <patternFill patternType="solid">
        <fgColor indexed="26"/>
        <bgColor indexed="64"/>
      </patternFill>
    </fill>
    <fill>
      <patternFill patternType="solid">
        <fgColor rgb="FFFFFFCC"/>
        <bgColor indexed="64"/>
      </patternFill>
    </fill>
    <fill>
      <patternFill patternType="solid">
        <fgColor theme="9" tint="0.59999389629810485"/>
        <bgColor indexed="64"/>
      </patternFill>
    </fill>
  </fills>
  <borders count="17">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4" fillId="0" borderId="0" xfId="2" applyFont="1">
      <alignment vertical="center"/>
    </xf>
    <xf numFmtId="0" fontId="4" fillId="5" borderId="6" xfId="2" applyFont="1" applyFill="1" applyBorder="1">
      <alignment vertical="center"/>
    </xf>
    <xf numFmtId="0" fontId="4" fillId="0" borderId="6" xfId="2" applyFont="1" applyBorder="1">
      <alignment vertical="center"/>
    </xf>
    <xf numFmtId="38" fontId="4" fillId="0" borderId="6" xfId="3" applyFont="1" applyBorder="1">
      <alignment vertical="center"/>
    </xf>
    <xf numFmtId="38" fontId="4" fillId="4" borderId="6" xfId="2" applyNumberFormat="1" applyFont="1" applyFill="1" applyBorder="1">
      <alignment vertical="center"/>
    </xf>
    <xf numFmtId="0" fontId="6" fillId="0" borderId="0" xfId="2" applyFont="1">
      <alignment vertical="center"/>
    </xf>
    <xf numFmtId="0" fontId="4" fillId="6" borderId="12" xfId="2" applyFont="1" applyFill="1" applyBorder="1" applyAlignment="1">
      <alignment horizontal="center" vertical="center" wrapText="1"/>
    </xf>
    <xf numFmtId="0" fontId="4" fillId="6" borderId="13" xfId="2" applyFont="1" applyFill="1" applyBorder="1" applyAlignment="1">
      <alignment horizontal="center" vertical="center" wrapText="1"/>
    </xf>
    <xf numFmtId="0" fontId="4" fillId="6" borderId="14" xfId="2" applyFont="1" applyFill="1" applyBorder="1" applyAlignment="1">
      <alignment horizontal="center" vertical="center" wrapText="1"/>
    </xf>
    <xf numFmtId="0" fontId="4" fillId="7" borderId="7" xfId="2" applyFont="1" applyFill="1" applyBorder="1">
      <alignment vertical="center"/>
    </xf>
    <xf numFmtId="0" fontId="4" fillId="7" borderId="1" xfId="2" applyFont="1" applyFill="1" applyBorder="1">
      <alignment vertical="center"/>
    </xf>
    <xf numFmtId="0" fontId="4" fillId="7" borderId="2" xfId="2" applyFont="1" applyFill="1" applyBorder="1">
      <alignment vertical="center"/>
    </xf>
    <xf numFmtId="0" fontId="4" fillId="7" borderId="1" xfId="2" applyFont="1" applyFill="1" applyBorder="1" applyAlignment="1">
      <alignment vertical="center" wrapText="1"/>
    </xf>
    <xf numFmtId="177" fontId="4" fillId="7" borderId="6" xfId="2" applyNumberFormat="1" applyFont="1" applyFill="1" applyBorder="1">
      <alignment vertical="center"/>
    </xf>
    <xf numFmtId="176" fontId="4" fillId="7" borderId="10" xfId="2" applyNumberFormat="1" applyFont="1" applyFill="1" applyBorder="1" applyAlignment="1">
      <alignment vertical="center" wrapText="1"/>
    </xf>
    <xf numFmtId="0" fontId="4" fillId="7" borderId="8" xfId="2" applyFont="1" applyFill="1" applyBorder="1">
      <alignment vertical="center"/>
    </xf>
    <xf numFmtId="0" fontId="4" fillId="8" borderId="7" xfId="2" applyFont="1" applyFill="1" applyBorder="1">
      <alignment vertical="center"/>
    </xf>
    <xf numFmtId="0" fontId="4" fillId="8" borderId="1" xfId="2" applyFont="1" applyFill="1" applyBorder="1">
      <alignment vertical="center"/>
    </xf>
    <xf numFmtId="0" fontId="4" fillId="8" borderId="2" xfId="2" applyFont="1" applyFill="1" applyBorder="1">
      <alignment vertical="center"/>
    </xf>
    <xf numFmtId="0" fontId="4" fillId="8" borderId="1" xfId="2" applyFont="1" applyFill="1" applyBorder="1" applyAlignment="1">
      <alignment vertical="center" wrapText="1"/>
    </xf>
    <xf numFmtId="177" fontId="4" fillId="8" borderId="6" xfId="2" applyNumberFormat="1" applyFont="1" applyFill="1" applyBorder="1">
      <alignment vertical="center"/>
    </xf>
    <xf numFmtId="176" fontId="4" fillId="9" borderId="10" xfId="2" applyNumberFormat="1" applyFont="1" applyFill="1" applyBorder="1" applyAlignment="1">
      <alignment vertical="center" wrapText="1"/>
    </xf>
    <xf numFmtId="0" fontId="4" fillId="8" borderId="8" xfId="2" applyFont="1" applyFill="1" applyBorder="1">
      <alignment vertical="center"/>
    </xf>
    <xf numFmtId="0" fontId="4" fillId="10" borderId="7" xfId="2" applyFont="1" applyFill="1" applyBorder="1">
      <alignment vertical="center"/>
    </xf>
    <xf numFmtId="0" fontId="4" fillId="10" borderId="2" xfId="2" applyFont="1" applyFill="1" applyBorder="1">
      <alignment vertical="center"/>
    </xf>
    <xf numFmtId="0" fontId="4" fillId="10" borderId="1" xfId="2" applyFont="1" applyFill="1" applyBorder="1" applyAlignment="1">
      <alignment vertical="center" wrapText="1"/>
    </xf>
    <xf numFmtId="177" fontId="4" fillId="10" borderId="6" xfId="2" applyNumberFormat="1" applyFont="1" applyFill="1" applyBorder="1">
      <alignment vertical="center"/>
    </xf>
    <xf numFmtId="176" fontId="4" fillId="10" borderId="10" xfId="2" applyNumberFormat="1" applyFont="1" applyFill="1" applyBorder="1" applyAlignment="1">
      <alignment vertical="center" wrapText="1"/>
    </xf>
    <xf numFmtId="177" fontId="4" fillId="11" borderId="6" xfId="2" applyNumberFormat="1" applyFont="1" applyFill="1" applyBorder="1">
      <alignment vertical="center"/>
    </xf>
    <xf numFmtId="0" fontId="4" fillId="10" borderId="8" xfId="2" applyFont="1" applyFill="1" applyBorder="1">
      <alignment vertical="center"/>
    </xf>
    <xf numFmtId="0" fontId="4" fillId="2" borderId="3" xfId="2" applyFont="1" applyFill="1" applyBorder="1" applyAlignment="1">
      <alignment vertical="center" wrapText="1"/>
    </xf>
    <xf numFmtId="177" fontId="4" fillId="2" borderId="6" xfId="2" applyNumberFormat="1" applyFont="1" applyFill="1" applyBorder="1" applyProtection="1">
      <alignment vertical="center"/>
      <protection locked="0"/>
    </xf>
    <xf numFmtId="176" fontId="4" fillId="2" borderId="10" xfId="2" applyNumberFormat="1" applyFont="1" applyFill="1" applyBorder="1" applyAlignment="1">
      <alignment vertical="center" wrapText="1"/>
    </xf>
    <xf numFmtId="177" fontId="4" fillId="3" borderId="6" xfId="2" applyNumberFormat="1" applyFont="1" applyFill="1" applyBorder="1" applyProtection="1">
      <alignment vertical="center"/>
      <protection locked="0"/>
    </xf>
    <xf numFmtId="0" fontId="4" fillId="0" borderId="1" xfId="2" applyFont="1" applyBorder="1" applyAlignment="1" applyProtection="1">
      <alignment horizontal="left" vertical="center" wrapText="1"/>
      <protection locked="0"/>
    </xf>
    <xf numFmtId="177" fontId="4" fillId="3" borderId="6" xfId="2" applyNumberFormat="1" applyFont="1" applyFill="1" applyBorder="1">
      <alignment vertical="center"/>
    </xf>
    <xf numFmtId="0" fontId="4" fillId="12" borderId="7" xfId="2" applyFont="1" applyFill="1" applyBorder="1">
      <alignment vertical="center"/>
    </xf>
    <xf numFmtId="0" fontId="4" fillId="12" borderId="2" xfId="2" applyFont="1" applyFill="1" applyBorder="1">
      <alignment vertical="center"/>
    </xf>
    <xf numFmtId="0" fontId="4" fillId="12" borderId="1" xfId="2" applyFont="1" applyFill="1" applyBorder="1" applyAlignment="1">
      <alignment vertical="center" wrapText="1"/>
    </xf>
    <xf numFmtId="177" fontId="4" fillId="12" borderId="6" xfId="2" applyNumberFormat="1" applyFont="1" applyFill="1" applyBorder="1">
      <alignment vertical="center"/>
    </xf>
    <xf numFmtId="176" fontId="4" fillId="13" borderId="10" xfId="2" applyNumberFormat="1" applyFont="1" applyFill="1" applyBorder="1" applyAlignment="1">
      <alignment vertical="center" wrapText="1"/>
    </xf>
    <xf numFmtId="0" fontId="4" fillId="12" borderId="8" xfId="2" applyFont="1" applyFill="1" applyBorder="1">
      <alignment vertical="center"/>
    </xf>
    <xf numFmtId="0" fontId="4" fillId="2" borderId="3" xfId="2" applyFont="1" applyFill="1" applyBorder="1" applyAlignment="1">
      <alignment horizontal="left" vertical="center"/>
    </xf>
    <xf numFmtId="0" fontId="4" fillId="0" borderId="15" xfId="2" applyFont="1" applyBorder="1" applyAlignment="1" applyProtection="1">
      <alignment horizontal="left" vertical="center" wrapText="1"/>
      <protection locked="0"/>
    </xf>
    <xf numFmtId="177" fontId="4" fillId="13" borderId="6" xfId="2" applyNumberFormat="1" applyFont="1" applyFill="1" applyBorder="1">
      <alignment vertical="center"/>
    </xf>
    <xf numFmtId="0" fontId="4" fillId="7" borderId="9" xfId="2" applyFont="1" applyFill="1" applyBorder="1">
      <alignment vertical="center"/>
    </xf>
    <xf numFmtId="0" fontId="4" fillId="10" borderId="1" xfId="2" applyFont="1" applyFill="1" applyBorder="1">
      <alignment vertical="center"/>
    </xf>
    <xf numFmtId="0" fontId="4" fillId="10" borderId="15" xfId="2" applyFont="1" applyFill="1" applyBorder="1" applyAlignment="1">
      <alignment vertical="center" wrapText="1"/>
    </xf>
    <xf numFmtId="0" fontId="4" fillId="10" borderId="9" xfId="2" applyFont="1" applyFill="1" applyBorder="1">
      <alignment vertical="center"/>
    </xf>
    <xf numFmtId="0" fontId="4" fillId="7" borderId="11" xfId="2" applyFont="1" applyFill="1" applyBorder="1">
      <alignment vertical="center"/>
    </xf>
    <xf numFmtId="0" fontId="4" fillId="8" borderId="11" xfId="2" applyFont="1" applyFill="1" applyBorder="1">
      <alignment vertical="center"/>
    </xf>
    <xf numFmtId="0" fontId="4" fillId="10" borderId="11" xfId="2" applyFont="1" applyFill="1" applyBorder="1">
      <alignment vertical="center"/>
    </xf>
    <xf numFmtId="176" fontId="4" fillId="8" borderId="10" xfId="2" applyNumberFormat="1" applyFont="1" applyFill="1" applyBorder="1" applyAlignment="1">
      <alignment vertical="center" wrapText="1"/>
    </xf>
    <xf numFmtId="0" fontId="4" fillId="2" borderId="7" xfId="2" applyFont="1" applyFill="1" applyBorder="1" applyAlignment="1">
      <alignment vertical="center" wrapText="1"/>
    </xf>
    <xf numFmtId="176" fontId="4" fillId="2" borderId="2" xfId="2" applyNumberFormat="1" applyFont="1" applyFill="1" applyBorder="1" applyAlignment="1">
      <alignment vertical="center" wrapText="1"/>
    </xf>
    <xf numFmtId="177" fontId="4" fillId="9" borderId="6" xfId="2" applyNumberFormat="1" applyFont="1" applyFill="1" applyBorder="1">
      <alignment vertical="center"/>
    </xf>
    <xf numFmtId="0" fontId="4" fillId="9" borderId="1" xfId="2" applyFont="1" applyFill="1" applyBorder="1" applyAlignment="1">
      <alignment vertical="center" wrapText="1"/>
    </xf>
    <xf numFmtId="0" fontId="4" fillId="0" borderId="3" xfId="2" applyFont="1" applyBorder="1" applyAlignment="1">
      <alignment horizontal="left" vertical="center" wrapText="1"/>
    </xf>
    <xf numFmtId="177" fontId="4" fillId="14" borderId="6" xfId="2" applyNumberFormat="1" applyFont="1" applyFill="1" applyBorder="1">
      <alignment vertical="center"/>
    </xf>
    <xf numFmtId="0" fontId="4" fillId="14" borderId="1" xfId="2" applyFont="1" applyFill="1" applyBorder="1" applyAlignment="1">
      <alignment vertical="center" wrapText="1"/>
    </xf>
    <xf numFmtId="176" fontId="7" fillId="10" borderId="10" xfId="2" applyNumberFormat="1" applyFont="1" applyFill="1" applyBorder="1" applyAlignment="1">
      <alignment vertical="center" wrapText="1"/>
    </xf>
    <xf numFmtId="176" fontId="4" fillId="0" borderId="10" xfId="2" applyNumberFormat="1" applyFont="1" applyFill="1" applyBorder="1" applyAlignment="1">
      <alignment vertical="center" wrapText="1"/>
    </xf>
    <xf numFmtId="0" fontId="4" fillId="0" borderId="6" xfId="2" applyFont="1" applyBorder="1">
      <alignment vertical="center"/>
    </xf>
    <xf numFmtId="0" fontId="4" fillId="4" borderId="6" xfId="2" applyFont="1" applyFill="1" applyBorder="1" applyAlignment="1">
      <alignment horizontal="right" vertical="center"/>
    </xf>
    <xf numFmtId="0" fontId="4" fillId="0" borderId="0" xfId="2" applyFont="1" applyBorder="1">
      <alignment vertical="center"/>
    </xf>
    <xf numFmtId="0" fontId="4" fillId="0" borderId="0" xfId="2" applyFont="1" applyFill="1" applyBorder="1">
      <alignment vertical="center"/>
    </xf>
    <xf numFmtId="0" fontId="4" fillId="0" borderId="0" xfId="2" applyFont="1" applyFill="1" applyBorder="1" applyAlignment="1">
      <alignment vertical="center"/>
    </xf>
    <xf numFmtId="38" fontId="4" fillId="4" borderId="16" xfId="3" applyFont="1" applyFill="1" applyBorder="1">
      <alignment vertical="center"/>
    </xf>
    <xf numFmtId="38" fontId="4" fillId="0" borderId="16" xfId="3" applyFont="1" applyBorder="1">
      <alignment vertical="center"/>
    </xf>
    <xf numFmtId="0" fontId="4" fillId="0" borderId="6" xfId="2" applyFont="1" applyBorder="1" applyAlignment="1">
      <alignment horizontal="right" vertical="center"/>
    </xf>
    <xf numFmtId="0" fontId="4" fillId="4" borderId="16" xfId="2" applyFont="1" applyFill="1" applyBorder="1" applyAlignment="1">
      <alignment horizontal="right" vertical="center"/>
    </xf>
    <xf numFmtId="0" fontId="4" fillId="5" borderId="6" xfId="2" applyFont="1" applyFill="1" applyBorder="1" applyAlignment="1">
      <alignment horizontal="center" vertical="center"/>
    </xf>
    <xf numFmtId="0" fontId="4" fillId="0" borderId="6" xfId="2" applyFont="1" applyBorder="1">
      <alignment vertical="center"/>
    </xf>
    <xf numFmtId="0" fontId="4" fillId="0" borderId="6" xfId="2" applyFont="1" applyFill="1" applyBorder="1">
      <alignment vertical="center"/>
    </xf>
    <xf numFmtId="0" fontId="4" fillId="0" borderId="3" xfId="2" applyFont="1" applyBorder="1">
      <alignment vertical="center"/>
    </xf>
    <xf numFmtId="0" fontId="4" fillId="0" borderId="5" xfId="2" applyFont="1" applyBorder="1">
      <alignment vertical="center"/>
    </xf>
    <xf numFmtId="0" fontId="4" fillId="0" borderId="10" xfId="2" applyFont="1" applyBorder="1">
      <alignment vertical="center"/>
    </xf>
    <xf numFmtId="0" fontId="4" fillId="0" borderId="3" xfId="2" applyFont="1" applyBorder="1" applyAlignment="1">
      <alignment horizontal="left" vertical="center"/>
    </xf>
    <xf numFmtId="0" fontId="4" fillId="0" borderId="10" xfId="2" applyFont="1" applyBorder="1" applyAlignment="1">
      <alignment horizontal="left" vertical="center"/>
    </xf>
    <xf numFmtId="0" fontId="4" fillId="2" borderId="3" xfId="2" applyFont="1" applyFill="1" applyBorder="1" applyAlignment="1">
      <alignment horizontal="left" vertical="center"/>
    </xf>
    <xf numFmtId="0" fontId="4" fillId="2" borderId="10" xfId="2" applyFont="1" applyFill="1" applyBorder="1" applyAlignment="1">
      <alignment horizontal="left" vertical="center"/>
    </xf>
    <xf numFmtId="0" fontId="4" fillId="6" borderId="4" xfId="2" applyFont="1" applyFill="1" applyBorder="1" applyAlignment="1">
      <alignment horizontal="center" vertical="center"/>
    </xf>
    <xf numFmtId="0" fontId="4" fillId="6" borderId="12" xfId="2" applyFont="1" applyFill="1" applyBorder="1" applyAlignment="1">
      <alignment horizontal="center" vertical="center"/>
    </xf>
    <xf numFmtId="0" fontId="4" fillId="6" borderId="14" xfId="2" applyFont="1" applyFill="1" applyBorder="1" applyAlignment="1">
      <alignment horizontal="center" vertical="center"/>
    </xf>
    <xf numFmtId="0" fontId="4" fillId="0" borderId="3" xfId="2" applyFont="1" applyFill="1" applyBorder="1" applyAlignment="1">
      <alignment horizontal="left" vertical="center"/>
    </xf>
    <xf numFmtId="0" fontId="4" fillId="0" borderId="10" xfId="2" applyFont="1" applyFill="1" applyBorder="1" applyAlignment="1">
      <alignment horizontal="left" vertical="center"/>
    </xf>
    <xf numFmtId="0" fontId="4" fillId="0" borderId="3" xfId="2" applyFont="1" applyFill="1" applyBorder="1">
      <alignment vertical="center"/>
    </xf>
    <xf numFmtId="0" fontId="4" fillId="0" borderId="10" xfId="2" applyFont="1" applyFill="1" applyBorder="1">
      <alignment vertical="center"/>
    </xf>
    <xf numFmtId="0" fontId="4" fillId="0" borderId="5" xfId="2" applyFont="1" applyFill="1" applyBorder="1" applyAlignment="1">
      <alignment horizontal="left" vertical="center"/>
    </xf>
    <xf numFmtId="0" fontId="4" fillId="0" borderId="5" xfId="2" applyFont="1" applyBorder="1" applyAlignment="1">
      <alignment horizontal="left" vertical="center"/>
    </xf>
    <xf numFmtId="0" fontId="4" fillId="0" borderId="6" xfId="2" applyFont="1" applyBorder="1" applyAlignment="1">
      <alignment horizontal="left" vertical="center"/>
    </xf>
    <xf numFmtId="0" fontId="4" fillId="8" borderId="7" xfId="2" applyFont="1" applyFill="1" applyBorder="1" applyAlignment="1">
      <alignment horizontal="left" vertical="center"/>
    </xf>
    <xf numFmtId="0" fontId="4" fillId="8" borderId="1" xfId="2" applyFont="1" applyFill="1" applyBorder="1" applyAlignment="1">
      <alignment horizontal="left" vertical="center"/>
    </xf>
    <xf numFmtId="0" fontId="4" fillId="8" borderId="2" xfId="2" applyFont="1" applyFill="1" applyBorder="1" applyAlignment="1">
      <alignment horizontal="left" vertical="center"/>
    </xf>
  </cellXfs>
  <cellStyles count="4">
    <cellStyle name="桁区切り 2" xfId="3" xr:uid="{B0DE98AB-116A-4EB6-B471-2FEE61DCE2A6}"/>
    <cellStyle name="標準" xfId="0" builtinId="0"/>
    <cellStyle name="標準 2" xfId="1" xr:uid="{8D4F9319-CE84-4311-A0C5-2DB55CBF07F5}"/>
    <cellStyle name="標準 3" xfId="2" xr:uid="{B920817F-79D8-4566-9667-EEF4A9545CA8}"/>
  </cellStyles>
  <dxfs count="0"/>
  <tableStyles count="0" defaultTableStyle="TableStyleMedium2" defaultPivotStyle="PivotStyleLight16"/>
  <colors>
    <mruColors>
      <color rgb="FFFFFF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0</xdr:colOff>
      <xdr:row>0</xdr:row>
      <xdr:rowOff>9525</xdr:rowOff>
    </xdr:from>
    <xdr:to>
      <xdr:col>8</xdr:col>
      <xdr:colOff>0</xdr:colOff>
      <xdr:row>0</xdr:row>
      <xdr:rowOff>685800</xdr:rowOff>
    </xdr:to>
    <xdr:sp macro="" textlink="">
      <xdr:nvSpPr>
        <xdr:cNvPr id="6" name="Line 1">
          <a:extLst>
            <a:ext uri="{FF2B5EF4-FFF2-40B4-BE49-F238E27FC236}">
              <a16:creationId xmlns:a16="http://schemas.microsoft.com/office/drawing/2014/main" id="{8F3B016F-3BA2-4794-802A-39538DC6455E}"/>
            </a:ext>
          </a:extLst>
        </xdr:cNvPr>
        <xdr:cNvSpPr>
          <a:spLocks noChangeShapeType="1"/>
        </xdr:cNvSpPr>
      </xdr:nvSpPr>
      <xdr:spPr bwMode="auto">
        <a:xfrm>
          <a:off x="14538960" y="200025"/>
          <a:ext cx="0" cy="37909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0</xdr:row>
      <xdr:rowOff>9525</xdr:rowOff>
    </xdr:from>
    <xdr:to>
      <xdr:col>8</xdr:col>
      <xdr:colOff>0</xdr:colOff>
      <xdr:row>0</xdr:row>
      <xdr:rowOff>685800</xdr:rowOff>
    </xdr:to>
    <xdr:sp macro="" textlink="">
      <xdr:nvSpPr>
        <xdr:cNvPr id="4" name="Line 1">
          <a:extLst>
            <a:ext uri="{FF2B5EF4-FFF2-40B4-BE49-F238E27FC236}">
              <a16:creationId xmlns:a16="http://schemas.microsoft.com/office/drawing/2014/main" id="{5A6D7A72-DCBF-4B71-BF17-F0F4FFCA9F19}"/>
            </a:ext>
          </a:extLst>
        </xdr:cNvPr>
        <xdr:cNvSpPr>
          <a:spLocks noChangeShapeType="1"/>
        </xdr:cNvSpPr>
      </xdr:nvSpPr>
      <xdr:spPr bwMode="auto">
        <a:xfrm>
          <a:off x="14630400" y="200025"/>
          <a:ext cx="0" cy="4781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5A8DD-9A4E-4E0A-8573-0A09CC3CBE8B}">
  <sheetPr>
    <pageSetUpPr fitToPage="1"/>
  </sheetPr>
  <dimension ref="A1:J32"/>
  <sheetViews>
    <sheetView tabSelected="1" zoomScale="70" zoomScaleNormal="70" workbookViewId="0">
      <selection activeCell="R6" sqref="R6"/>
    </sheetView>
  </sheetViews>
  <sheetFormatPr defaultColWidth="8.875" defaultRowHeight="15.75"/>
  <cols>
    <col min="1" max="1" width="12.375" style="1" customWidth="1"/>
    <col min="2" max="2" width="5.5" style="1" bestFit="1" customWidth="1"/>
    <col min="3" max="3" width="13.5" style="1" customWidth="1"/>
    <col min="4" max="4" width="16.5" style="1" customWidth="1"/>
    <col min="5" max="10" width="13.5" style="1" customWidth="1"/>
    <col min="11" max="11" width="12.375" style="1" customWidth="1"/>
    <col min="12" max="16384" width="8.875" style="1"/>
  </cols>
  <sheetData>
    <row r="1" spans="1:10" ht="19.5">
      <c r="A1" s="6" t="s">
        <v>107</v>
      </c>
    </row>
    <row r="3" spans="1:10">
      <c r="A3" s="1" t="s">
        <v>108</v>
      </c>
    </row>
    <row r="5" spans="1:10">
      <c r="B5" s="2" t="s">
        <v>2</v>
      </c>
      <c r="C5" s="72" t="s">
        <v>3</v>
      </c>
      <c r="D5" s="72"/>
      <c r="E5" s="72" t="s">
        <v>4</v>
      </c>
      <c r="F5" s="72"/>
      <c r="G5" s="72"/>
      <c r="H5" s="72"/>
      <c r="I5" s="72"/>
      <c r="J5" s="2" t="s">
        <v>5</v>
      </c>
    </row>
    <row r="6" spans="1:10" ht="30" customHeight="1">
      <c r="B6" s="63">
        <v>1</v>
      </c>
      <c r="C6" s="73" t="s">
        <v>81</v>
      </c>
      <c r="D6" s="73"/>
      <c r="E6" s="74" t="s">
        <v>104</v>
      </c>
      <c r="F6" s="74"/>
      <c r="G6" s="74"/>
      <c r="H6" s="74"/>
      <c r="I6" s="74"/>
      <c r="J6" s="4">
        <f>【入力シート】初期費用①!G4</f>
        <v>0</v>
      </c>
    </row>
    <row r="7" spans="1:10" ht="30" customHeight="1">
      <c r="B7" s="63">
        <v>2</v>
      </c>
      <c r="C7" s="73" t="s">
        <v>75</v>
      </c>
      <c r="D7" s="73"/>
      <c r="E7" s="73" t="s">
        <v>68</v>
      </c>
      <c r="F7" s="73"/>
      <c r="G7" s="73"/>
      <c r="H7" s="73"/>
      <c r="I7" s="73"/>
      <c r="J7" s="4">
        <f>【入力シート】初期費用①!G6</f>
        <v>0</v>
      </c>
    </row>
    <row r="8" spans="1:10" ht="30" customHeight="1">
      <c r="B8" s="63">
        <v>3</v>
      </c>
      <c r="C8" s="73" t="s">
        <v>82</v>
      </c>
      <c r="D8" s="73"/>
      <c r="E8" s="74" t="s">
        <v>97</v>
      </c>
      <c r="F8" s="74"/>
      <c r="G8" s="74"/>
      <c r="H8" s="74"/>
      <c r="I8" s="74"/>
      <c r="J8" s="4">
        <f>【入力シート】初期費用①!G11</f>
        <v>0</v>
      </c>
    </row>
    <row r="9" spans="1:10" ht="30" customHeight="1">
      <c r="B9" s="63">
        <v>4</v>
      </c>
      <c r="C9" s="73" t="s">
        <v>79</v>
      </c>
      <c r="D9" s="73"/>
      <c r="E9" s="73" t="s">
        <v>80</v>
      </c>
      <c r="F9" s="73"/>
      <c r="G9" s="73"/>
      <c r="H9" s="73"/>
      <c r="I9" s="73"/>
      <c r="J9" s="4">
        <f>【入力シート】初期費用①!G13</f>
        <v>0</v>
      </c>
    </row>
    <row r="10" spans="1:10" ht="30" customHeight="1">
      <c r="B10" s="63">
        <v>5</v>
      </c>
      <c r="C10" s="73" t="s">
        <v>76</v>
      </c>
      <c r="D10" s="73"/>
      <c r="E10" s="73" t="s">
        <v>109</v>
      </c>
      <c r="F10" s="73"/>
      <c r="G10" s="73"/>
      <c r="H10" s="73"/>
      <c r="I10" s="73"/>
      <c r="J10" s="4">
        <f>【入力シート】初期費用①!G15</f>
        <v>0</v>
      </c>
    </row>
    <row r="11" spans="1:10" ht="30" customHeight="1">
      <c r="B11" s="63">
        <v>6</v>
      </c>
      <c r="C11" s="73" t="s">
        <v>65</v>
      </c>
      <c r="D11" s="73"/>
      <c r="E11" s="73" t="s">
        <v>83</v>
      </c>
      <c r="F11" s="73"/>
      <c r="G11" s="73"/>
      <c r="H11" s="73"/>
      <c r="I11" s="73"/>
      <c r="J11" s="4">
        <f>【入力シート】初期費用①!G17</f>
        <v>0</v>
      </c>
    </row>
    <row r="12" spans="1:10" ht="30" customHeight="1">
      <c r="B12" s="63">
        <v>7</v>
      </c>
      <c r="C12" s="73" t="s">
        <v>66</v>
      </c>
      <c r="D12" s="73"/>
      <c r="E12" s="73" t="s">
        <v>67</v>
      </c>
      <c r="F12" s="73"/>
      <c r="G12" s="73"/>
      <c r="H12" s="73"/>
      <c r="I12" s="73"/>
      <c r="J12" s="4">
        <f>【入力シート】初期費用①!G19</f>
        <v>0</v>
      </c>
    </row>
    <row r="13" spans="1:10" ht="30" customHeight="1">
      <c r="B13" s="63">
        <v>8</v>
      </c>
      <c r="C13" s="73" t="s">
        <v>78</v>
      </c>
      <c r="D13" s="73"/>
      <c r="E13" s="73" t="s">
        <v>64</v>
      </c>
      <c r="F13" s="73"/>
      <c r="G13" s="73"/>
      <c r="H13" s="73"/>
      <c r="I13" s="73"/>
      <c r="J13" s="4">
        <f>【入力シート】初期費用①!G22</f>
        <v>0</v>
      </c>
    </row>
    <row r="14" spans="1:10" ht="30" customHeight="1">
      <c r="B14" s="63">
        <v>9</v>
      </c>
      <c r="C14" s="73" t="s">
        <v>77</v>
      </c>
      <c r="D14" s="73"/>
      <c r="E14" s="73" t="s">
        <v>110</v>
      </c>
      <c r="F14" s="73"/>
      <c r="G14" s="73"/>
      <c r="H14" s="73"/>
      <c r="I14" s="73"/>
      <c r="J14" s="4">
        <f>【入力シート】初期費用①!G24</f>
        <v>0</v>
      </c>
    </row>
    <row r="15" spans="1:10" ht="30" customHeight="1">
      <c r="B15" s="63">
        <v>10</v>
      </c>
      <c r="C15" s="73" t="s">
        <v>74</v>
      </c>
      <c r="D15" s="73"/>
      <c r="E15" s="73" t="s">
        <v>6</v>
      </c>
      <c r="F15" s="73"/>
      <c r="G15" s="73"/>
      <c r="H15" s="73"/>
      <c r="I15" s="73"/>
      <c r="J15" s="4">
        <f>【入力シート】初期費用①!G26</f>
        <v>0</v>
      </c>
    </row>
    <row r="16" spans="1:10">
      <c r="B16" s="65"/>
      <c r="C16" s="65"/>
      <c r="D16" s="65"/>
      <c r="E16" s="65"/>
      <c r="F16" s="65"/>
      <c r="G16" s="65"/>
      <c r="H16" s="65"/>
      <c r="I16" s="70" t="s">
        <v>115</v>
      </c>
      <c r="J16" s="69">
        <f>SUM(J6:J15)</f>
        <v>0</v>
      </c>
    </row>
    <row r="17" spans="1:10">
      <c r="B17" s="67"/>
      <c r="C17" s="67"/>
      <c r="D17" s="67"/>
      <c r="E17" s="66"/>
      <c r="F17" s="67"/>
      <c r="G17" s="67"/>
      <c r="H17" s="67"/>
      <c r="I17" s="71" t="s">
        <v>116</v>
      </c>
      <c r="J17" s="68">
        <f>INT(J16*0.1)</f>
        <v>0</v>
      </c>
    </row>
    <row r="18" spans="1:10">
      <c r="B18" s="67"/>
      <c r="C18" s="67"/>
      <c r="D18" s="67"/>
      <c r="E18" s="66"/>
      <c r="F18" s="67"/>
      <c r="G18" s="67"/>
      <c r="H18" s="67"/>
      <c r="I18" s="64" t="s">
        <v>7</v>
      </c>
      <c r="J18" s="5">
        <f>SUM(J15:J17)</f>
        <v>0</v>
      </c>
    </row>
    <row r="20" spans="1:10">
      <c r="A20" s="1" t="s">
        <v>111</v>
      </c>
    </row>
    <row r="22" spans="1:10">
      <c r="B22" s="2" t="s">
        <v>2</v>
      </c>
      <c r="C22" s="72" t="s">
        <v>3</v>
      </c>
      <c r="D22" s="72"/>
      <c r="E22" s="72" t="s">
        <v>4</v>
      </c>
      <c r="F22" s="72"/>
      <c r="G22" s="72"/>
      <c r="H22" s="72"/>
      <c r="I22" s="72"/>
      <c r="J22" s="2" t="s">
        <v>5</v>
      </c>
    </row>
    <row r="23" spans="1:10" ht="30" customHeight="1">
      <c r="B23" s="3">
        <v>1</v>
      </c>
      <c r="C23" s="73" t="s">
        <v>69</v>
      </c>
      <c r="D23" s="73"/>
      <c r="E23" s="73" t="s">
        <v>86</v>
      </c>
      <c r="F23" s="73"/>
      <c r="G23" s="73"/>
      <c r="H23" s="73"/>
      <c r="I23" s="73"/>
      <c r="J23" s="4">
        <f>【入力シート】サービス利用料①!G3</f>
        <v>0</v>
      </c>
    </row>
    <row r="24" spans="1:10" ht="30" customHeight="1">
      <c r="B24" s="3">
        <v>2</v>
      </c>
      <c r="C24" s="73" t="s">
        <v>70</v>
      </c>
      <c r="D24" s="73"/>
      <c r="E24" s="73" t="s">
        <v>8</v>
      </c>
      <c r="F24" s="73"/>
      <c r="G24" s="73"/>
      <c r="H24" s="73"/>
      <c r="I24" s="73"/>
      <c r="J24" s="4">
        <f>【入力シート】サービス利用料①!G10</f>
        <v>0</v>
      </c>
    </row>
    <row r="25" spans="1:10" ht="30" customHeight="1">
      <c r="B25" s="3">
        <v>3</v>
      </c>
      <c r="C25" s="74" t="s">
        <v>71</v>
      </c>
      <c r="D25" s="74"/>
      <c r="E25" s="74" t="s">
        <v>9</v>
      </c>
      <c r="F25" s="74"/>
      <c r="G25" s="74"/>
      <c r="H25" s="74"/>
      <c r="I25" s="74"/>
      <c r="J25" s="4">
        <f>【入力シート】サービス利用料①!G18</f>
        <v>0</v>
      </c>
    </row>
    <row r="26" spans="1:10" ht="30" customHeight="1">
      <c r="B26" s="3">
        <v>4</v>
      </c>
      <c r="C26" s="78" t="s">
        <v>72</v>
      </c>
      <c r="D26" s="79"/>
      <c r="E26" s="74" t="s">
        <v>10</v>
      </c>
      <c r="F26" s="74"/>
      <c r="G26" s="74"/>
      <c r="H26" s="74"/>
      <c r="I26" s="74"/>
      <c r="J26" s="4">
        <f>【入力シート】サービス利用料①!G26</f>
        <v>0</v>
      </c>
    </row>
    <row r="27" spans="1:10" ht="30" customHeight="1">
      <c r="B27" s="3">
        <v>5</v>
      </c>
      <c r="C27" s="75" t="s">
        <v>73</v>
      </c>
      <c r="D27" s="77"/>
      <c r="E27" s="75" t="s">
        <v>11</v>
      </c>
      <c r="F27" s="76"/>
      <c r="G27" s="76"/>
      <c r="H27" s="76"/>
      <c r="I27" s="77"/>
      <c r="J27" s="4">
        <f>【入力シート】サービス利用料①!G29</f>
        <v>0</v>
      </c>
    </row>
    <row r="28" spans="1:10" ht="30" customHeight="1">
      <c r="B28" s="3">
        <v>6</v>
      </c>
      <c r="C28" s="78" t="s">
        <v>29</v>
      </c>
      <c r="D28" s="79"/>
      <c r="E28" s="75" t="s">
        <v>30</v>
      </c>
      <c r="F28" s="76"/>
      <c r="G28" s="76"/>
      <c r="H28" s="76"/>
      <c r="I28" s="77"/>
      <c r="J28" s="4">
        <f>【入力シート】サービス利用料①!G32</f>
        <v>0</v>
      </c>
    </row>
    <row r="29" spans="1:10" ht="30" customHeight="1">
      <c r="B29" s="3">
        <v>7</v>
      </c>
      <c r="C29" s="73" t="s">
        <v>74</v>
      </c>
      <c r="D29" s="73"/>
      <c r="E29" s="73"/>
      <c r="F29" s="73"/>
      <c r="G29" s="73"/>
      <c r="H29" s="73"/>
      <c r="I29" s="73"/>
      <c r="J29" s="4">
        <f>【入力シート】サービス利用料①!G35</f>
        <v>0</v>
      </c>
    </row>
    <row r="30" spans="1:10">
      <c r="B30" s="65"/>
      <c r="C30" s="65"/>
      <c r="D30" s="65"/>
      <c r="E30" s="65"/>
      <c r="F30" s="65"/>
      <c r="G30" s="65"/>
      <c r="H30" s="65"/>
      <c r="I30" s="70" t="s">
        <v>115</v>
      </c>
      <c r="J30" s="69">
        <f>SUM(J23:J29)</f>
        <v>0</v>
      </c>
    </row>
    <row r="31" spans="1:10">
      <c r="B31" s="67"/>
      <c r="C31" s="67"/>
      <c r="D31" s="67"/>
      <c r="E31" s="66"/>
      <c r="F31" s="67"/>
      <c r="G31" s="67"/>
      <c r="H31" s="67"/>
      <c r="I31" s="71" t="s">
        <v>116</v>
      </c>
      <c r="J31" s="68">
        <f>INT(J130*0.1)</f>
        <v>0</v>
      </c>
    </row>
    <row r="32" spans="1:10">
      <c r="B32" s="67"/>
      <c r="C32" s="67"/>
      <c r="D32" s="67"/>
      <c r="E32" s="66"/>
      <c r="F32" s="67"/>
      <c r="G32" s="67"/>
      <c r="H32" s="67"/>
      <c r="I32" s="64" t="s">
        <v>7</v>
      </c>
      <c r="J32" s="5">
        <f>SUM(J30:J31)</f>
        <v>0</v>
      </c>
    </row>
  </sheetData>
  <mergeCells count="38">
    <mergeCell ref="C29:D29"/>
    <mergeCell ref="E28:I28"/>
    <mergeCell ref="E29:I29"/>
    <mergeCell ref="C28:D28"/>
    <mergeCell ref="C25:D25"/>
    <mergeCell ref="E25:I25"/>
    <mergeCell ref="E26:I26"/>
    <mergeCell ref="C27:D27"/>
    <mergeCell ref="E27:I27"/>
    <mergeCell ref="C26:D26"/>
    <mergeCell ref="C22:D22"/>
    <mergeCell ref="E22:I22"/>
    <mergeCell ref="C23:D23"/>
    <mergeCell ref="E23:I23"/>
    <mergeCell ref="C24:D24"/>
    <mergeCell ref="E24:I24"/>
    <mergeCell ref="C14:D14"/>
    <mergeCell ref="E14:I14"/>
    <mergeCell ref="C15:D15"/>
    <mergeCell ref="E15:I15"/>
    <mergeCell ref="C11:D11"/>
    <mergeCell ref="E11:I11"/>
    <mergeCell ref="C12:D12"/>
    <mergeCell ref="E12:I12"/>
    <mergeCell ref="C13:D13"/>
    <mergeCell ref="E13:I13"/>
    <mergeCell ref="C9:D9"/>
    <mergeCell ref="E9:I9"/>
    <mergeCell ref="C10:D10"/>
    <mergeCell ref="E10:I10"/>
    <mergeCell ref="C8:D8"/>
    <mergeCell ref="E8:I8"/>
    <mergeCell ref="C5:D5"/>
    <mergeCell ref="E5:I5"/>
    <mergeCell ref="C6:D6"/>
    <mergeCell ref="E6:I6"/>
    <mergeCell ref="C7:D7"/>
    <mergeCell ref="E7:I7"/>
  </mergeCells>
  <phoneticPr fontId="2"/>
  <pageMargins left="0.7" right="0.7" top="0.75" bottom="0.75" header="0.3" footer="0.3"/>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783B6-8BCB-42FF-951F-D47BAA6F8976}">
  <sheetPr>
    <pageSetUpPr fitToPage="1"/>
  </sheetPr>
  <dimension ref="A1:I35"/>
  <sheetViews>
    <sheetView zoomScale="75" zoomScaleNormal="75" workbookViewId="0">
      <pane xSplit="6" ySplit="1" topLeftCell="G2" activePane="bottomRight" state="frozen"/>
      <selection activeCell="Y36" activeCellId="8" sqref="Y9 Y13 Y22 Y24 Y26 Y29 Y31 Y34 Y36"/>
      <selection pane="topRight" activeCell="Y36" activeCellId="8" sqref="Y9 Y13 Y22 Y24 Y26 Y29 Y31 Y34 Y36"/>
      <selection pane="bottomLeft" activeCell="Y36" activeCellId="8" sqref="Y9 Y13 Y22 Y24 Y26 Y29 Y31 Y34 Y36"/>
      <selection pane="bottomRight" activeCell="F40" sqref="F40"/>
    </sheetView>
  </sheetViews>
  <sheetFormatPr defaultColWidth="8.875" defaultRowHeight="15.75"/>
  <cols>
    <col min="1" max="4" width="3.5" style="1" customWidth="1"/>
    <col min="5" max="5" width="46.5" style="1" bestFit="1" customWidth="1"/>
    <col min="6" max="6" width="60.5" style="1" customWidth="1"/>
    <col min="7" max="7" width="20.625" style="1" customWidth="1"/>
    <col min="8" max="8" width="70.625" style="1" customWidth="1"/>
    <col min="9" max="9" width="16.375" style="1" customWidth="1"/>
    <col min="10" max="16384" width="8.875" style="1"/>
  </cols>
  <sheetData>
    <row r="1" spans="1:9" ht="16.5" thickBot="1">
      <c r="A1" s="82" t="s">
        <v>0</v>
      </c>
      <c r="B1" s="83"/>
      <c r="C1" s="83"/>
      <c r="D1" s="83"/>
      <c r="E1" s="84"/>
      <c r="F1" s="7" t="s">
        <v>12</v>
      </c>
      <c r="G1" s="8" t="s">
        <v>13</v>
      </c>
      <c r="H1" s="9" t="s">
        <v>14</v>
      </c>
      <c r="I1" s="8" t="s">
        <v>103</v>
      </c>
    </row>
    <row r="2" spans="1:9" ht="16.5" thickTop="1">
      <c r="A2" s="10" t="s">
        <v>15</v>
      </c>
      <c r="B2" s="11"/>
      <c r="C2" s="11"/>
      <c r="D2" s="11"/>
      <c r="E2" s="12"/>
      <c r="F2" s="13" t="s">
        <v>16</v>
      </c>
      <c r="G2" s="14">
        <f>SUM(G3,)</f>
        <v>0</v>
      </c>
      <c r="H2" s="15"/>
      <c r="I2" s="14">
        <f>SUM(I3,)</f>
        <v>0</v>
      </c>
    </row>
    <row r="3" spans="1:9">
      <c r="A3" s="16"/>
      <c r="B3" s="17" t="s">
        <v>17</v>
      </c>
      <c r="C3" s="18"/>
      <c r="D3" s="18"/>
      <c r="E3" s="19"/>
      <c r="F3" s="20" t="s">
        <v>92</v>
      </c>
      <c r="G3" s="21">
        <f>SUM(G4,G6,G11,G13,G15,G17,G19,G22,G24,G26)</f>
        <v>0</v>
      </c>
      <c r="H3" s="22"/>
      <c r="I3" s="21">
        <f t="shared" ref="I3" si="0">SUM(I4,I6,I11,I13,I15,I17,I19,I22,I24,I26)</f>
        <v>0</v>
      </c>
    </row>
    <row r="4" spans="1:9">
      <c r="A4" s="16"/>
      <c r="B4" s="23"/>
      <c r="C4" s="24" t="s">
        <v>81</v>
      </c>
      <c r="D4" s="24"/>
      <c r="E4" s="25"/>
      <c r="F4" s="26" t="s">
        <v>84</v>
      </c>
      <c r="G4" s="27">
        <f>SUM(G5:G5)</f>
        <v>0</v>
      </c>
      <c r="H4" s="61" t="s">
        <v>18</v>
      </c>
      <c r="I4" s="29">
        <f t="shared" ref="I4" si="1">SUM(I5:I5)</f>
        <v>0</v>
      </c>
    </row>
    <row r="5" spans="1:9">
      <c r="A5" s="16"/>
      <c r="B5" s="23"/>
      <c r="C5" s="30"/>
      <c r="D5" s="80"/>
      <c r="E5" s="81"/>
      <c r="F5" s="31" t="s">
        <v>90</v>
      </c>
      <c r="G5" s="32">
        <f>SUM(I5:I5)</f>
        <v>0</v>
      </c>
      <c r="H5" s="33"/>
      <c r="I5" s="34"/>
    </row>
    <row r="6" spans="1:9">
      <c r="A6" s="16"/>
      <c r="B6" s="23"/>
      <c r="C6" s="24" t="s">
        <v>19</v>
      </c>
      <c r="D6" s="24"/>
      <c r="E6" s="25"/>
      <c r="F6" s="26" t="s">
        <v>20</v>
      </c>
      <c r="G6" s="27">
        <f>SUM(G7,G9)</f>
        <v>0</v>
      </c>
      <c r="H6" s="28"/>
      <c r="I6" s="59">
        <f>SUM(I7,I9)</f>
        <v>0</v>
      </c>
    </row>
    <row r="7" spans="1:9">
      <c r="A7" s="16"/>
      <c r="B7" s="23"/>
      <c r="C7" s="30"/>
      <c r="D7" s="37" t="s">
        <v>21</v>
      </c>
      <c r="E7" s="38"/>
      <c r="F7" s="39"/>
      <c r="G7" s="40">
        <f>SUM(G8:G8)</f>
        <v>0</v>
      </c>
      <c r="H7" s="41"/>
      <c r="I7" s="40">
        <f t="shared" ref="I7" si="2">SUM(I8:I8)</f>
        <v>0</v>
      </c>
    </row>
    <row r="8" spans="1:9">
      <c r="A8" s="16"/>
      <c r="B8" s="23"/>
      <c r="C8" s="30"/>
      <c r="D8" s="42"/>
      <c r="E8" s="43"/>
      <c r="F8" s="44" t="s">
        <v>91</v>
      </c>
      <c r="G8" s="32">
        <f>SUM(I8:I8)</f>
        <v>0</v>
      </c>
      <c r="H8" s="33"/>
      <c r="I8" s="36"/>
    </row>
    <row r="9" spans="1:9">
      <c r="A9" s="16"/>
      <c r="B9" s="23"/>
      <c r="C9" s="30"/>
      <c r="D9" s="37" t="s">
        <v>22</v>
      </c>
      <c r="E9" s="38"/>
      <c r="F9" s="39"/>
      <c r="G9" s="40">
        <f>SUM(G10:G10)</f>
        <v>0</v>
      </c>
      <c r="H9" s="41"/>
      <c r="I9" s="45">
        <f t="shared" ref="I9" si="3">SUM(I10:I10)</f>
        <v>0</v>
      </c>
    </row>
    <row r="10" spans="1:9">
      <c r="A10" s="16"/>
      <c r="B10" s="23"/>
      <c r="C10" s="30"/>
      <c r="D10" s="42"/>
      <c r="E10" s="43"/>
      <c r="F10" s="44" t="s">
        <v>91</v>
      </c>
      <c r="G10" s="32">
        <f>SUM(I10:I10)</f>
        <v>0</v>
      </c>
      <c r="H10" s="33"/>
      <c r="I10" s="36"/>
    </row>
    <row r="11" spans="1:9">
      <c r="A11" s="46"/>
      <c r="B11" s="23"/>
      <c r="C11" s="24" t="s">
        <v>82</v>
      </c>
      <c r="D11" s="24"/>
      <c r="E11" s="47"/>
      <c r="F11" s="48" t="s">
        <v>97</v>
      </c>
      <c r="G11" s="27">
        <f>SUM(G12:G12)</f>
        <v>0</v>
      </c>
      <c r="H11" s="28"/>
      <c r="I11" s="27">
        <f t="shared" ref="I11:I15" si="4">SUM(I12:I12)</f>
        <v>0</v>
      </c>
    </row>
    <row r="12" spans="1:9">
      <c r="A12" s="16"/>
      <c r="B12" s="23"/>
      <c r="C12" s="30"/>
      <c r="D12" s="80"/>
      <c r="E12" s="81"/>
      <c r="F12" s="44"/>
      <c r="G12" s="32">
        <f>SUM(I12:I12)</f>
        <v>0</v>
      </c>
      <c r="H12" s="33"/>
      <c r="I12" s="36"/>
    </row>
    <row r="13" spans="1:9">
      <c r="A13" s="46"/>
      <c r="B13" s="23"/>
      <c r="C13" s="24" t="s">
        <v>79</v>
      </c>
      <c r="D13" s="24"/>
      <c r="E13" s="47"/>
      <c r="F13" s="24" t="s">
        <v>80</v>
      </c>
      <c r="G13" s="27">
        <f>SUM(G14:G14)</f>
        <v>0</v>
      </c>
      <c r="H13" s="28"/>
      <c r="I13" s="27">
        <f t="shared" si="4"/>
        <v>0</v>
      </c>
    </row>
    <row r="14" spans="1:9">
      <c r="A14" s="16"/>
      <c r="B14" s="23"/>
      <c r="C14" s="30"/>
      <c r="D14" s="80"/>
      <c r="E14" s="81"/>
      <c r="F14" s="44"/>
      <c r="G14" s="32">
        <f>SUM(I14:I14)</f>
        <v>0</v>
      </c>
      <c r="H14" s="33"/>
      <c r="I14" s="36"/>
    </row>
    <row r="15" spans="1:9">
      <c r="A15" s="46"/>
      <c r="B15" s="23"/>
      <c r="C15" s="24" t="s">
        <v>23</v>
      </c>
      <c r="D15" s="24"/>
      <c r="E15" s="47"/>
      <c r="F15" s="48" t="s">
        <v>112</v>
      </c>
      <c r="G15" s="27">
        <f>SUM(G16:G16)</f>
        <v>0</v>
      </c>
      <c r="H15" s="28"/>
      <c r="I15" s="27">
        <f t="shared" si="4"/>
        <v>0</v>
      </c>
    </row>
    <row r="16" spans="1:9">
      <c r="A16" s="16"/>
      <c r="B16" s="23"/>
      <c r="C16" s="30"/>
      <c r="D16" s="80" t="s">
        <v>24</v>
      </c>
      <c r="E16" s="81"/>
      <c r="F16" s="44" t="s">
        <v>25</v>
      </c>
      <c r="G16" s="32">
        <f>SUM(I16:I16)</f>
        <v>0</v>
      </c>
      <c r="H16" s="33"/>
      <c r="I16" s="36"/>
    </row>
    <row r="17" spans="1:9">
      <c r="A17" s="16"/>
      <c r="B17" s="23"/>
      <c r="C17" s="24" t="s">
        <v>95</v>
      </c>
      <c r="D17" s="47"/>
      <c r="E17" s="25"/>
      <c r="F17" s="26" t="s">
        <v>96</v>
      </c>
      <c r="G17" s="27">
        <f>SUM(G18:G18)</f>
        <v>0</v>
      </c>
      <c r="H17" s="28"/>
      <c r="I17" s="27">
        <f t="shared" ref="I17" si="5">SUM(I18:I18)</f>
        <v>0</v>
      </c>
    </row>
    <row r="18" spans="1:9">
      <c r="A18" s="16"/>
      <c r="B18" s="23"/>
      <c r="C18" s="30"/>
      <c r="D18" s="80"/>
      <c r="E18" s="81"/>
      <c r="F18" s="35"/>
      <c r="G18" s="32"/>
      <c r="H18" s="33"/>
      <c r="I18" s="34"/>
    </row>
    <row r="19" spans="1:9">
      <c r="A19" s="16"/>
      <c r="B19" s="23"/>
      <c r="C19" s="24" t="s">
        <v>66</v>
      </c>
      <c r="D19" s="47"/>
      <c r="E19" s="25"/>
      <c r="F19" s="26" t="s">
        <v>94</v>
      </c>
      <c r="G19" s="27">
        <f>SUM(G20:G20)</f>
        <v>0</v>
      </c>
      <c r="H19" s="28"/>
      <c r="I19" s="27">
        <f>SUM(I20:I20)</f>
        <v>0</v>
      </c>
    </row>
    <row r="20" spans="1:9">
      <c r="A20" s="16"/>
      <c r="B20" s="23"/>
      <c r="C20" s="30"/>
      <c r="D20" s="80" t="s">
        <v>26</v>
      </c>
      <c r="E20" s="81"/>
      <c r="F20" s="35" t="s">
        <v>27</v>
      </c>
      <c r="G20" s="32">
        <f>SUM(I20:I20)</f>
        <v>0</v>
      </c>
      <c r="H20" s="33"/>
      <c r="I20" s="34"/>
    </row>
    <row r="21" spans="1:9">
      <c r="A21" s="16"/>
      <c r="B21" s="23"/>
      <c r="C21" s="30"/>
      <c r="D21" s="80"/>
      <c r="E21" s="81"/>
      <c r="F21" s="35" t="s">
        <v>28</v>
      </c>
      <c r="G21" s="32">
        <f>SUM(I21:I21)</f>
        <v>0</v>
      </c>
      <c r="H21" s="33"/>
      <c r="I21" s="34"/>
    </row>
    <row r="22" spans="1:9">
      <c r="A22" s="46"/>
      <c r="B22" s="23"/>
      <c r="C22" s="24" t="s">
        <v>78</v>
      </c>
      <c r="D22" s="24"/>
      <c r="E22" s="25"/>
      <c r="F22" s="26" t="s">
        <v>93</v>
      </c>
      <c r="G22" s="27">
        <f>SUM(G23:G23)</f>
        <v>0</v>
      </c>
      <c r="H22" s="28"/>
      <c r="I22" s="27">
        <f>SUM(I23:I23)</f>
        <v>0</v>
      </c>
    </row>
    <row r="23" spans="1:9">
      <c r="A23" s="16"/>
      <c r="B23" s="23"/>
      <c r="C23" s="30"/>
      <c r="D23" s="80"/>
      <c r="E23" s="81"/>
      <c r="F23" s="35"/>
      <c r="G23" s="32">
        <f>SUM(I23:I23)</f>
        <v>0</v>
      </c>
      <c r="H23" s="33"/>
      <c r="I23" s="36"/>
    </row>
    <row r="24" spans="1:9">
      <c r="A24" s="46"/>
      <c r="B24" s="23"/>
      <c r="C24" s="24" t="s">
        <v>29</v>
      </c>
      <c r="D24" s="24"/>
      <c r="E24" s="25"/>
      <c r="F24" s="26" t="s">
        <v>30</v>
      </c>
      <c r="G24" s="27">
        <f>SUM(G25:G25)</f>
        <v>0</v>
      </c>
      <c r="H24" s="28"/>
      <c r="I24" s="27">
        <f>SUM(I25:I25)</f>
        <v>0</v>
      </c>
    </row>
    <row r="25" spans="1:9">
      <c r="A25" s="16"/>
      <c r="B25" s="23"/>
      <c r="C25" s="30"/>
      <c r="D25" s="80" t="s">
        <v>31</v>
      </c>
      <c r="E25" s="81"/>
      <c r="F25" s="35" t="s">
        <v>32</v>
      </c>
      <c r="G25" s="32">
        <f>SUM(I25:I25)</f>
        <v>0</v>
      </c>
      <c r="H25" s="33"/>
      <c r="I25" s="36"/>
    </row>
    <row r="26" spans="1:9">
      <c r="A26" s="46"/>
      <c r="B26" s="23"/>
      <c r="C26" s="24" t="s">
        <v>1</v>
      </c>
      <c r="D26" s="24"/>
      <c r="E26" s="25"/>
      <c r="F26" s="26"/>
      <c r="G26" s="27">
        <f>SUM(G27:G35)</f>
        <v>0</v>
      </c>
      <c r="H26" s="28" t="s">
        <v>33</v>
      </c>
      <c r="I26" s="27">
        <f t="shared" ref="I26" si="6">SUM(I33:I35)</f>
        <v>0</v>
      </c>
    </row>
    <row r="27" spans="1:9">
      <c r="A27" s="16"/>
      <c r="B27" s="23"/>
      <c r="C27" s="30"/>
      <c r="D27" s="80" t="s">
        <v>34</v>
      </c>
      <c r="E27" s="81"/>
      <c r="F27" s="31" t="s">
        <v>35</v>
      </c>
      <c r="G27" s="32">
        <f t="shared" ref="G27:G35" si="7">SUM(I27:I27)</f>
        <v>0</v>
      </c>
      <c r="H27" s="3"/>
      <c r="I27" s="3"/>
    </row>
    <row r="28" spans="1:9">
      <c r="A28" s="16"/>
      <c r="B28" s="23"/>
      <c r="C28" s="30"/>
      <c r="D28" s="80" t="s">
        <v>36</v>
      </c>
      <c r="E28" s="81"/>
      <c r="F28" s="31" t="s">
        <v>37</v>
      </c>
      <c r="G28" s="32">
        <f t="shared" si="7"/>
        <v>0</v>
      </c>
      <c r="H28" s="3"/>
      <c r="I28" s="3"/>
    </row>
    <row r="29" spans="1:9">
      <c r="A29" s="16"/>
      <c r="B29" s="23"/>
      <c r="C29" s="30"/>
      <c r="D29" s="80" t="s">
        <v>38</v>
      </c>
      <c r="E29" s="81"/>
      <c r="F29" s="31"/>
      <c r="G29" s="32">
        <f t="shared" si="7"/>
        <v>0</v>
      </c>
      <c r="H29" s="3"/>
      <c r="I29" s="3"/>
    </row>
    <row r="30" spans="1:9">
      <c r="A30" s="16"/>
      <c r="B30" s="23"/>
      <c r="C30" s="30"/>
      <c r="D30" s="80" t="s">
        <v>39</v>
      </c>
      <c r="E30" s="81"/>
      <c r="F30" s="31"/>
      <c r="G30" s="32">
        <f t="shared" si="7"/>
        <v>0</v>
      </c>
      <c r="H30" s="3"/>
      <c r="I30" s="3"/>
    </row>
    <row r="31" spans="1:9">
      <c r="A31" s="16"/>
      <c r="B31" s="23"/>
      <c r="C31" s="30"/>
      <c r="D31" s="80" t="s">
        <v>40</v>
      </c>
      <c r="E31" s="81"/>
      <c r="F31" s="31"/>
      <c r="G31" s="32">
        <f t="shared" si="7"/>
        <v>0</v>
      </c>
      <c r="H31" s="3"/>
      <c r="I31" s="3"/>
    </row>
    <row r="32" spans="1:9">
      <c r="A32" s="16"/>
      <c r="B32" s="23"/>
      <c r="C32" s="49"/>
      <c r="D32" s="80" t="s">
        <v>35</v>
      </c>
      <c r="E32" s="81"/>
      <c r="F32" s="31"/>
      <c r="G32" s="32">
        <f t="shared" si="7"/>
        <v>0</v>
      </c>
      <c r="H32" s="3"/>
      <c r="I32" s="3"/>
    </row>
    <row r="33" spans="1:9">
      <c r="A33" s="16"/>
      <c r="B33" s="23"/>
      <c r="C33" s="49"/>
      <c r="D33" s="80" t="s">
        <v>85</v>
      </c>
      <c r="E33" s="81"/>
      <c r="F33" s="31"/>
      <c r="G33" s="32">
        <f t="shared" si="7"/>
        <v>0</v>
      </c>
      <c r="H33" s="33"/>
      <c r="I33" s="34"/>
    </row>
    <row r="34" spans="1:9">
      <c r="A34" s="16"/>
      <c r="B34" s="23"/>
      <c r="C34" s="30"/>
      <c r="D34" s="80"/>
      <c r="E34" s="81"/>
      <c r="F34" s="31"/>
      <c r="G34" s="32">
        <f t="shared" si="7"/>
        <v>0</v>
      </c>
      <c r="H34" s="33"/>
      <c r="I34" s="34"/>
    </row>
    <row r="35" spans="1:9">
      <c r="A35" s="50"/>
      <c r="B35" s="51"/>
      <c r="C35" s="52"/>
      <c r="D35" s="80"/>
      <c r="E35" s="81"/>
      <c r="F35" s="31"/>
      <c r="G35" s="32">
        <f t="shared" si="7"/>
        <v>0</v>
      </c>
      <c r="H35" s="33"/>
      <c r="I35" s="34"/>
    </row>
  </sheetData>
  <mergeCells count="19">
    <mergeCell ref="D34:E34"/>
    <mergeCell ref="D35:E35"/>
    <mergeCell ref="D33:E33"/>
    <mergeCell ref="D21:E21"/>
    <mergeCell ref="D25:E25"/>
    <mergeCell ref="D27:E27"/>
    <mergeCell ref="D28:E28"/>
    <mergeCell ref="D29:E29"/>
    <mergeCell ref="D30:E30"/>
    <mergeCell ref="D31:E31"/>
    <mergeCell ref="D32:E32"/>
    <mergeCell ref="D23:E23"/>
    <mergeCell ref="D20:E20"/>
    <mergeCell ref="A1:E1"/>
    <mergeCell ref="D5:E5"/>
    <mergeCell ref="D16:E16"/>
    <mergeCell ref="D18:E18"/>
    <mergeCell ref="D12:E12"/>
    <mergeCell ref="D14:E14"/>
  </mergeCells>
  <phoneticPr fontId="2"/>
  <pageMargins left="0.7" right="0.7" top="0.75" bottom="0.75" header="0.3" footer="0.3"/>
  <pageSetup paperSize="9" scale="5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0B1E8-4B9E-48C5-8229-42C265CEA78E}">
  <sheetPr>
    <pageSetUpPr fitToPage="1"/>
  </sheetPr>
  <dimension ref="A1:M41"/>
  <sheetViews>
    <sheetView zoomScale="68" zoomScaleNormal="68" workbookViewId="0">
      <pane xSplit="6" ySplit="1" topLeftCell="G2" activePane="bottomRight" state="frozen"/>
      <selection activeCell="Y36" activeCellId="8" sqref="Y9 Y13 Y22 Y24 Y26 Y29 Y31 Y34 Y36"/>
      <selection pane="topRight" activeCell="Y36" activeCellId="8" sqref="Y9 Y13 Y22 Y24 Y26 Y29 Y31 Y34 Y36"/>
      <selection pane="bottomLeft" activeCell="Y36" activeCellId="8" sqref="Y9 Y13 Y22 Y24 Y26 Y29 Y31 Y34 Y36"/>
      <selection pane="bottomRight" sqref="A1:XFD1"/>
    </sheetView>
  </sheetViews>
  <sheetFormatPr defaultColWidth="8.875" defaultRowHeight="15.75"/>
  <cols>
    <col min="1" max="4" width="3.625" style="1" customWidth="1"/>
    <col min="5" max="5" width="46.625" style="1" customWidth="1"/>
    <col min="6" max="6" width="54.75" style="1" customWidth="1"/>
    <col min="7" max="7" width="15.5" style="1" customWidth="1"/>
    <col min="8" max="8" width="67.375" style="1" customWidth="1"/>
    <col min="9" max="13" width="19.125" style="1" customWidth="1"/>
    <col min="14" max="16384" width="8.875" style="1"/>
  </cols>
  <sheetData>
    <row r="1" spans="1:13" ht="16.5" thickBot="1">
      <c r="A1" s="82" t="s">
        <v>0</v>
      </c>
      <c r="B1" s="83"/>
      <c r="C1" s="83"/>
      <c r="D1" s="83"/>
      <c r="E1" s="84"/>
      <c r="F1" s="7" t="s">
        <v>12</v>
      </c>
      <c r="G1" s="8" t="s">
        <v>13</v>
      </c>
      <c r="H1" s="9" t="s">
        <v>14</v>
      </c>
      <c r="I1" s="8" t="s">
        <v>98</v>
      </c>
      <c r="J1" s="8" t="s">
        <v>99</v>
      </c>
      <c r="K1" s="8" t="s">
        <v>100</v>
      </c>
      <c r="L1" s="8" t="s">
        <v>101</v>
      </c>
      <c r="M1" s="8" t="s">
        <v>102</v>
      </c>
    </row>
    <row r="2" spans="1:13" ht="16.5" thickTop="1">
      <c r="A2" s="10" t="s">
        <v>41</v>
      </c>
      <c r="B2" s="11"/>
      <c r="C2" s="11"/>
      <c r="D2" s="11"/>
      <c r="E2" s="12"/>
      <c r="F2" s="13" t="s">
        <v>42</v>
      </c>
      <c r="G2" s="14">
        <f>SUM(G3,G10,G29,G26,G35,G18)</f>
        <v>0</v>
      </c>
      <c r="H2" s="15"/>
      <c r="I2" s="14">
        <f t="shared" ref="I2:M2" si="0">SUM(I3,I10,I18,I29,I26,I35)</f>
        <v>0</v>
      </c>
      <c r="J2" s="14">
        <f t="shared" si="0"/>
        <v>0</v>
      </c>
      <c r="K2" s="14">
        <f t="shared" si="0"/>
        <v>0</v>
      </c>
      <c r="L2" s="14">
        <f t="shared" si="0"/>
        <v>0</v>
      </c>
      <c r="M2" s="14">
        <f t="shared" si="0"/>
        <v>0</v>
      </c>
    </row>
    <row r="3" spans="1:13">
      <c r="A3" s="16"/>
      <c r="B3" s="17" t="s">
        <v>43</v>
      </c>
      <c r="C3" s="18"/>
      <c r="D3" s="18"/>
      <c r="E3" s="19"/>
      <c r="F3" s="20"/>
      <c r="G3" s="21">
        <f>SUM(G4,G6)</f>
        <v>0</v>
      </c>
      <c r="H3" s="53"/>
      <c r="I3" s="21">
        <f t="shared" ref="I3:M3" si="1">SUM(I4,I6)</f>
        <v>0</v>
      </c>
      <c r="J3" s="21">
        <f t="shared" si="1"/>
        <v>0</v>
      </c>
      <c r="K3" s="21">
        <f t="shared" si="1"/>
        <v>0</v>
      </c>
      <c r="L3" s="21">
        <f t="shared" si="1"/>
        <v>0</v>
      </c>
      <c r="M3" s="21">
        <f t="shared" si="1"/>
        <v>0</v>
      </c>
    </row>
    <row r="4" spans="1:13">
      <c r="A4" s="16"/>
      <c r="B4" s="23"/>
      <c r="C4" s="24" t="s">
        <v>43</v>
      </c>
      <c r="D4" s="24"/>
      <c r="E4" s="25"/>
      <c r="F4" s="26" t="s">
        <v>86</v>
      </c>
      <c r="G4" s="27">
        <f>SUM(G5:G5)</f>
        <v>0</v>
      </c>
      <c r="H4" s="28" t="s">
        <v>113</v>
      </c>
      <c r="I4" s="27">
        <f t="shared" ref="I4:M4" si="2">SUM(I5:I5)</f>
        <v>0</v>
      </c>
      <c r="J4" s="27">
        <f t="shared" si="2"/>
        <v>0</v>
      </c>
      <c r="K4" s="27">
        <f t="shared" si="2"/>
        <v>0</v>
      </c>
      <c r="L4" s="27">
        <f t="shared" si="2"/>
        <v>0</v>
      </c>
      <c r="M4" s="27">
        <f t="shared" si="2"/>
        <v>0</v>
      </c>
    </row>
    <row r="5" spans="1:13">
      <c r="A5" s="16"/>
      <c r="B5" s="23"/>
      <c r="C5" s="30"/>
      <c r="D5" s="80"/>
      <c r="E5" s="81"/>
      <c r="F5" s="35" t="s">
        <v>87</v>
      </c>
      <c r="G5" s="32">
        <f>SUM(I5:M5)</f>
        <v>0</v>
      </c>
      <c r="H5" s="33"/>
      <c r="I5" s="34"/>
      <c r="J5" s="34"/>
      <c r="K5" s="34"/>
      <c r="L5" s="34"/>
      <c r="M5" s="34"/>
    </row>
    <row r="6" spans="1:13">
      <c r="A6" s="16"/>
      <c r="B6" s="23"/>
      <c r="C6" s="24" t="s">
        <v>44</v>
      </c>
      <c r="D6" s="24"/>
      <c r="E6" s="25"/>
      <c r="F6" s="26" t="s">
        <v>45</v>
      </c>
      <c r="G6" s="27">
        <f>SUM(G7:G9)</f>
        <v>0</v>
      </c>
      <c r="H6" s="28" t="s">
        <v>46</v>
      </c>
      <c r="I6" s="27">
        <f t="shared" ref="I6:M6" si="3">SUM(I7:I9)</f>
        <v>0</v>
      </c>
      <c r="J6" s="27">
        <f t="shared" si="3"/>
        <v>0</v>
      </c>
      <c r="K6" s="27">
        <f t="shared" si="3"/>
        <v>0</v>
      </c>
      <c r="L6" s="27">
        <f t="shared" si="3"/>
        <v>0</v>
      </c>
      <c r="M6" s="27">
        <f t="shared" si="3"/>
        <v>0</v>
      </c>
    </row>
    <row r="7" spans="1:13">
      <c r="A7" s="16"/>
      <c r="B7" s="23"/>
      <c r="C7" s="30"/>
      <c r="D7" s="80"/>
      <c r="E7" s="81"/>
      <c r="F7" s="31"/>
      <c r="G7" s="32">
        <f>SUM(I7:M7)</f>
        <v>0</v>
      </c>
      <c r="H7" s="33"/>
      <c r="I7" s="34"/>
      <c r="J7" s="34"/>
      <c r="K7" s="34"/>
      <c r="L7" s="34"/>
      <c r="M7" s="34"/>
    </row>
    <row r="8" spans="1:13">
      <c r="A8" s="16"/>
      <c r="B8" s="23"/>
      <c r="C8" s="30"/>
      <c r="D8" s="80"/>
      <c r="E8" s="81"/>
      <c r="F8" s="31"/>
      <c r="G8" s="32">
        <f>SUM(I8:M8)</f>
        <v>0</v>
      </c>
      <c r="H8" s="33"/>
      <c r="I8" s="34"/>
      <c r="J8" s="34"/>
      <c r="K8" s="34"/>
      <c r="L8" s="34"/>
      <c r="M8" s="34"/>
    </row>
    <row r="9" spans="1:13">
      <c r="A9" s="16"/>
      <c r="B9" s="23"/>
      <c r="C9" s="30"/>
      <c r="D9" s="80"/>
      <c r="E9" s="81"/>
      <c r="F9" s="54"/>
      <c r="G9" s="32">
        <f>SUM(I9:M9)</f>
        <v>0</v>
      </c>
      <c r="H9" s="55"/>
      <c r="I9" s="34"/>
      <c r="J9" s="34"/>
      <c r="K9" s="34"/>
      <c r="L9" s="34"/>
      <c r="M9" s="34"/>
    </row>
    <row r="10" spans="1:13">
      <c r="A10" s="16"/>
      <c r="B10" s="17" t="s">
        <v>47</v>
      </c>
      <c r="C10" s="18"/>
      <c r="D10" s="18"/>
      <c r="E10" s="19"/>
      <c r="F10" s="20"/>
      <c r="G10" s="21">
        <f>SUM(G11,G14)</f>
        <v>0</v>
      </c>
      <c r="H10" s="53"/>
      <c r="I10" s="21">
        <f t="shared" ref="I10:M10" si="4">SUM(I11,I14)</f>
        <v>0</v>
      </c>
      <c r="J10" s="21">
        <f t="shared" si="4"/>
        <v>0</v>
      </c>
      <c r="K10" s="21">
        <f t="shared" si="4"/>
        <v>0</v>
      </c>
      <c r="L10" s="21">
        <f t="shared" si="4"/>
        <v>0</v>
      </c>
      <c r="M10" s="21">
        <f t="shared" si="4"/>
        <v>0</v>
      </c>
    </row>
    <row r="11" spans="1:13">
      <c r="A11" s="16"/>
      <c r="B11" s="23"/>
      <c r="C11" s="24" t="s">
        <v>48</v>
      </c>
      <c r="D11" s="24"/>
      <c r="E11" s="25"/>
      <c r="F11" s="26" t="s">
        <v>49</v>
      </c>
      <c r="G11" s="27">
        <f>SUM(G12:G13)</f>
        <v>0</v>
      </c>
      <c r="H11" s="28"/>
      <c r="I11" s="27">
        <f t="shared" ref="I11:M11" si="5">SUM(I12:I13)</f>
        <v>0</v>
      </c>
      <c r="J11" s="27">
        <f t="shared" si="5"/>
        <v>0</v>
      </c>
      <c r="K11" s="27">
        <f t="shared" si="5"/>
        <v>0</v>
      </c>
      <c r="L11" s="27">
        <f t="shared" si="5"/>
        <v>0</v>
      </c>
      <c r="M11" s="27">
        <f t="shared" si="5"/>
        <v>0</v>
      </c>
    </row>
    <row r="12" spans="1:13" ht="17.45" customHeight="1">
      <c r="A12" s="16"/>
      <c r="B12" s="23"/>
      <c r="C12" s="30"/>
      <c r="D12" s="85" t="s">
        <v>50</v>
      </c>
      <c r="E12" s="86"/>
      <c r="F12" s="31"/>
      <c r="G12" s="32">
        <f>SUM(I12:M12)</f>
        <v>0</v>
      </c>
      <c r="H12" s="33"/>
      <c r="I12" s="34"/>
      <c r="J12" s="34"/>
      <c r="K12" s="34"/>
      <c r="L12" s="34"/>
      <c r="M12" s="34"/>
    </row>
    <row r="13" spans="1:13" ht="17.45" customHeight="1">
      <c r="A13" s="16"/>
      <c r="B13" s="23"/>
      <c r="C13" s="30"/>
      <c r="D13" s="85" t="s">
        <v>51</v>
      </c>
      <c r="E13" s="86"/>
      <c r="F13" s="31"/>
      <c r="G13" s="32">
        <f>SUM(I13:M13)</f>
        <v>0</v>
      </c>
      <c r="H13" s="33"/>
      <c r="I13" s="34"/>
      <c r="J13" s="34"/>
      <c r="K13" s="34"/>
      <c r="L13" s="34"/>
      <c r="M13" s="34"/>
    </row>
    <row r="14" spans="1:13">
      <c r="A14" s="16"/>
      <c r="B14" s="23"/>
      <c r="C14" s="24" t="s">
        <v>52</v>
      </c>
      <c r="D14" s="24"/>
      <c r="E14" s="25"/>
      <c r="F14" s="26" t="s">
        <v>53</v>
      </c>
      <c r="G14" s="27">
        <f>SUM(G15:G17)</f>
        <v>0</v>
      </c>
      <c r="H14" s="28" t="s">
        <v>46</v>
      </c>
      <c r="I14" s="27">
        <f>SUM(I15:I17)</f>
        <v>0</v>
      </c>
      <c r="J14" s="27">
        <f>SUM(J15:J17)</f>
        <v>0</v>
      </c>
      <c r="K14" s="27">
        <f>SUM(K15:K17)</f>
        <v>0</v>
      </c>
      <c r="L14" s="27">
        <f t="shared" ref="L14" si="6">SUM(L15:L17)</f>
        <v>0</v>
      </c>
      <c r="M14" s="27">
        <f>SUM(M15:M17)</f>
        <v>0</v>
      </c>
    </row>
    <row r="15" spans="1:13">
      <c r="A15" s="16"/>
      <c r="B15" s="23"/>
      <c r="C15" s="30"/>
      <c r="D15" s="80" t="s">
        <v>54</v>
      </c>
      <c r="E15" s="81"/>
      <c r="F15" s="31"/>
      <c r="G15" s="32">
        <f>SUM(I15:M15)</f>
        <v>0</v>
      </c>
      <c r="H15" s="33"/>
      <c r="I15" s="34"/>
      <c r="J15" s="34"/>
      <c r="K15" s="34"/>
      <c r="L15" s="34"/>
      <c r="M15" s="34"/>
    </row>
    <row r="16" spans="1:13">
      <c r="A16" s="16"/>
      <c r="B16" s="23"/>
      <c r="C16" s="30"/>
      <c r="D16" s="80"/>
      <c r="E16" s="81"/>
      <c r="F16" s="31"/>
      <c r="G16" s="32">
        <f>SUM(I16:M16)</f>
        <v>0</v>
      </c>
      <c r="H16" s="33"/>
      <c r="I16" s="34"/>
      <c r="J16" s="34"/>
      <c r="K16" s="34"/>
      <c r="L16" s="34"/>
      <c r="M16" s="34"/>
    </row>
    <row r="17" spans="1:13">
      <c r="A17" s="16"/>
      <c r="B17" s="23"/>
      <c r="C17" s="30"/>
      <c r="D17" s="80"/>
      <c r="E17" s="81"/>
      <c r="F17" s="54"/>
      <c r="G17" s="32">
        <f>SUM(I17:M17)</f>
        <v>0</v>
      </c>
      <c r="H17" s="55"/>
      <c r="I17" s="34"/>
      <c r="J17" s="34"/>
      <c r="K17" s="34"/>
      <c r="L17" s="34"/>
      <c r="M17" s="34"/>
    </row>
    <row r="18" spans="1:13">
      <c r="A18" s="16"/>
      <c r="B18" s="17" t="s">
        <v>55</v>
      </c>
      <c r="C18" s="18"/>
      <c r="D18" s="18"/>
      <c r="E18" s="19"/>
      <c r="F18" s="57"/>
      <c r="G18" s="21">
        <f>SUM(G19,G22)</f>
        <v>0</v>
      </c>
      <c r="H18" s="53"/>
      <c r="I18" s="56">
        <f t="shared" ref="I18:M18" si="7">SUM(I19,I22)</f>
        <v>0</v>
      </c>
      <c r="J18" s="56">
        <f t="shared" si="7"/>
        <v>0</v>
      </c>
      <c r="K18" s="56">
        <f t="shared" si="7"/>
        <v>0</v>
      </c>
      <c r="L18" s="56">
        <f t="shared" si="7"/>
        <v>0</v>
      </c>
      <c r="M18" s="56">
        <f t="shared" si="7"/>
        <v>0</v>
      </c>
    </row>
    <row r="19" spans="1:13">
      <c r="A19" s="16"/>
      <c r="B19" s="23"/>
      <c r="C19" s="24" t="s">
        <v>56</v>
      </c>
      <c r="D19" s="24"/>
      <c r="E19" s="25"/>
      <c r="F19" s="60" t="s">
        <v>57</v>
      </c>
      <c r="G19" s="27">
        <f>SUM(G20:G21)</f>
        <v>0</v>
      </c>
      <c r="H19" s="28"/>
      <c r="I19" s="27">
        <f t="shared" ref="I19:M19" si="8">SUM(I20:I21)</f>
        <v>0</v>
      </c>
      <c r="J19" s="27">
        <f t="shared" si="8"/>
        <v>0</v>
      </c>
      <c r="K19" s="27">
        <f t="shared" si="8"/>
        <v>0</v>
      </c>
      <c r="L19" s="27">
        <f t="shared" si="8"/>
        <v>0</v>
      </c>
      <c r="M19" s="27">
        <f t="shared" si="8"/>
        <v>0</v>
      </c>
    </row>
    <row r="20" spans="1:13">
      <c r="A20" s="16"/>
      <c r="B20" s="23"/>
      <c r="C20" s="30"/>
      <c r="D20" s="87" t="s">
        <v>89</v>
      </c>
      <c r="E20" s="88"/>
      <c r="F20" s="31"/>
      <c r="G20" s="32">
        <f>SUM(I20:M20)</f>
        <v>0</v>
      </c>
      <c r="H20" s="33"/>
      <c r="I20" s="34"/>
      <c r="J20" s="34"/>
      <c r="K20" s="34"/>
      <c r="L20" s="34"/>
      <c r="M20" s="34"/>
    </row>
    <row r="21" spans="1:13">
      <c r="A21" s="16"/>
      <c r="B21" s="23"/>
      <c r="C21" s="30"/>
      <c r="D21" s="87"/>
      <c r="E21" s="88"/>
      <c r="F21" s="31"/>
      <c r="G21" s="32">
        <f>SUM(I21:M21)</f>
        <v>0</v>
      </c>
      <c r="H21" s="33"/>
      <c r="I21" s="34"/>
      <c r="J21" s="34"/>
      <c r="K21" s="34"/>
      <c r="L21" s="34"/>
      <c r="M21" s="34"/>
    </row>
    <row r="22" spans="1:13">
      <c r="A22" s="16"/>
      <c r="B22" s="23"/>
      <c r="C22" s="24" t="s">
        <v>58</v>
      </c>
      <c r="D22" s="24"/>
      <c r="E22" s="25"/>
      <c r="F22" s="26" t="s">
        <v>59</v>
      </c>
      <c r="G22" s="27">
        <f>SUM(G23:G25)</f>
        <v>0</v>
      </c>
      <c r="H22" s="28" t="s">
        <v>46</v>
      </c>
      <c r="I22" s="27">
        <f>SUM(I23:I25)</f>
        <v>0</v>
      </c>
      <c r="J22" s="27">
        <f>SUM(J23:J25)</f>
        <v>0</v>
      </c>
      <c r="K22" s="27">
        <f>SUM(K23:K25)</f>
        <v>0</v>
      </c>
      <c r="L22" s="27">
        <f t="shared" ref="L22" si="9">SUM(L23:L25)</f>
        <v>0</v>
      </c>
      <c r="M22" s="27">
        <f>SUM(M23:M25)</f>
        <v>0</v>
      </c>
    </row>
    <row r="23" spans="1:13">
      <c r="A23" s="16"/>
      <c r="B23" s="23"/>
      <c r="C23" s="30"/>
      <c r="D23" s="80" t="s">
        <v>60</v>
      </c>
      <c r="E23" s="81"/>
      <c r="F23" s="31" t="s">
        <v>60</v>
      </c>
      <c r="G23" s="32">
        <f>SUM(I23:M23)</f>
        <v>0</v>
      </c>
      <c r="H23" s="62"/>
      <c r="I23" s="34"/>
      <c r="J23" s="34"/>
      <c r="K23" s="34"/>
      <c r="L23" s="34"/>
      <c r="M23" s="34"/>
    </row>
    <row r="24" spans="1:13">
      <c r="A24" s="16"/>
      <c r="B24" s="23"/>
      <c r="C24" s="30"/>
      <c r="D24" s="80"/>
      <c r="E24" s="81"/>
      <c r="F24" s="31"/>
      <c r="G24" s="32">
        <f>SUM(I24:M24)</f>
        <v>0</v>
      </c>
      <c r="H24" s="33"/>
      <c r="I24" s="34"/>
      <c r="J24" s="34"/>
      <c r="K24" s="34"/>
      <c r="L24" s="34"/>
      <c r="M24" s="34"/>
    </row>
    <row r="25" spans="1:13">
      <c r="A25" s="16"/>
      <c r="B25" s="23"/>
      <c r="C25" s="30"/>
      <c r="D25" s="80"/>
      <c r="E25" s="81"/>
      <c r="F25" s="54"/>
      <c r="G25" s="32">
        <f>SUM(I25:M25)</f>
        <v>0</v>
      </c>
      <c r="H25" s="55"/>
      <c r="I25" s="34"/>
      <c r="J25" s="34"/>
      <c r="K25" s="34"/>
      <c r="L25" s="34"/>
      <c r="M25" s="34"/>
    </row>
    <row r="26" spans="1:13">
      <c r="A26" s="16"/>
      <c r="B26" s="17" t="s">
        <v>61</v>
      </c>
      <c r="C26" s="18"/>
      <c r="D26" s="18"/>
      <c r="E26" s="19"/>
      <c r="F26" s="20"/>
      <c r="G26" s="21">
        <f>SUM(G27:G28)</f>
        <v>0</v>
      </c>
      <c r="H26" s="53"/>
      <c r="I26" s="21">
        <f t="shared" ref="I26:M26" si="10">SUM(I27:I28)</f>
        <v>0</v>
      </c>
      <c r="J26" s="21">
        <f t="shared" si="10"/>
        <v>0</v>
      </c>
      <c r="K26" s="21">
        <f t="shared" si="10"/>
        <v>0</v>
      </c>
      <c r="L26" s="21">
        <f t="shared" si="10"/>
        <v>0</v>
      </c>
      <c r="M26" s="21">
        <f t="shared" si="10"/>
        <v>0</v>
      </c>
    </row>
    <row r="27" spans="1:13">
      <c r="A27" s="16"/>
      <c r="B27" s="23"/>
      <c r="C27" s="85" t="s">
        <v>10</v>
      </c>
      <c r="D27" s="89"/>
      <c r="E27" s="86"/>
      <c r="F27" s="31"/>
      <c r="G27" s="32">
        <f>SUM(I27:M27)</f>
        <v>0</v>
      </c>
      <c r="H27" s="33"/>
      <c r="I27" s="34"/>
      <c r="J27" s="34"/>
      <c r="K27" s="34"/>
      <c r="L27" s="34"/>
      <c r="M27" s="34"/>
    </row>
    <row r="28" spans="1:13">
      <c r="A28" s="16"/>
      <c r="B28" s="23"/>
      <c r="C28" s="85"/>
      <c r="D28" s="89"/>
      <c r="E28" s="86"/>
      <c r="F28" s="31"/>
      <c r="G28" s="32">
        <f>SUM(I28:M28)</f>
        <v>0</v>
      </c>
      <c r="H28" s="33"/>
      <c r="I28" s="34"/>
      <c r="J28" s="34"/>
      <c r="K28" s="34"/>
      <c r="L28" s="34"/>
      <c r="M28" s="34"/>
    </row>
    <row r="29" spans="1:13">
      <c r="A29" s="16"/>
      <c r="B29" s="17" t="s">
        <v>62</v>
      </c>
      <c r="C29" s="18"/>
      <c r="D29" s="18"/>
      <c r="E29" s="19"/>
      <c r="F29" s="20"/>
      <c r="G29" s="21">
        <f>SUM(G31:G31)</f>
        <v>0</v>
      </c>
      <c r="H29" s="53"/>
      <c r="I29" s="21">
        <f t="shared" ref="I29:M29" si="11">SUM(I31:I31)</f>
        <v>0</v>
      </c>
      <c r="J29" s="21">
        <f t="shared" si="11"/>
        <v>0</v>
      </c>
      <c r="K29" s="21">
        <f t="shared" si="11"/>
        <v>0</v>
      </c>
      <c r="L29" s="21">
        <f t="shared" si="11"/>
        <v>0</v>
      </c>
      <c r="M29" s="21">
        <f t="shared" si="11"/>
        <v>0</v>
      </c>
    </row>
    <row r="30" spans="1:13">
      <c r="A30" s="16"/>
      <c r="B30" s="23"/>
      <c r="C30" s="24" t="s">
        <v>63</v>
      </c>
      <c r="D30" s="24"/>
      <c r="E30" s="25"/>
      <c r="F30" s="26"/>
      <c r="G30" s="27">
        <f>SUM(G31:G31)</f>
        <v>0</v>
      </c>
      <c r="H30" s="28"/>
      <c r="I30" s="27">
        <f t="shared" ref="I30:M30" si="12">SUM(I31:I31)</f>
        <v>0</v>
      </c>
      <c r="J30" s="27">
        <f t="shared" si="12"/>
        <v>0</v>
      </c>
      <c r="K30" s="27">
        <f t="shared" si="12"/>
        <v>0</v>
      </c>
      <c r="L30" s="27">
        <f t="shared" si="12"/>
        <v>0</v>
      </c>
      <c r="M30" s="27">
        <f t="shared" si="12"/>
        <v>0</v>
      </c>
    </row>
    <row r="31" spans="1:13">
      <c r="A31" s="16"/>
      <c r="B31" s="23"/>
      <c r="C31" s="30"/>
      <c r="D31" s="80"/>
      <c r="E31" s="81"/>
      <c r="F31" s="35" t="s">
        <v>88</v>
      </c>
      <c r="G31" s="32">
        <f>SUM(I31:M31)</f>
        <v>0</v>
      </c>
      <c r="H31" s="33"/>
      <c r="I31" s="34"/>
      <c r="J31" s="34"/>
      <c r="K31" s="34"/>
      <c r="L31" s="34"/>
      <c r="M31" s="34"/>
    </row>
    <row r="32" spans="1:13">
      <c r="A32" s="16"/>
      <c r="B32" s="17" t="s">
        <v>105</v>
      </c>
      <c r="C32" s="18"/>
      <c r="D32" s="18"/>
      <c r="E32" s="19"/>
      <c r="F32" s="20"/>
      <c r="G32" s="21">
        <f>SUM(G34:G34)</f>
        <v>0</v>
      </c>
      <c r="H32" s="53"/>
      <c r="I32" s="21">
        <f t="shared" ref="I32:M32" si="13">SUM(I34:I34)</f>
        <v>0</v>
      </c>
      <c r="J32" s="21">
        <f t="shared" si="13"/>
        <v>0</v>
      </c>
      <c r="K32" s="21">
        <f t="shared" si="13"/>
        <v>0</v>
      </c>
      <c r="L32" s="21">
        <f t="shared" si="13"/>
        <v>0</v>
      </c>
      <c r="M32" s="21">
        <f t="shared" si="13"/>
        <v>0</v>
      </c>
    </row>
    <row r="33" spans="1:13">
      <c r="A33" s="16"/>
      <c r="B33" s="23"/>
      <c r="C33" s="24" t="s">
        <v>106</v>
      </c>
      <c r="D33" s="24"/>
      <c r="E33" s="25"/>
      <c r="F33" s="26"/>
      <c r="G33" s="27">
        <f>SUM(G34:G34)</f>
        <v>0</v>
      </c>
      <c r="H33" s="28"/>
      <c r="I33" s="27">
        <f t="shared" ref="I33:M33" si="14">SUM(I34:I34)</f>
        <v>0</v>
      </c>
      <c r="J33" s="27">
        <f t="shared" si="14"/>
        <v>0</v>
      </c>
      <c r="K33" s="27">
        <f t="shared" si="14"/>
        <v>0</v>
      </c>
      <c r="L33" s="27">
        <f t="shared" si="14"/>
        <v>0</v>
      </c>
      <c r="M33" s="27">
        <f t="shared" si="14"/>
        <v>0</v>
      </c>
    </row>
    <row r="34" spans="1:13">
      <c r="A34" s="16"/>
      <c r="B34" s="23"/>
      <c r="C34" s="30"/>
      <c r="D34" s="80"/>
      <c r="E34" s="81"/>
      <c r="F34" s="35" t="s">
        <v>114</v>
      </c>
      <c r="G34" s="32">
        <f>SUM(I34:M34)</f>
        <v>0</v>
      </c>
      <c r="H34" s="33"/>
      <c r="I34" s="34"/>
      <c r="J34" s="34"/>
      <c r="K34" s="34"/>
      <c r="L34" s="34"/>
      <c r="M34" s="34"/>
    </row>
    <row r="35" spans="1:13">
      <c r="A35" s="46"/>
      <c r="B35" s="92" t="s">
        <v>1</v>
      </c>
      <c r="C35" s="93"/>
      <c r="D35" s="93"/>
      <c r="E35" s="94"/>
      <c r="F35" s="20"/>
      <c r="G35" s="21">
        <f>SUM(G36:G41)</f>
        <v>0</v>
      </c>
      <c r="H35" s="53" t="s">
        <v>33</v>
      </c>
      <c r="I35" s="21">
        <f>SUM(I36:I41)</f>
        <v>0</v>
      </c>
      <c r="J35" s="21">
        <f>SUM(J36:J41)</f>
        <v>0</v>
      </c>
      <c r="K35" s="21">
        <f>SUM(K36:K41)</f>
        <v>0</v>
      </c>
      <c r="L35" s="21">
        <f t="shared" ref="L35:M35" si="15">SUM(L36:L41)</f>
        <v>0</v>
      </c>
      <c r="M35" s="21">
        <f t="shared" si="15"/>
        <v>0</v>
      </c>
    </row>
    <row r="36" spans="1:13">
      <c r="A36" s="16"/>
      <c r="B36" s="23"/>
      <c r="C36" s="78"/>
      <c r="D36" s="90"/>
      <c r="E36" s="79"/>
      <c r="F36" s="58"/>
      <c r="G36" s="32">
        <f t="shared" ref="G36:G41" si="16">SUM(I36:M36)</f>
        <v>0</v>
      </c>
      <c r="H36" s="33"/>
      <c r="I36" s="34"/>
      <c r="J36" s="3"/>
      <c r="K36" s="3"/>
      <c r="L36" s="3"/>
      <c r="M36" s="3"/>
    </row>
    <row r="37" spans="1:13">
      <c r="A37" s="16"/>
      <c r="B37" s="23"/>
      <c r="C37" s="78"/>
      <c r="D37" s="90"/>
      <c r="E37" s="79"/>
      <c r="F37" s="58"/>
      <c r="G37" s="32">
        <f t="shared" si="16"/>
        <v>0</v>
      </c>
      <c r="H37" s="33"/>
      <c r="I37" s="34"/>
      <c r="J37" s="3"/>
      <c r="K37" s="3"/>
      <c r="L37" s="3"/>
      <c r="M37" s="3"/>
    </row>
    <row r="38" spans="1:13">
      <c r="A38" s="16"/>
      <c r="B38" s="23"/>
      <c r="C38" s="78"/>
      <c r="D38" s="90"/>
      <c r="E38" s="79"/>
      <c r="F38" s="58"/>
      <c r="G38" s="32">
        <f t="shared" si="16"/>
        <v>0</v>
      </c>
      <c r="H38" s="33"/>
      <c r="I38" s="34"/>
      <c r="J38" s="3"/>
      <c r="K38" s="3"/>
      <c r="L38" s="3"/>
      <c r="M38" s="3"/>
    </row>
    <row r="39" spans="1:13">
      <c r="A39" s="16"/>
      <c r="B39" s="23"/>
      <c r="C39" s="78"/>
      <c r="D39" s="90"/>
      <c r="E39" s="79"/>
      <c r="F39" s="58"/>
      <c r="G39" s="32">
        <f t="shared" si="16"/>
        <v>0</v>
      </c>
      <c r="H39" s="33"/>
      <c r="I39" s="34"/>
      <c r="J39" s="3"/>
      <c r="K39" s="3"/>
      <c r="L39" s="3"/>
      <c r="M39" s="3"/>
    </row>
    <row r="40" spans="1:13">
      <c r="A40" s="16"/>
      <c r="B40" s="23"/>
      <c r="C40" s="78"/>
      <c r="D40" s="90"/>
      <c r="E40" s="79"/>
      <c r="F40" s="58"/>
      <c r="G40" s="32">
        <f t="shared" si="16"/>
        <v>0</v>
      </c>
      <c r="H40" s="33"/>
      <c r="I40" s="34"/>
      <c r="J40" s="3"/>
      <c r="K40" s="3"/>
      <c r="L40" s="3"/>
      <c r="M40" s="3"/>
    </row>
    <row r="41" spans="1:13">
      <c r="A41" s="50"/>
      <c r="B41" s="51"/>
      <c r="C41" s="91"/>
      <c r="D41" s="91"/>
      <c r="E41" s="91"/>
      <c r="F41" s="58"/>
      <c r="G41" s="32">
        <f t="shared" si="16"/>
        <v>0</v>
      </c>
      <c r="H41" s="33"/>
      <c r="I41" s="34"/>
      <c r="J41" s="3"/>
      <c r="K41" s="3"/>
      <c r="L41" s="3"/>
      <c r="M41" s="3"/>
    </row>
  </sheetData>
  <mergeCells count="26">
    <mergeCell ref="C27:E27"/>
    <mergeCell ref="D31:E31"/>
    <mergeCell ref="C40:E40"/>
    <mergeCell ref="C28:E28"/>
    <mergeCell ref="C41:E41"/>
    <mergeCell ref="B35:E35"/>
    <mergeCell ref="C36:E36"/>
    <mergeCell ref="C37:E37"/>
    <mergeCell ref="C38:E38"/>
    <mergeCell ref="C39:E39"/>
    <mergeCell ref="D34:E34"/>
    <mergeCell ref="D20:E20"/>
    <mergeCell ref="D21:E21"/>
    <mergeCell ref="D23:E23"/>
    <mergeCell ref="D24:E24"/>
    <mergeCell ref="D25:E25"/>
    <mergeCell ref="D12:E12"/>
    <mergeCell ref="D13:E13"/>
    <mergeCell ref="D15:E15"/>
    <mergeCell ref="D16:E16"/>
    <mergeCell ref="D17:E17"/>
    <mergeCell ref="A1:E1"/>
    <mergeCell ref="D5:E5"/>
    <mergeCell ref="D7:E7"/>
    <mergeCell ref="D8:E8"/>
    <mergeCell ref="D9:E9"/>
  </mergeCells>
  <phoneticPr fontId="2"/>
  <pageMargins left="0.7" right="0.7" top="0.75" bottom="0.75" header="0.3" footer="0.3"/>
  <pageSetup paperSize="9"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【回答様式6】費用積算表</vt:lpstr>
      <vt:lpstr>【入力シート】初期費用①</vt:lpstr>
      <vt:lpstr>【入力シート】サービス利用料①</vt:lpstr>
      <vt:lpstr>【回答様式6】費用積算表!Print_Area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2024-11-13T01:27:01Z</dcterms:created>
  <dcterms:modified xsi:type="dcterms:W3CDTF">2024-11-22T02:27:49Z</dcterms:modified>
</cp:coreProperties>
</file>