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12_オープンデータ\アップロードファイル\Excel\old\"/>
    </mc:Choice>
  </mc:AlternateContent>
  <bookViews>
    <workbookView xWindow="-120" yWindow="-120" windowWidth="29040" windowHeight="15840"/>
  </bookViews>
  <sheets>
    <sheet name="4(3)イ" sheetId="1" r:id="rId1"/>
  </sheets>
  <definedNames>
    <definedName name="_xlnm.Print_Area" localSheetId="0">'4(3)イ'!$A$1:$Q$30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C23" i="1"/>
  <c r="E23" i="1"/>
  <c r="F23" i="1"/>
  <c r="N23" i="1"/>
  <c r="H23" i="1"/>
  <c r="K23" i="1"/>
  <c r="O23" i="1"/>
  <c r="S23" i="1"/>
  <c r="U23" i="1"/>
  <c r="L23" i="1"/>
  <c r="J23" i="1"/>
  <c r="T23" i="1"/>
  <c r="I23" i="1"/>
  <c r="W23" i="1"/>
  <c r="V23" i="1"/>
  <c r="D23" i="1"/>
  <c r="M23" i="1"/>
  <c r="Q23" i="1"/>
  <c r="P23" i="1"/>
  <c r="G23" i="1"/>
  <c r="R23" i="1"/>
  <c r="B25" i="1"/>
  <c r="B27" i="1"/>
  <c r="B23" i="1" l="1"/>
</calcChain>
</file>

<file path=xl/sharedStrings.xml><?xml version="1.0" encoding="utf-8"?>
<sst xmlns="http://schemas.openxmlformats.org/spreadsheetml/2006/main" count="72" uniqueCount="52">
  <si>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</si>
  <si>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</si>
  <si>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</si>
  <si>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</si>
  <si>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</si>
  <si>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</si>
  <si>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</si>
  <si>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</si>
  <si>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</si>
  <si>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</si>
  <si>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</si>
  <si>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保土ケ谷区</t>
    <phoneticPr fontId="2"/>
  </si>
  <si>
    <t>港南区</t>
  </si>
  <si>
    <t>南区</t>
  </si>
  <si>
    <t>中区</t>
  </si>
  <si>
    <t>西区</t>
  </si>
  <si>
    <t>神奈川区</t>
  </si>
  <si>
    <t>鶴見区</t>
    <rPh sb="0" eb="3">
      <t>ツルミク</t>
    </rPh>
    <phoneticPr fontId="2"/>
  </si>
  <si>
    <t>森永　みき</t>
  </si>
  <si>
    <t>村田　きょうこ</t>
  </si>
  <si>
    <t>堀越　けいにん</t>
  </si>
  <si>
    <t>はた　ともこ</t>
  </si>
  <si>
    <t>つじもと　清美</t>
  </si>
  <si>
    <t>田中　勝一</t>
  </si>
  <si>
    <t>菅原　美香</t>
  </si>
  <si>
    <t>しば　慎一</t>
  </si>
  <si>
    <t>さわむら　けいこ</t>
  </si>
  <si>
    <t>古賀　ちかげ</t>
  </si>
  <si>
    <t>くりした　善行</t>
  </si>
  <si>
    <t>木村　正弘</t>
  </si>
  <si>
    <t>かわの　麻美</t>
  </si>
  <si>
    <t>要　友紀子</t>
  </si>
  <si>
    <t>鬼木　まこと</t>
  </si>
  <si>
    <t>石橋　みちひろ</t>
  </si>
  <si>
    <t>石川　まさとし</t>
  </si>
  <si>
    <t>有田　芳生</t>
  </si>
  <si>
    <t>青木　愛</t>
  </si>
  <si>
    <t>　　　候補者
　　　　 氏名
区別</t>
    <rPh sb="3" eb="6">
      <t>コウホシャ</t>
    </rPh>
    <rPh sb="12" eb="14">
      <t>シメイ</t>
    </rPh>
    <rPh sb="19" eb="21">
      <t>クベツ</t>
    </rPh>
    <phoneticPr fontId="2"/>
  </si>
  <si>
    <t xml:space="preserve">  　得票順位</t>
    <rPh sb="3" eb="5">
      <t>トクヒョウ</t>
    </rPh>
    <rPh sb="5" eb="7">
      <t>ジュンイ</t>
    </rPh>
    <phoneticPr fontId="2"/>
  </si>
  <si>
    <t>落</t>
    <rPh sb="0" eb="1">
      <t>ラク</t>
    </rPh>
    <phoneticPr fontId="2"/>
  </si>
  <si>
    <t>当</t>
    <rPh sb="0" eb="1">
      <t>トウ</t>
    </rPh>
    <phoneticPr fontId="2"/>
  </si>
  <si>
    <t>立憲民主党政党票</t>
    <rPh sb="0" eb="2">
      <t>リッケン</t>
    </rPh>
    <rPh sb="2" eb="4">
      <t>ミンシュ</t>
    </rPh>
    <rPh sb="4" eb="5">
      <t>トウ</t>
    </rPh>
    <rPh sb="5" eb="7">
      <t>セイトウ</t>
    </rPh>
    <rPh sb="7" eb="8">
      <t>ヒョウ</t>
    </rPh>
    <phoneticPr fontId="2"/>
  </si>
  <si>
    <t>立憲民主党合計</t>
    <rPh sb="0" eb="2">
      <t>リッケン</t>
    </rPh>
    <rPh sb="2" eb="4">
      <t>ミンシュ</t>
    </rPh>
    <rPh sb="4" eb="5">
      <t>トウ</t>
    </rPh>
    <rPh sb="5" eb="7">
      <t>ゴウケイ</t>
    </rPh>
    <phoneticPr fontId="2"/>
  </si>
  <si>
    <t>　　当落の別</t>
    <rPh sb="2" eb="4">
      <t>トウラク</t>
    </rPh>
    <rPh sb="5" eb="6">
      <t>ベツ</t>
    </rPh>
    <phoneticPr fontId="2"/>
  </si>
  <si>
    <t>白　しんくん</t>
    <phoneticPr fontId="2"/>
  </si>
  <si>
    <t>横浜市計</t>
    <rPh sb="0" eb="3">
      <t>ヨコハマシ</t>
    </rPh>
    <rPh sb="3" eb="4">
      <t>ケイ</t>
    </rPh>
    <phoneticPr fontId="2"/>
  </si>
  <si>
    <t>得票率（%）</t>
    <phoneticPr fontId="2"/>
  </si>
  <si>
    <t>神奈川県計</t>
    <rPh sb="0" eb="4">
      <t>カナガワケン</t>
    </rPh>
    <rPh sb="4" eb="5">
      <t>ケイ</t>
    </rPh>
    <phoneticPr fontId="2"/>
  </si>
  <si>
    <t>全国計</t>
    <rPh sb="0" eb="2">
      <t>ゼンコク</t>
    </rPh>
    <rPh sb="2" eb="3">
      <t>ケイ</t>
    </rPh>
    <phoneticPr fontId="2"/>
  </si>
  <si>
    <t>13.58</t>
    <phoneticPr fontId="2"/>
  </si>
  <si>
    <t>13.19</t>
    <phoneticPr fontId="2"/>
  </si>
  <si>
    <t>12.77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</si>
</sst>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.000_ ;_ * \-#,##0.000_ ;_ * &quot;-&quot;???_ ;_ @_ "/>
    <numFmt numFmtId="177" formatCode="#,##0.000_ "/>
  </numFmts>
  <fonts count="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1" fillId="0" borderId="9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0" fontId="1" fillId="0" borderId="16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Alignment="1">
      <alignment vertical="center" textRotation="255"/>
    </xf>
    <xf numFmtId="0" fontId="1" fillId="0" borderId="11" xfId="0" applyFont="1" applyBorder="1" applyAlignment="1">
      <alignment horizontal="distributed" vertical="center"/>
    </xf>
    <xf numFmtId="176" fontId="1" fillId="0" borderId="13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1" fillId="0" borderId="14" xfId="0" applyFont="1" applyBorder="1" applyAlignment="1">
      <alignment horizontal="distributed" vertical="center"/>
    </xf>
    <xf numFmtId="176" fontId="1" fillId="0" borderId="22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0" fontId="1" fillId="0" borderId="10" xfId="0" applyFont="1" applyBorder="1" applyAlignment="1">
      <alignment horizontal="distributed" vertical="center"/>
    </xf>
    <xf numFmtId="176" fontId="1" fillId="0" borderId="9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7" fontId="1" fillId="0" borderId="12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" xfId="0" applyNumberFormat="1" applyBorder="1">
      <alignment vertical="center"/>
    </xf>
    <xf numFmtId="49" fontId="0" fillId="0" borderId="9" xfId="0" applyNumberFormat="1" applyBorder="1" applyAlignment="1">
      <alignment horizontal="right" vertical="center"/>
    </xf>
    <xf numFmtId="176" fontId="0" fillId="0" borderId="23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" xfId="0" applyNumberForma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 wrapText="1"/>
    </xf>
    <xf numFmtId="0" fontId="0" fillId="0" borderId="7" xfId="0" applyFont="1" applyFill="1" applyBorder="1" applyAlignment="1">
      <alignment horizontal="distributed" vertical="center" wrapText="1"/>
    </xf>
    <xf numFmtId="0" fontId="0" fillId="0" borderId="3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171450</xdr:colOff>
      <xdr:row>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161925" cy="171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</xdr:row>
      <xdr:rowOff>0</xdr:rowOff>
    </xdr:from>
    <xdr:to>
      <xdr:col>0</xdr:col>
      <xdr:colOff>800100</xdr:colOff>
      <xdr:row>2</xdr:row>
      <xdr:rowOff>9525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180975" y="342900"/>
          <a:ext cx="504825" cy="9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19050</xdr:rowOff>
    </xdr:from>
    <xdr:to>
      <xdr:col>0</xdr:col>
      <xdr:colOff>800100</xdr:colOff>
      <xdr:row>4</xdr:row>
      <xdr:rowOff>9525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676275" cy="1866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28575</xdr:rowOff>
    </xdr:from>
    <xdr:to>
      <xdr:col>0</xdr:col>
      <xdr:colOff>209550</xdr:colOff>
      <xdr:row>3</xdr:row>
      <xdr:rowOff>19050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8575" y="200025"/>
          <a:ext cx="180975" cy="33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200025</xdr:colOff>
      <xdr:row>3</xdr:row>
      <xdr:rowOff>19050</xdr:rowOff>
    </xdr:from>
    <xdr:to>
      <xdr:col>1</xdr:col>
      <xdr:colOff>0</xdr:colOff>
      <xdr:row>3</xdr:row>
      <xdr:rowOff>19050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200025" y="533400"/>
          <a:ext cx="485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zoomScaleNormal="100" workbookViewId="0"/>
  </sheetViews>
  <sheetFormatPr defaultColWidth="9" defaultRowHeight="13.5" x14ac:dyDescent="0.15"/>
  <cols>
    <col min="1" max="1" width="10.625" style="1" customWidth="1"/>
    <col min="2" max="2" width="15.125" customWidth="1"/>
    <col min="3" max="3" width="15.125" style="1" customWidth="1"/>
    <col min="4" max="23" width="12.625" style="1" customWidth="1"/>
    <col min="24" max="16384" width="9" style="1"/>
  </cols>
  <sheetData>
    <row r="1" spans="1:23" ht="14.25" thickBot="1" x14ac:dyDescent="0.2"/>
    <row r="2" spans="1:23" x14ac:dyDescent="0.15">
      <c r="A2" s="12" t="s">
        <v>43</v>
      </c>
      <c r="B2" s="45" t="s">
        <v>42</v>
      </c>
      <c r="C2" s="47" t="s">
        <v>41</v>
      </c>
      <c r="D2" s="11" t="s">
        <v>40</v>
      </c>
      <c r="E2" s="11" t="s">
        <v>40</v>
      </c>
      <c r="F2" s="11" t="s">
        <v>39</v>
      </c>
      <c r="G2" s="13" t="s">
        <v>40</v>
      </c>
      <c r="H2" s="11" t="s">
        <v>40</v>
      </c>
      <c r="I2" s="11" t="s">
        <v>40</v>
      </c>
      <c r="J2" s="11" t="s">
        <v>40</v>
      </c>
      <c r="K2" s="11" t="s">
        <v>40</v>
      </c>
      <c r="L2" s="11" t="s">
        <v>39</v>
      </c>
      <c r="M2" s="11" t="s">
        <v>39</v>
      </c>
      <c r="N2" s="11" t="s">
        <v>39</v>
      </c>
      <c r="O2" s="11" t="s">
        <v>39</v>
      </c>
      <c r="P2" s="11" t="s">
        <v>39</v>
      </c>
      <c r="Q2" s="11" t="s">
        <v>39</v>
      </c>
      <c r="R2" s="11" t="s">
        <v>39</v>
      </c>
      <c r="S2" s="11" t="s">
        <v>39</v>
      </c>
      <c r="T2" s="11" t="s">
        <v>39</v>
      </c>
      <c r="U2" s="11" t="s">
        <v>39</v>
      </c>
      <c r="V2" s="11" t="s">
        <v>39</v>
      </c>
      <c r="W2" s="14" t="s">
        <v>39</v>
      </c>
    </row>
    <row r="3" spans="1:23" x14ac:dyDescent="0.15">
      <c r="A3" s="15" t="s">
        <v>38</v>
      </c>
      <c r="B3" s="46"/>
      <c r="C3" s="48"/>
      <c r="D3" s="41">
        <v>1</v>
      </c>
      <c r="E3" s="41">
        <v>2</v>
      </c>
      <c r="F3" s="41">
        <v>3</v>
      </c>
      <c r="G3" s="42">
        <v>4</v>
      </c>
      <c r="H3" s="41">
        <v>5</v>
      </c>
      <c r="I3" s="41">
        <v>6</v>
      </c>
      <c r="J3" s="41">
        <v>7</v>
      </c>
      <c r="K3" s="41">
        <v>8</v>
      </c>
      <c r="L3" s="41">
        <v>9</v>
      </c>
      <c r="M3" s="41">
        <v>10</v>
      </c>
      <c r="N3" s="41">
        <v>11</v>
      </c>
      <c r="O3" s="41">
        <v>12</v>
      </c>
      <c r="P3" s="41">
        <v>13</v>
      </c>
      <c r="Q3" s="41">
        <v>14</v>
      </c>
      <c r="R3" s="41">
        <v>15</v>
      </c>
      <c r="S3" s="41">
        <v>16</v>
      </c>
      <c r="T3" s="41">
        <v>17</v>
      </c>
      <c r="U3" s="41">
        <v>18</v>
      </c>
      <c r="V3" s="41">
        <v>19</v>
      </c>
      <c r="W3" s="43">
        <v>20</v>
      </c>
    </row>
    <row r="4" spans="1:23" s="19" customFormat="1" ht="120.75" customHeight="1" x14ac:dyDescent="0.15">
      <c r="A4" s="16" t="s">
        <v>37</v>
      </c>
      <c r="B4" s="46"/>
      <c r="C4" s="48"/>
      <c r="D4" s="10" t="s">
        <v>22</v>
      </c>
      <c r="E4" s="10" t="s">
        <v>36</v>
      </c>
      <c r="F4" s="10" t="s">
        <v>35</v>
      </c>
      <c r="G4" s="17" t="s">
        <v>19</v>
      </c>
      <c r="H4" s="10" t="s">
        <v>33</v>
      </c>
      <c r="I4" s="10" t="s">
        <v>25</v>
      </c>
      <c r="J4" s="10" t="s">
        <v>27</v>
      </c>
      <c r="K4" s="10" t="s">
        <v>32</v>
      </c>
      <c r="L4" s="10" t="s">
        <v>28</v>
      </c>
      <c r="M4" s="10" t="s">
        <v>44</v>
      </c>
      <c r="N4" s="10" t="s">
        <v>34</v>
      </c>
      <c r="O4" s="10" t="s">
        <v>31</v>
      </c>
      <c r="P4" s="10" t="s">
        <v>20</v>
      </c>
      <c r="Q4" s="10" t="s">
        <v>21</v>
      </c>
      <c r="R4" s="10" t="s">
        <v>18</v>
      </c>
      <c r="S4" s="10" t="s">
        <v>30</v>
      </c>
      <c r="T4" s="10" t="s">
        <v>26</v>
      </c>
      <c r="U4" s="10" t="s">
        <v>29</v>
      </c>
      <c r="V4" s="10" t="s">
        <v>23</v>
      </c>
      <c r="W4" s="18" t="s">
        <v>24</v>
      </c>
    </row>
    <row r="5" spans="1:23" x14ac:dyDescent="0.15">
      <c r="A5" s="20" t="s">
        <v>17</v>
      </c>
      <c r="B5" s="4">
        <f t="shared" ref="B5:B22" si="0">SUM(C5:W5)</f>
        <v>13018.212</v>
      </c>
      <c r="C5" s="9">
        <v>10093.141</v>
      </c>
      <c r="D5" s="9">
        <v>788</v>
      </c>
      <c r="E5" s="9">
        <v>409</v>
      </c>
      <c r="F5" s="9">
        <v>153</v>
      </c>
      <c r="G5" s="21">
        <v>325</v>
      </c>
      <c r="H5" s="9">
        <v>151</v>
      </c>
      <c r="I5" s="9">
        <v>188</v>
      </c>
      <c r="J5" s="9">
        <v>69</v>
      </c>
      <c r="K5" s="9">
        <v>125</v>
      </c>
      <c r="L5" s="9">
        <v>185</v>
      </c>
      <c r="M5" s="9">
        <v>93</v>
      </c>
      <c r="N5" s="9">
        <v>96.968999999999994</v>
      </c>
      <c r="O5" s="9">
        <v>65</v>
      </c>
      <c r="P5" s="9">
        <v>59</v>
      </c>
      <c r="Q5" s="9">
        <v>66</v>
      </c>
      <c r="R5" s="9">
        <v>36</v>
      </c>
      <c r="S5" s="9">
        <v>36</v>
      </c>
      <c r="T5" s="9">
        <v>27</v>
      </c>
      <c r="U5" s="9">
        <v>24.102</v>
      </c>
      <c r="V5" s="9">
        <v>16</v>
      </c>
      <c r="W5" s="22">
        <v>13</v>
      </c>
    </row>
    <row r="6" spans="1:23" x14ac:dyDescent="0.15">
      <c r="A6" s="23" t="s">
        <v>16</v>
      </c>
      <c r="B6" s="4">
        <f t="shared" si="0"/>
        <v>13077.464</v>
      </c>
      <c r="C6" s="7">
        <v>10489.316999999999</v>
      </c>
      <c r="D6" s="7">
        <v>915</v>
      </c>
      <c r="E6" s="7">
        <v>272</v>
      </c>
      <c r="F6" s="7">
        <v>165</v>
      </c>
      <c r="G6" s="24">
        <v>135</v>
      </c>
      <c r="H6" s="7">
        <v>152</v>
      </c>
      <c r="I6" s="7">
        <v>125</v>
      </c>
      <c r="J6" s="7">
        <v>100</v>
      </c>
      <c r="K6" s="7">
        <v>112</v>
      </c>
      <c r="L6" s="7">
        <v>150</v>
      </c>
      <c r="M6" s="7">
        <v>76</v>
      </c>
      <c r="N6" s="7">
        <v>74</v>
      </c>
      <c r="O6" s="7">
        <v>71</v>
      </c>
      <c r="P6" s="7">
        <v>65</v>
      </c>
      <c r="Q6" s="7">
        <v>53</v>
      </c>
      <c r="R6" s="7">
        <v>26</v>
      </c>
      <c r="S6" s="7">
        <v>30</v>
      </c>
      <c r="T6" s="7">
        <v>20</v>
      </c>
      <c r="U6" s="7">
        <v>22.146999999999998</v>
      </c>
      <c r="V6" s="7">
        <v>13</v>
      </c>
      <c r="W6" s="25">
        <v>12</v>
      </c>
    </row>
    <row r="7" spans="1:23" x14ac:dyDescent="0.15">
      <c r="A7" s="23" t="s">
        <v>15</v>
      </c>
      <c r="B7" s="4">
        <f t="shared" si="0"/>
        <v>5373.9629999999997</v>
      </c>
      <c r="C7" s="7">
        <v>4350.9189999999999</v>
      </c>
      <c r="D7" s="7">
        <v>325</v>
      </c>
      <c r="E7" s="7">
        <v>118</v>
      </c>
      <c r="F7" s="8">
        <v>83</v>
      </c>
      <c r="G7" s="26">
        <v>63</v>
      </c>
      <c r="H7" s="7">
        <v>71</v>
      </c>
      <c r="I7" s="7">
        <v>41</v>
      </c>
      <c r="J7" s="7">
        <v>47</v>
      </c>
      <c r="K7" s="8">
        <v>52</v>
      </c>
      <c r="L7" s="8">
        <v>63</v>
      </c>
      <c r="M7" s="8">
        <v>34</v>
      </c>
      <c r="N7" s="7">
        <v>27</v>
      </c>
      <c r="O7" s="8">
        <v>31</v>
      </c>
      <c r="P7" s="8">
        <v>26</v>
      </c>
      <c r="Q7" s="7">
        <v>13</v>
      </c>
      <c r="R7" s="8">
        <v>8</v>
      </c>
      <c r="S7" s="8">
        <v>8</v>
      </c>
      <c r="T7" s="7">
        <v>5</v>
      </c>
      <c r="U7" s="8">
        <v>4.0439999999999996</v>
      </c>
      <c r="V7" s="8">
        <v>2</v>
      </c>
      <c r="W7" s="27">
        <v>2</v>
      </c>
    </row>
    <row r="8" spans="1:23" x14ac:dyDescent="0.15">
      <c r="A8" s="23" t="s">
        <v>14</v>
      </c>
      <c r="B8" s="4">
        <f t="shared" si="0"/>
        <v>7178.08</v>
      </c>
      <c r="C8" s="7">
        <v>5801.08</v>
      </c>
      <c r="D8" s="7">
        <v>496</v>
      </c>
      <c r="E8" s="7">
        <v>176</v>
      </c>
      <c r="F8" s="7">
        <v>82</v>
      </c>
      <c r="G8" s="24">
        <v>51</v>
      </c>
      <c r="H8" s="7">
        <v>66</v>
      </c>
      <c r="I8" s="7">
        <v>52</v>
      </c>
      <c r="J8" s="7">
        <v>35</v>
      </c>
      <c r="K8" s="7">
        <v>65</v>
      </c>
      <c r="L8" s="7">
        <v>64</v>
      </c>
      <c r="M8" s="7">
        <v>78</v>
      </c>
      <c r="N8" s="7">
        <v>47</v>
      </c>
      <c r="O8" s="7">
        <v>55</v>
      </c>
      <c r="P8" s="7">
        <v>31</v>
      </c>
      <c r="Q8" s="7">
        <v>19</v>
      </c>
      <c r="R8" s="7">
        <v>19</v>
      </c>
      <c r="S8" s="7">
        <v>12</v>
      </c>
      <c r="T8" s="7">
        <v>8</v>
      </c>
      <c r="U8" s="7">
        <v>11</v>
      </c>
      <c r="V8" s="7">
        <v>4</v>
      </c>
      <c r="W8" s="25">
        <v>6</v>
      </c>
    </row>
    <row r="9" spans="1:23" x14ac:dyDescent="0.15">
      <c r="A9" s="23" t="s">
        <v>13</v>
      </c>
      <c r="B9" s="4">
        <f t="shared" si="0"/>
        <v>9615.9409999999989</v>
      </c>
      <c r="C9" s="7">
        <v>7456.835</v>
      </c>
      <c r="D9" s="7">
        <v>631</v>
      </c>
      <c r="E9" s="7">
        <v>258</v>
      </c>
      <c r="F9" s="7">
        <v>129</v>
      </c>
      <c r="G9" s="24">
        <v>99</v>
      </c>
      <c r="H9" s="7">
        <v>134</v>
      </c>
      <c r="I9" s="7">
        <v>145</v>
      </c>
      <c r="J9" s="7">
        <v>114</v>
      </c>
      <c r="K9" s="7">
        <v>159</v>
      </c>
      <c r="L9" s="7">
        <v>91</v>
      </c>
      <c r="M9" s="7">
        <v>96</v>
      </c>
      <c r="N9" s="7">
        <v>68</v>
      </c>
      <c r="O9" s="7">
        <v>60</v>
      </c>
      <c r="P9" s="7">
        <v>33</v>
      </c>
      <c r="Q9" s="7">
        <v>40.106000000000002</v>
      </c>
      <c r="R9" s="7">
        <v>29</v>
      </c>
      <c r="S9" s="7">
        <v>20</v>
      </c>
      <c r="T9" s="7">
        <v>15</v>
      </c>
      <c r="U9" s="7">
        <v>16</v>
      </c>
      <c r="V9" s="7">
        <v>11</v>
      </c>
      <c r="W9" s="25">
        <v>11</v>
      </c>
    </row>
    <row r="10" spans="1:23" x14ac:dyDescent="0.15">
      <c r="A10" s="23" t="s">
        <v>12</v>
      </c>
      <c r="B10" s="4">
        <f t="shared" si="0"/>
        <v>13406.312</v>
      </c>
      <c r="C10" s="7">
        <v>10669.268</v>
      </c>
      <c r="D10" s="7">
        <v>972</v>
      </c>
      <c r="E10" s="7">
        <v>323</v>
      </c>
      <c r="F10" s="7">
        <v>157</v>
      </c>
      <c r="G10" s="24">
        <v>131.95400000000001</v>
      </c>
      <c r="H10" s="7">
        <v>169</v>
      </c>
      <c r="I10" s="7">
        <v>135</v>
      </c>
      <c r="J10" s="7">
        <v>164</v>
      </c>
      <c r="K10" s="7">
        <v>178</v>
      </c>
      <c r="L10" s="7">
        <v>75</v>
      </c>
      <c r="M10" s="7">
        <v>64</v>
      </c>
      <c r="N10" s="7">
        <v>67</v>
      </c>
      <c r="O10" s="7">
        <v>70</v>
      </c>
      <c r="P10" s="7">
        <v>52</v>
      </c>
      <c r="Q10" s="7">
        <v>63</v>
      </c>
      <c r="R10" s="7">
        <v>26</v>
      </c>
      <c r="S10" s="7">
        <v>36</v>
      </c>
      <c r="T10" s="7">
        <v>19</v>
      </c>
      <c r="U10" s="7">
        <v>14.09</v>
      </c>
      <c r="V10" s="7">
        <v>12</v>
      </c>
      <c r="W10" s="25">
        <v>9</v>
      </c>
    </row>
    <row r="11" spans="1:23" x14ac:dyDescent="0.15">
      <c r="A11" s="23" t="s">
        <v>11</v>
      </c>
      <c r="B11" s="4">
        <f t="shared" si="0"/>
        <v>12646.286</v>
      </c>
      <c r="C11" s="7">
        <v>10338.012000000001</v>
      </c>
      <c r="D11" s="7">
        <v>791</v>
      </c>
      <c r="E11" s="7">
        <v>251</v>
      </c>
      <c r="F11" s="7">
        <v>135</v>
      </c>
      <c r="G11" s="24">
        <v>214</v>
      </c>
      <c r="H11" s="7">
        <v>124</v>
      </c>
      <c r="I11" s="7">
        <v>132</v>
      </c>
      <c r="J11" s="7">
        <v>91</v>
      </c>
      <c r="K11" s="7">
        <v>136.274</v>
      </c>
      <c r="L11" s="7">
        <v>113</v>
      </c>
      <c r="M11" s="7">
        <v>61</v>
      </c>
      <c r="N11" s="7">
        <v>61</v>
      </c>
      <c r="O11" s="7">
        <v>45</v>
      </c>
      <c r="P11" s="7">
        <v>41</v>
      </c>
      <c r="Q11" s="7">
        <v>25</v>
      </c>
      <c r="R11" s="7">
        <v>22</v>
      </c>
      <c r="S11" s="7">
        <v>17</v>
      </c>
      <c r="T11" s="7">
        <v>9</v>
      </c>
      <c r="U11" s="7">
        <v>15</v>
      </c>
      <c r="V11" s="7">
        <v>19</v>
      </c>
      <c r="W11" s="25">
        <v>6</v>
      </c>
    </row>
    <row r="12" spans="1:23" x14ac:dyDescent="0.15">
      <c r="A12" s="23" t="s">
        <v>10</v>
      </c>
      <c r="B12" s="4">
        <f t="shared" si="0"/>
        <v>16583.482</v>
      </c>
      <c r="C12" s="7">
        <v>13377.376</v>
      </c>
      <c r="D12" s="7">
        <v>1160</v>
      </c>
      <c r="E12" s="7">
        <v>396</v>
      </c>
      <c r="F12" s="7">
        <v>214</v>
      </c>
      <c r="G12" s="24">
        <v>162</v>
      </c>
      <c r="H12" s="7">
        <v>135</v>
      </c>
      <c r="I12" s="7">
        <v>170</v>
      </c>
      <c r="J12" s="7">
        <v>163</v>
      </c>
      <c r="K12" s="7">
        <v>199</v>
      </c>
      <c r="L12" s="7">
        <v>113</v>
      </c>
      <c r="M12" s="7">
        <v>87</v>
      </c>
      <c r="N12" s="7">
        <v>87</v>
      </c>
      <c r="O12" s="7">
        <v>68</v>
      </c>
      <c r="P12" s="7">
        <v>65</v>
      </c>
      <c r="Q12" s="7">
        <v>54</v>
      </c>
      <c r="R12" s="7">
        <v>33</v>
      </c>
      <c r="S12" s="7">
        <v>30</v>
      </c>
      <c r="T12" s="7">
        <v>27</v>
      </c>
      <c r="U12" s="7">
        <v>17.106000000000002</v>
      </c>
      <c r="V12" s="7">
        <v>12</v>
      </c>
      <c r="W12" s="25">
        <v>14</v>
      </c>
    </row>
    <row r="13" spans="1:23" x14ac:dyDescent="0.15">
      <c r="A13" s="23" t="s">
        <v>9</v>
      </c>
      <c r="B13" s="4">
        <f t="shared" si="0"/>
        <v>10370.029999999999</v>
      </c>
      <c r="C13" s="7">
        <v>8185.9250000000002</v>
      </c>
      <c r="D13" s="7">
        <v>631</v>
      </c>
      <c r="E13" s="7">
        <v>232</v>
      </c>
      <c r="F13" s="7">
        <v>144</v>
      </c>
      <c r="G13" s="24">
        <v>226</v>
      </c>
      <c r="H13" s="7">
        <v>126</v>
      </c>
      <c r="I13" s="7">
        <v>149</v>
      </c>
      <c r="J13" s="7">
        <v>114</v>
      </c>
      <c r="K13" s="7">
        <v>174</v>
      </c>
      <c r="L13" s="7">
        <v>78</v>
      </c>
      <c r="M13" s="7">
        <v>82</v>
      </c>
      <c r="N13" s="7">
        <v>54</v>
      </c>
      <c r="O13" s="7">
        <v>36</v>
      </c>
      <c r="P13" s="7">
        <v>29</v>
      </c>
      <c r="Q13" s="7">
        <v>28</v>
      </c>
      <c r="R13" s="7">
        <v>19</v>
      </c>
      <c r="S13" s="7">
        <v>18</v>
      </c>
      <c r="T13" s="7">
        <v>17</v>
      </c>
      <c r="U13" s="7">
        <v>11.105</v>
      </c>
      <c r="V13" s="7">
        <v>6</v>
      </c>
      <c r="W13" s="25">
        <v>10</v>
      </c>
    </row>
    <row r="14" spans="1:23" x14ac:dyDescent="0.15">
      <c r="A14" s="23" t="s">
        <v>8</v>
      </c>
      <c r="B14" s="4">
        <f t="shared" si="0"/>
        <v>13594.767</v>
      </c>
      <c r="C14" s="7">
        <v>11020.633</v>
      </c>
      <c r="D14" s="7">
        <v>957</v>
      </c>
      <c r="E14" s="7">
        <v>273</v>
      </c>
      <c r="F14" s="7">
        <v>135</v>
      </c>
      <c r="G14" s="24">
        <v>189</v>
      </c>
      <c r="H14" s="7">
        <v>196</v>
      </c>
      <c r="I14" s="7">
        <v>103</v>
      </c>
      <c r="J14" s="7">
        <v>124</v>
      </c>
      <c r="K14" s="7">
        <v>104.134</v>
      </c>
      <c r="L14" s="7">
        <v>88</v>
      </c>
      <c r="M14" s="7">
        <v>75</v>
      </c>
      <c r="N14" s="7">
        <v>79</v>
      </c>
      <c r="O14" s="7">
        <v>58</v>
      </c>
      <c r="P14" s="7">
        <v>50</v>
      </c>
      <c r="Q14" s="7">
        <v>43</v>
      </c>
      <c r="R14" s="7">
        <v>27</v>
      </c>
      <c r="S14" s="7">
        <v>20</v>
      </c>
      <c r="T14" s="7">
        <v>15</v>
      </c>
      <c r="U14" s="7">
        <v>22</v>
      </c>
      <c r="V14" s="7">
        <v>7</v>
      </c>
      <c r="W14" s="25">
        <v>9</v>
      </c>
    </row>
    <row r="15" spans="1:23" x14ac:dyDescent="0.15">
      <c r="A15" s="23" t="s">
        <v>7</v>
      </c>
      <c r="B15" s="4">
        <f t="shared" si="0"/>
        <v>22584.166000000001</v>
      </c>
      <c r="C15" s="7">
        <v>18226.166000000001</v>
      </c>
      <c r="D15" s="7">
        <v>1698</v>
      </c>
      <c r="E15" s="7">
        <v>530</v>
      </c>
      <c r="F15" s="7">
        <v>274</v>
      </c>
      <c r="G15" s="24">
        <v>169</v>
      </c>
      <c r="H15" s="7">
        <v>217</v>
      </c>
      <c r="I15" s="7">
        <v>166</v>
      </c>
      <c r="J15" s="7">
        <v>198</v>
      </c>
      <c r="K15" s="7">
        <v>100</v>
      </c>
      <c r="L15" s="7">
        <v>283</v>
      </c>
      <c r="M15" s="7">
        <v>126</v>
      </c>
      <c r="N15" s="7">
        <v>117</v>
      </c>
      <c r="O15" s="7">
        <v>115</v>
      </c>
      <c r="P15" s="7">
        <v>92</v>
      </c>
      <c r="Q15" s="7">
        <v>68</v>
      </c>
      <c r="R15" s="7">
        <v>42</v>
      </c>
      <c r="S15" s="7">
        <v>52</v>
      </c>
      <c r="T15" s="7">
        <v>29</v>
      </c>
      <c r="U15" s="7">
        <v>30</v>
      </c>
      <c r="V15" s="7">
        <v>34</v>
      </c>
      <c r="W15" s="25">
        <v>18</v>
      </c>
    </row>
    <row r="16" spans="1:23" x14ac:dyDescent="0.15">
      <c r="A16" s="23" t="s">
        <v>6</v>
      </c>
      <c r="B16" s="4">
        <f t="shared" si="0"/>
        <v>11811.820000000002</v>
      </c>
      <c r="C16" s="7">
        <v>9495.6820000000007</v>
      </c>
      <c r="D16" s="7">
        <v>867</v>
      </c>
      <c r="E16" s="7">
        <v>242</v>
      </c>
      <c r="F16" s="7">
        <v>149</v>
      </c>
      <c r="G16" s="24">
        <v>83</v>
      </c>
      <c r="H16" s="7">
        <v>87</v>
      </c>
      <c r="I16" s="7">
        <v>135</v>
      </c>
      <c r="J16" s="7">
        <v>116</v>
      </c>
      <c r="K16" s="7">
        <v>109</v>
      </c>
      <c r="L16" s="7">
        <v>92</v>
      </c>
      <c r="M16" s="7">
        <v>125</v>
      </c>
      <c r="N16" s="7">
        <v>67</v>
      </c>
      <c r="O16" s="7">
        <v>34</v>
      </c>
      <c r="P16" s="7">
        <v>51</v>
      </c>
      <c r="Q16" s="7">
        <v>42</v>
      </c>
      <c r="R16" s="7">
        <v>27</v>
      </c>
      <c r="S16" s="7">
        <v>32</v>
      </c>
      <c r="T16" s="7">
        <v>27</v>
      </c>
      <c r="U16" s="7">
        <v>15.138</v>
      </c>
      <c r="V16" s="7">
        <v>8</v>
      </c>
      <c r="W16" s="25">
        <v>8</v>
      </c>
    </row>
    <row r="17" spans="1:23" x14ac:dyDescent="0.15">
      <c r="A17" s="23" t="s">
        <v>5</v>
      </c>
      <c r="B17" s="4">
        <f t="shared" si="0"/>
        <v>23127.274000000001</v>
      </c>
      <c r="C17" s="7">
        <v>18214.276000000002</v>
      </c>
      <c r="D17" s="7">
        <v>2632.998</v>
      </c>
      <c r="E17" s="7">
        <v>498</v>
      </c>
      <c r="F17" s="7">
        <v>332</v>
      </c>
      <c r="G17" s="24">
        <v>92</v>
      </c>
      <c r="H17" s="7">
        <v>146</v>
      </c>
      <c r="I17" s="7">
        <v>152</v>
      </c>
      <c r="J17" s="7">
        <v>106</v>
      </c>
      <c r="K17" s="7">
        <v>75</v>
      </c>
      <c r="L17" s="7">
        <v>152</v>
      </c>
      <c r="M17" s="7">
        <v>197</v>
      </c>
      <c r="N17" s="7">
        <v>108</v>
      </c>
      <c r="O17" s="7">
        <v>85</v>
      </c>
      <c r="P17" s="7">
        <v>111</v>
      </c>
      <c r="Q17" s="7">
        <v>64</v>
      </c>
      <c r="R17" s="7">
        <v>44</v>
      </c>
      <c r="S17" s="7">
        <v>37</v>
      </c>
      <c r="T17" s="7">
        <v>28</v>
      </c>
      <c r="U17" s="7">
        <v>23</v>
      </c>
      <c r="V17" s="7">
        <v>17</v>
      </c>
      <c r="W17" s="25">
        <v>13</v>
      </c>
    </row>
    <row r="18" spans="1:23" x14ac:dyDescent="0.15">
      <c r="A18" s="23" t="s">
        <v>4</v>
      </c>
      <c r="B18" s="4">
        <f t="shared" si="0"/>
        <v>13440.44</v>
      </c>
      <c r="C18" s="7">
        <v>10976.44</v>
      </c>
      <c r="D18" s="7">
        <v>1011</v>
      </c>
      <c r="E18" s="7">
        <v>301</v>
      </c>
      <c r="F18" s="8">
        <v>159</v>
      </c>
      <c r="G18" s="26">
        <v>105</v>
      </c>
      <c r="H18" s="7">
        <v>88</v>
      </c>
      <c r="I18" s="7">
        <v>79</v>
      </c>
      <c r="J18" s="7">
        <v>112</v>
      </c>
      <c r="K18" s="8">
        <v>71</v>
      </c>
      <c r="L18" s="8">
        <v>105</v>
      </c>
      <c r="M18" s="8">
        <v>106</v>
      </c>
      <c r="N18" s="7">
        <v>70</v>
      </c>
      <c r="O18" s="8">
        <v>57</v>
      </c>
      <c r="P18" s="8">
        <v>64</v>
      </c>
      <c r="Q18" s="7">
        <v>31</v>
      </c>
      <c r="R18" s="8">
        <v>19</v>
      </c>
      <c r="S18" s="8">
        <v>24</v>
      </c>
      <c r="T18" s="7">
        <v>13</v>
      </c>
      <c r="U18" s="8">
        <v>19</v>
      </c>
      <c r="V18" s="8">
        <v>18</v>
      </c>
      <c r="W18" s="27">
        <v>12</v>
      </c>
    </row>
    <row r="19" spans="1:23" x14ac:dyDescent="0.15">
      <c r="A19" s="23" t="s">
        <v>3</v>
      </c>
      <c r="B19" s="4">
        <f t="shared" si="0"/>
        <v>17691.587</v>
      </c>
      <c r="C19" s="7">
        <v>14339.587</v>
      </c>
      <c r="D19" s="7">
        <v>1235</v>
      </c>
      <c r="E19" s="7">
        <v>390</v>
      </c>
      <c r="F19" s="7">
        <v>180</v>
      </c>
      <c r="G19" s="24">
        <v>166</v>
      </c>
      <c r="H19" s="7">
        <v>269</v>
      </c>
      <c r="I19" s="7">
        <v>146</v>
      </c>
      <c r="J19" s="7">
        <v>170</v>
      </c>
      <c r="K19" s="7">
        <v>154</v>
      </c>
      <c r="L19" s="7">
        <v>126</v>
      </c>
      <c r="M19" s="7">
        <v>86</v>
      </c>
      <c r="N19" s="7">
        <v>110</v>
      </c>
      <c r="O19" s="7">
        <v>63</v>
      </c>
      <c r="P19" s="7">
        <v>62</v>
      </c>
      <c r="Q19" s="7">
        <v>51</v>
      </c>
      <c r="R19" s="7">
        <v>26</v>
      </c>
      <c r="S19" s="7">
        <v>38</v>
      </c>
      <c r="T19" s="7">
        <v>28</v>
      </c>
      <c r="U19" s="7">
        <v>21</v>
      </c>
      <c r="V19" s="7">
        <v>18</v>
      </c>
      <c r="W19" s="25">
        <v>13</v>
      </c>
    </row>
    <row r="20" spans="1:23" x14ac:dyDescent="0.15">
      <c r="A20" s="23" t="s">
        <v>2</v>
      </c>
      <c r="B20" s="4">
        <f t="shared" si="0"/>
        <v>9196.3919999999998</v>
      </c>
      <c r="C20" s="7">
        <v>7458.2349999999997</v>
      </c>
      <c r="D20" s="7">
        <v>752</v>
      </c>
      <c r="E20" s="7">
        <v>193</v>
      </c>
      <c r="F20" s="7">
        <v>117</v>
      </c>
      <c r="G20" s="24">
        <v>61</v>
      </c>
      <c r="H20" s="7">
        <v>94</v>
      </c>
      <c r="I20" s="7">
        <v>54</v>
      </c>
      <c r="J20" s="7">
        <v>91</v>
      </c>
      <c r="K20" s="7">
        <v>79</v>
      </c>
      <c r="L20" s="7">
        <v>46</v>
      </c>
      <c r="M20" s="7">
        <v>25</v>
      </c>
      <c r="N20" s="7">
        <v>51</v>
      </c>
      <c r="O20" s="7">
        <v>39</v>
      </c>
      <c r="P20" s="7">
        <v>30</v>
      </c>
      <c r="Q20" s="7">
        <v>21</v>
      </c>
      <c r="R20" s="7">
        <v>16</v>
      </c>
      <c r="S20" s="7">
        <v>12</v>
      </c>
      <c r="T20" s="7">
        <v>27</v>
      </c>
      <c r="U20" s="7">
        <v>12.157</v>
      </c>
      <c r="V20" s="7">
        <v>13</v>
      </c>
      <c r="W20" s="25">
        <v>5</v>
      </c>
    </row>
    <row r="21" spans="1:23" x14ac:dyDescent="0.15">
      <c r="A21" s="23" t="s">
        <v>1</v>
      </c>
      <c r="B21" s="4">
        <f t="shared" si="0"/>
        <v>9987.652</v>
      </c>
      <c r="C21" s="7">
        <v>7985.527</v>
      </c>
      <c r="D21" s="7">
        <v>770</v>
      </c>
      <c r="E21" s="7">
        <v>199</v>
      </c>
      <c r="F21" s="7">
        <v>102</v>
      </c>
      <c r="G21" s="24">
        <v>79</v>
      </c>
      <c r="H21" s="7">
        <v>95</v>
      </c>
      <c r="I21" s="7">
        <v>97</v>
      </c>
      <c r="J21" s="7">
        <v>191</v>
      </c>
      <c r="K21" s="7">
        <v>85</v>
      </c>
      <c r="L21" s="7">
        <v>62</v>
      </c>
      <c r="M21" s="7">
        <v>41</v>
      </c>
      <c r="N21" s="7">
        <v>74</v>
      </c>
      <c r="O21" s="7">
        <v>42</v>
      </c>
      <c r="P21" s="7">
        <v>36</v>
      </c>
      <c r="Q21" s="7">
        <v>46</v>
      </c>
      <c r="R21" s="7">
        <v>14</v>
      </c>
      <c r="S21" s="7">
        <v>16</v>
      </c>
      <c r="T21" s="7">
        <v>27</v>
      </c>
      <c r="U21" s="7">
        <v>13.125</v>
      </c>
      <c r="V21" s="7">
        <v>7</v>
      </c>
      <c r="W21" s="25">
        <v>6</v>
      </c>
    </row>
    <row r="22" spans="1:23" x14ac:dyDescent="0.15">
      <c r="A22" s="28" t="s">
        <v>0</v>
      </c>
      <c r="B22" s="4">
        <f t="shared" si="0"/>
        <v>7374.0769999999993</v>
      </c>
      <c r="C22" s="29">
        <v>5882.0969999999998</v>
      </c>
      <c r="D22" s="29">
        <v>478</v>
      </c>
      <c r="E22" s="29">
        <v>173</v>
      </c>
      <c r="F22" s="6">
        <v>95</v>
      </c>
      <c r="G22" s="30">
        <v>88</v>
      </c>
      <c r="H22" s="29">
        <v>54</v>
      </c>
      <c r="I22" s="29">
        <v>80</v>
      </c>
      <c r="J22" s="29">
        <v>92</v>
      </c>
      <c r="K22" s="6">
        <v>107</v>
      </c>
      <c r="L22" s="6">
        <v>61</v>
      </c>
      <c r="M22" s="6">
        <v>42</v>
      </c>
      <c r="N22" s="29">
        <v>49.98</v>
      </c>
      <c r="O22" s="6">
        <v>24</v>
      </c>
      <c r="P22" s="6">
        <v>28</v>
      </c>
      <c r="Q22" s="29">
        <v>36</v>
      </c>
      <c r="R22" s="6">
        <v>18</v>
      </c>
      <c r="S22" s="6">
        <v>12</v>
      </c>
      <c r="T22" s="29">
        <v>18</v>
      </c>
      <c r="U22" s="6">
        <v>18</v>
      </c>
      <c r="V22" s="6">
        <v>11</v>
      </c>
      <c r="W22" s="31">
        <v>7</v>
      </c>
    </row>
    <row r="23" spans="1:23" customFormat="1" ht="27" customHeight="1" x14ac:dyDescent="0.15">
      <c r="A23" s="49" t="s">
        <v>45</v>
      </c>
      <c r="B23" s="3">
        <f t="shared" ref="B23:W23" si="1">SUM(B5:B22)</f>
        <v>230077.94500000001</v>
      </c>
      <c r="C23" s="3">
        <f t="shared" si="1"/>
        <v>184360.516</v>
      </c>
      <c r="D23" s="3">
        <f>SUM(D5:D22)</f>
        <v>17109.998</v>
      </c>
      <c r="E23" s="3">
        <f t="shared" si="1"/>
        <v>5234</v>
      </c>
      <c r="F23" s="3">
        <f t="shared" si="1"/>
        <v>2805</v>
      </c>
      <c r="G23" s="32">
        <f>SUM(G5:G22)</f>
        <v>2438.9539999999997</v>
      </c>
      <c r="H23" s="3">
        <f t="shared" si="1"/>
        <v>2374</v>
      </c>
      <c r="I23" s="3">
        <f>SUM(I5:I22)</f>
        <v>2149</v>
      </c>
      <c r="J23" s="3">
        <f>SUM(J5:J22)</f>
        <v>2097</v>
      </c>
      <c r="K23" s="3">
        <f t="shared" si="1"/>
        <v>2084.4079999999999</v>
      </c>
      <c r="L23" s="3">
        <f>SUM(L5:L22)</f>
        <v>1947</v>
      </c>
      <c r="M23" s="3">
        <f>SUM(M5:M22)</f>
        <v>1494</v>
      </c>
      <c r="N23" s="3">
        <f>SUM(N5:N22)</f>
        <v>1307.9490000000001</v>
      </c>
      <c r="O23" s="3">
        <f t="shared" si="1"/>
        <v>1018</v>
      </c>
      <c r="P23" s="3">
        <f>SUM(P5:P22)</f>
        <v>925</v>
      </c>
      <c r="Q23" s="32">
        <f>SUM(Q5:Q22)</f>
        <v>763.10599999999999</v>
      </c>
      <c r="R23" s="3">
        <f>SUM(R5:R22)</f>
        <v>451</v>
      </c>
      <c r="S23" s="3">
        <f t="shared" si="1"/>
        <v>450</v>
      </c>
      <c r="T23" s="3">
        <f>SUM(T5:T22)</f>
        <v>359</v>
      </c>
      <c r="U23" s="3">
        <f t="shared" si="1"/>
        <v>308.01399999999995</v>
      </c>
      <c r="V23" s="3">
        <f>SUM(V5:V22)</f>
        <v>228</v>
      </c>
      <c r="W23" s="33">
        <f t="shared" si="1"/>
        <v>174</v>
      </c>
    </row>
    <row r="24" spans="1:23" customFormat="1" x14ac:dyDescent="0.15">
      <c r="A24" s="50" t="s">
        <v>46</v>
      </c>
      <c r="B24" s="34" t="s">
        <v>49</v>
      </c>
      <c r="C24" s="5"/>
      <c r="D24" s="5"/>
      <c r="E24" s="5"/>
      <c r="F24" s="5"/>
      <c r="G24" s="3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36"/>
    </row>
    <row r="25" spans="1:23" customFormat="1" ht="24" customHeight="1" x14ac:dyDescent="0.15">
      <c r="A25" s="49" t="s">
        <v>47</v>
      </c>
      <c r="B25" s="4">
        <f>SUM(C25:W25)</f>
        <v>541279.10199999996</v>
      </c>
      <c r="C25" s="3">
        <v>431764.89799999999</v>
      </c>
      <c r="D25" s="3">
        <v>38519.995000000003</v>
      </c>
      <c r="E25" s="3">
        <v>11677</v>
      </c>
      <c r="F25" s="3">
        <v>5903</v>
      </c>
      <c r="G25" s="32">
        <v>6618.7460000000001</v>
      </c>
      <c r="H25" s="3">
        <v>5642</v>
      </c>
      <c r="I25" s="3">
        <v>5073</v>
      </c>
      <c r="J25" s="3">
        <v>7970</v>
      </c>
      <c r="K25" s="3">
        <v>5423.0839999999998</v>
      </c>
      <c r="L25" s="3">
        <v>4508</v>
      </c>
      <c r="M25" s="3">
        <v>3947</v>
      </c>
      <c r="N25" s="3">
        <v>2942.8449999999998</v>
      </c>
      <c r="O25" s="3">
        <v>2204</v>
      </c>
      <c r="P25" s="3">
        <v>2931</v>
      </c>
      <c r="Q25" s="3">
        <v>1769.106</v>
      </c>
      <c r="R25" s="3">
        <v>986</v>
      </c>
      <c r="S25" s="3">
        <v>1016</v>
      </c>
      <c r="T25" s="3">
        <v>826</v>
      </c>
      <c r="U25" s="3">
        <v>694.428</v>
      </c>
      <c r="V25" s="3">
        <v>495</v>
      </c>
      <c r="W25" s="33">
        <v>368</v>
      </c>
    </row>
    <row r="26" spans="1:23" customFormat="1" ht="13.5" customHeight="1" x14ac:dyDescent="0.15">
      <c r="A26" s="50" t="s">
        <v>46</v>
      </c>
      <c r="B26" s="34" t="s">
        <v>50</v>
      </c>
      <c r="C26" s="4"/>
      <c r="D26" s="4"/>
      <c r="E26" s="4"/>
      <c r="F26" s="4"/>
      <c r="G26" s="3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38"/>
    </row>
    <row r="27" spans="1:23" customFormat="1" ht="24" customHeight="1" x14ac:dyDescent="0.15">
      <c r="A27" s="51" t="s">
        <v>48</v>
      </c>
      <c r="B27" s="4">
        <f>SUM(C27:W27)</f>
        <v>6771945.0109999999</v>
      </c>
      <c r="C27" s="3">
        <v>5204394.4970000004</v>
      </c>
      <c r="D27" s="3">
        <v>428859.76899999997</v>
      </c>
      <c r="E27" s="3">
        <v>123742</v>
      </c>
      <c r="F27" s="3">
        <v>46715</v>
      </c>
      <c r="G27" s="32">
        <v>125340.85</v>
      </c>
      <c r="H27" s="3">
        <v>111703</v>
      </c>
      <c r="I27" s="3">
        <v>127382.292</v>
      </c>
      <c r="J27" s="3">
        <v>144344</v>
      </c>
      <c r="K27" s="3">
        <v>171619.69699999999</v>
      </c>
      <c r="L27" s="3">
        <v>39555</v>
      </c>
      <c r="M27" s="3">
        <v>84242</v>
      </c>
      <c r="N27" s="3">
        <v>48702.805</v>
      </c>
      <c r="O27" s="3">
        <v>17529</v>
      </c>
      <c r="P27" s="3">
        <v>39631</v>
      </c>
      <c r="Q27" s="3">
        <v>18208.634999999998</v>
      </c>
      <c r="R27" s="3">
        <v>10055</v>
      </c>
      <c r="S27" s="3">
        <v>7941</v>
      </c>
      <c r="T27" s="3">
        <v>7602</v>
      </c>
      <c r="U27" s="3">
        <v>7101.4660000000003</v>
      </c>
      <c r="V27" s="3">
        <v>4503</v>
      </c>
      <c r="W27" s="33">
        <v>2773</v>
      </c>
    </row>
    <row r="28" spans="1:23" customFormat="1" ht="13.5" customHeight="1" thickBot="1" x14ac:dyDescent="0.2">
      <c r="A28" s="52" t="s">
        <v>46</v>
      </c>
      <c r="B28" s="44" t="s">
        <v>51</v>
      </c>
      <c r="C28" s="2"/>
      <c r="D28" s="2"/>
      <c r="E28" s="2"/>
      <c r="F28" s="2"/>
      <c r="G28" s="3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40"/>
    </row>
    <row r="29" spans="1:23" ht="13.5" customHeight="1" x14ac:dyDescent="0.15"/>
  </sheetData>
  <mergeCells count="2">
    <mergeCell ref="B2:B4"/>
    <mergeCell ref="C2:C4"/>
  </mergeCells>
  <phoneticPr fontId="2"/>
  <pageMargins left="0.75" right="0.75" top="1" bottom="1" header="0.51200000000000001" footer="0.51200000000000001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4(3)イ</vt:lpstr>
      <vt:lpstr>'4(3)イ'!Print_Area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2023-12-20T05:04:16Z</dcterms:created>
  <dcterms:modified xsi:type="dcterms:W3CDTF">2024-05-21T08:15:30Z</dcterms:modified>
</cp:coreProperties>
</file>