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3集\12_オープンデータ\アップロードファイル\Excel\old\"/>
    </mc:Choice>
  </mc:AlternateContent>
  <bookViews>
    <workbookView xWindow="0" yWindow="0" windowWidth="16830" windowHeight="5370"/>
  </bookViews>
  <sheets>
    <sheet name="4(3)イ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3" i="1" l="1"/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C23" i="1"/>
  <c r="D23" i="1"/>
  <c r="F23" i="1"/>
  <c r="E23" i="1"/>
  <c r="L23" i="1"/>
  <c r="G23" i="1"/>
  <c r="S23" i="1"/>
  <c r="I23" i="1"/>
  <c r="R23" i="1"/>
  <c r="W23" i="1"/>
  <c r="M23" i="1"/>
  <c r="AB23" i="1"/>
  <c r="J23" i="1"/>
  <c r="K23" i="1"/>
  <c r="Y23" i="1"/>
  <c r="V23" i="1"/>
  <c r="X23" i="1"/>
  <c r="O23" i="1"/>
  <c r="U23" i="1"/>
  <c r="Z23" i="1"/>
  <c r="T23" i="1"/>
  <c r="P23" i="1"/>
  <c r="H23" i="1"/>
  <c r="N23" i="1"/>
  <c r="Q23" i="1"/>
  <c r="B25" i="1"/>
  <c r="B27" i="1"/>
  <c r="B23" i="1" l="1"/>
</calcChain>
</file>

<file path=xl/sharedStrings.xml><?xml version="1.0" encoding="utf-8"?>
<sst xmlns="http://schemas.openxmlformats.org/spreadsheetml/2006/main" count="82" uniqueCount="57">
  <si>
    <t>瀬谷区</t>
  </si>
  <si>
    <t>泉区</t>
  </si>
  <si>
    <t>栄区</t>
  </si>
  <si>
    <t>戸塚区</t>
  </si>
  <si>
    <t>都筑区</t>
  </si>
  <si>
    <t>青葉区</t>
  </si>
  <si>
    <t>緑区</t>
  </si>
  <si>
    <t>港北区</t>
  </si>
  <si>
    <t>金沢区</t>
  </si>
  <si>
    <t>磯子区</t>
  </si>
  <si>
    <t>旭区</t>
  </si>
  <si>
    <t>保土ケ谷区</t>
    <phoneticPr fontId="2"/>
  </si>
  <si>
    <t>港南区</t>
  </si>
  <si>
    <t>南区</t>
  </si>
  <si>
    <t>中区</t>
  </si>
  <si>
    <t>西区</t>
  </si>
  <si>
    <t>神奈川区</t>
  </si>
  <si>
    <t>鶴見区</t>
    <rPh sb="0" eb="3">
      <t>ツルミク</t>
    </rPh>
    <phoneticPr fontId="2"/>
  </si>
  <si>
    <t>渡邉　喜代子</t>
  </si>
  <si>
    <t>吉田　恭子</t>
  </si>
  <si>
    <t>山本　のりこ</t>
  </si>
  <si>
    <t>丸本　ゆみこ</t>
  </si>
  <si>
    <t>堀川　朗子</t>
  </si>
  <si>
    <t>細野　真理</t>
  </si>
  <si>
    <t>深田　秀美</t>
  </si>
  <si>
    <t>花木　のりあき</t>
  </si>
  <si>
    <t>西田　さえ子</t>
  </si>
  <si>
    <t>西澤　博</t>
  </si>
  <si>
    <t>冨田　直樹</t>
  </si>
  <si>
    <t>高橋　まきこ</t>
  </si>
  <si>
    <t>佐々木　とし子</t>
  </si>
  <si>
    <t>小山　さき</t>
  </si>
  <si>
    <t>来田　時子</t>
  </si>
  <si>
    <t>片山　和子</t>
  </si>
  <si>
    <t>片岡　朗</t>
  </si>
  <si>
    <t>上里　清美</t>
  </si>
  <si>
    <t>今村　あゆみ</t>
  </si>
  <si>
    <t>赤田　勝紀</t>
  </si>
  <si>
    <t>にひ　そうへい</t>
  </si>
  <si>
    <t>たけだ　良介</t>
  </si>
  <si>
    <t>いわぶち　友</t>
  </si>
  <si>
    <t>大門　みきし</t>
  </si>
  <si>
    <t>田村　智子</t>
  </si>
  <si>
    <t>　　　候補者
　　　　 氏名
区別</t>
    <rPh sb="3" eb="6">
      <t>コウホシャ</t>
    </rPh>
    <rPh sb="12" eb="14">
      <t>シメイ</t>
    </rPh>
    <rPh sb="19" eb="21">
      <t>クベツ</t>
    </rPh>
    <phoneticPr fontId="2"/>
  </si>
  <si>
    <t xml:space="preserve">  　得票順位</t>
    <rPh sb="3" eb="5">
      <t>トクヒョウ</t>
    </rPh>
    <rPh sb="5" eb="7">
      <t>ジュンイ</t>
    </rPh>
    <phoneticPr fontId="2"/>
  </si>
  <si>
    <t>落</t>
    <rPh sb="0" eb="1">
      <t>ラク</t>
    </rPh>
    <phoneticPr fontId="2"/>
  </si>
  <si>
    <t>当</t>
    <rPh sb="0" eb="1">
      <t>トウ</t>
    </rPh>
    <phoneticPr fontId="2"/>
  </si>
  <si>
    <t>日本共産党政党票</t>
    <rPh sb="0" eb="2">
      <t>ニホン</t>
    </rPh>
    <rPh sb="2" eb="5">
      <t>キョウサントウ</t>
    </rPh>
    <rPh sb="5" eb="7">
      <t>セイトウ</t>
    </rPh>
    <rPh sb="7" eb="8">
      <t>ヒョウ</t>
    </rPh>
    <phoneticPr fontId="2"/>
  </si>
  <si>
    <t>日本共産党合計</t>
    <rPh sb="0" eb="2">
      <t>ニホン</t>
    </rPh>
    <rPh sb="2" eb="4">
      <t>キョウサン</t>
    </rPh>
    <rPh sb="4" eb="5">
      <t>トウ</t>
    </rPh>
    <rPh sb="5" eb="7">
      <t>ゴウケイ</t>
    </rPh>
    <phoneticPr fontId="2"/>
  </si>
  <si>
    <t>　　当落の別</t>
    <rPh sb="2" eb="4">
      <t>トウラク</t>
    </rPh>
    <rPh sb="5" eb="6">
      <t>ベツ</t>
    </rPh>
    <phoneticPr fontId="2"/>
  </si>
  <si>
    <t>横浜市計</t>
    <rPh sb="0" eb="3">
      <t>ヨコハマシ</t>
    </rPh>
    <rPh sb="3" eb="4">
      <t>ケイ</t>
    </rPh>
    <phoneticPr fontId="2"/>
  </si>
  <si>
    <t>得票率（%）</t>
    <phoneticPr fontId="2"/>
  </si>
  <si>
    <t>神奈川県計</t>
    <rPh sb="0" eb="4">
      <t>カナガワケン</t>
    </rPh>
    <rPh sb="4" eb="5">
      <t>ケイ</t>
    </rPh>
    <phoneticPr fontId="2"/>
  </si>
  <si>
    <t>全国計</t>
    <rPh sb="0" eb="2">
      <t>ゼンコク</t>
    </rPh>
    <rPh sb="2" eb="3">
      <t>ケイ</t>
    </rPh>
    <phoneticPr fontId="2"/>
  </si>
  <si>
    <t>7.13</t>
    <phoneticPr fontId="2"/>
  </si>
  <si>
    <t>7.22</t>
    <phoneticPr fontId="2"/>
  </si>
  <si>
    <t>6.82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</si>
</sst>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* #,##0.000_ ;_ * \-#,##0.000_ ;_ * &quot;-&quot;???_ ;_ @_ "/>
    <numFmt numFmtId="177" formatCode="#,##0.000_ "/>
  </numFmts>
  <fonts count="3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>
      <alignment vertical="center"/>
    </xf>
    <xf numFmtId="176" fontId="0" fillId="0" borderId="1" xfId="0" applyNumberFormat="1" applyFont="1" applyFill="1" applyBorder="1">
      <alignment vertical="center"/>
    </xf>
    <xf numFmtId="176" fontId="0" fillId="0" borderId="2" xfId="0" applyNumberFormat="1" applyFont="1" applyFill="1" applyBorder="1">
      <alignment vertical="center"/>
    </xf>
    <xf numFmtId="176" fontId="0" fillId="0" borderId="3" xfId="0" applyNumberFormat="1" applyFont="1" applyFill="1" applyBorder="1">
      <alignment vertical="center"/>
    </xf>
    <xf numFmtId="177" fontId="1" fillId="0" borderId="4" xfId="0" applyNumberFormat="1" applyFont="1" applyFill="1" applyBorder="1">
      <alignment vertical="center"/>
    </xf>
    <xf numFmtId="176" fontId="1" fillId="0" borderId="3" xfId="0" applyNumberFormat="1" applyFont="1" applyFill="1" applyBorder="1">
      <alignment vertical="center"/>
    </xf>
    <xf numFmtId="176" fontId="1" fillId="0" borderId="4" xfId="0" applyNumberFormat="1" applyFont="1" applyFill="1" applyBorder="1">
      <alignment vertical="center"/>
    </xf>
    <xf numFmtId="176" fontId="1" fillId="0" borderId="2" xfId="0" applyNumberFormat="1" applyFont="1" applyFill="1" applyBorder="1">
      <alignment vertical="center"/>
    </xf>
    <xf numFmtId="0" fontId="1" fillId="0" borderId="9" xfId="0" applyFont="1" applyFill="1" applyBorder="1" applyAlignment="1">
      <alignment horizontal="center" vertical="center" textRotation="255"/>
    </xf>
    <xf numFmtId="0" fontId="1" fillId="0" borderId="0" xfId="0" applyFont="1" applyFill="1" applyBorder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textRotation="255"/>
    </xf>
    <xf numFmtId="0" fontId="1" fillId="0" borderId="0" xfId="0" applyFont="1" applyFill="1" applyAlignment="1">
      <alignment vertical="center" textRotation="255"/>
    </xf>
    <xf numFmtId="0" fontId="1" fillId="0" borderId="8" xfId="0" applyFont="1" applyFill="1" applyBorder="1" applyAlignment="1">
      <alignment horizontal="distributed" vertical="center"/>
    </xf>
    <xf numFmtId="176" fontId="1" fillId="0" borderId="14" xfId="0" applyNumberFormat="1" applyFont="1" applyFill="1" applyBorder="1">
      <alignment vertical="center"/>
    </xf>
    <xf numFmtId="0" fontId="1" fillId="0" borderId="6" xfId="0" applyFont="1" applyFill="1" applyBorder="1" applyAlignment="1">
      <alignment horizontal="distributed" vertical="center"/>
    </xf>
    <xf numFmtId="176" fontId="0" fillId="0" borderId="4" xfId="0" applyNumberFormat="1" applyFont="1" applyFill="1" applyBorder="1">
      <alignment vertical="center"/>
    </xf>
    <xf numFmtId="176" fontId="1" fillId="0" borderId="7" xfId="0" applyNumberFormat="1" applyFont="1" applyFill="1" applyBorder="1">
      <alignment vertical="center"/>
    </xf>
    <xf numFmtId="177" fontId="1" fillId="0" borderId="7" xfId="0" applyNumberFormat="1" applyFont="1" applyFill="1" applyBorder="1">
      <alignment vertical="center"/>
    </xf>
    <xf numFmtId="0" fontId="1" fillId="0" borderId="5" xfId="0" applyFont="1" applyFill="1" applyBorder="1" applyAlignment="1">
      <alignment horizontal="distributed" vertical="center"/>
    </xf>
    <xf numFmtId="176" fontId="1" fillId="0" borderId="15" xfId="0" applyNumberFormat="1" applyFont="1" applyFill="1" applyBorder="1">
      <alignment vertical="center"/>
    </xf>
    <xf numFmtId="176" fontId="0" fillId="0" borderId="14" xfId="0" applyNumberFormat="1" applyFont="1" applyFill="1" applyBorder="1">
      <alignment vertical="center"/>
    </xf>
    <xf numFmtId="49" fontId="0" fillId="0" borderId="4" xfId="0" applyNumberFormat="1" applyFont="1" applyFill="1" applyBorder="1" applyAlignment="1">
      <alignment horizontal="right" vertical="center"/>
    </xf>
    <xf numFmtId="49" fontId="0" fillId="0" borderId="1" xfId="0" applyNumberFormat="1" applyFont="1" applyFill="1" applyBorder="1" applyAlignment="1">
      <alignment horizontal="right" vertical="center"/>
    </xf>
    <xf numFmtId="0" fontId="0" fillId="0" borderId="0" xfId="0" applyFont="1" applyFill="1" applyBorder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176" fontId="0" fillId="0" borderId="15" xfId="0" applyNumberFormat="1" applyFont="1" applyFill="1" applyBorder="1">
      <alignment vertical="center"/>
    </xf>
    <xf numFmtId="176" fontId="0" fillId="0" borderId="16" xfId="0" applyNumberFormat="1" applyFont="1" applyFill="1" applyBorder="1">
      <alignment vertical="center"/>
    </xf>
    <xf numFmtId="0" fontId="1" fillId="0" borderId="9" xfId="0" applyFont="1" applyFill="1" applyBorder="1" applyAlignment="1">
      <alignment horizontal="center" vertical="center" textRotation="255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textRotation="255"/>
    </xf>
    <xf numFmtId="176" fontId="1" fillId="0" borderId="19" xfId="0" applyNumberFormat="1" applyFont="1" applyFill="1" applyBorder="1">
      <alignment vertical="center"/>
    </xf>
    <xf numFmtId="176" fontId="1" fillId="0" borderId="20" xfId="0" applyNumberFormat="1" applyFont="1" applyFill="1" applyBorder="1">
      <alignment vertical="center"/>
    </xf>
    <xf numFmtId="176" fontId="1" fillId="0" borderId="21" xfId="0" applyNumberFormat="1" applyFont="1" applyFill="1" applyBorder="1">
      <alignment vertical="center"/>
    </xf>
    <xf numFmtId="176" fontId="0" fillId="0" borderId="19" xfId="0" applyNumberFormat="1" applyFont="1" applyFill="1" applyBorder="1">
      <alignment vertical="center"/>
    </xf>
    <xf numFmtId="176" fontId="0" fillId="0" borderId="21" xfId="0" applyNumberFormat="1" applyFont="1" applyFill="1" applyBorder="1">
      <alignment vertical="center"/>
    </xf>
    <xf numFmtId="176" fontId="0" fillId="0" borderId="22" xfId="0" applyNumberFormat="1" applyFont="1" applyFill="1" applyBorder="1">
      <alignment vertical="center"/>
    </xf>
    <xf numFmtId="0" fontId="0" fillId="0" borderId="10" xfId="0" applyFont="1" applyFill="1" applyBorder="1" applyAlignment="1">
      <alignment horizontal="center" vertical="center" textRotation="255"/>
    </xf>
    <xf numFmtId="0" fontId="0" fillId="0" borderId="9" xfId="0" applyFont="1" applyFill="1" applyBorder="1" applyAlignment="1">
      <alignment horizontal="center" vertical="center" textRotation="255"/>
    </xf>
    <xf numFmtId="0" fontId="1" fillId="0" borderId="10" xfId="0" applyFont="1" applyFill="1" applyBorder="1" applyAlignment="1">
      <alignment horizontal="center" vertical="center" textRotation="255"/>
    </xf>
    <xf numFmtId="0" fontId="1" fillId="0" borderId="9" xfId="0" applyFont="1" applyFill="1" applyBorder="1" applyAlignment="1">
      <alignment horizontal="center" vertical="center" textRotation="255"/>
    </xf>
    <xf numFmtId="0" fontId="0" fillId="0" borderId="8" xfId="0" applyFont="1" applyFill="1" applyBorder="1" applyAlignment="1">
      <alignment horizontal="distributed" vertical="center" wrapText="1"/>
    </xf>
    <xf numFmtId="0" fontId="0" fillId="0" borderId="5" xfId="0" applyFont="1" applyFill="1" applyBorder="1" applyAlignment="1">
      <alignment horizontal="distributed" vertical="center" wrapText="1"/>
    </xf>
    <xf numFmtId="0" fontId="0" fillId="0" borderId="23" xfId="0" applyFont="1" applyFill="1" applyBorder="1" applyAlignment="1">
      <alignment horizontal="distributed" vertical="center" wrapText="1"/>
    </xf>
    <xf numFmtId="0" fontId="0" fillId="0" borderId="24" xfId="0" applyFont="1" applyFill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0</xdr:col>
      <xdr:colOff>171450</xdr:colOff>
      <xdr:row>2</xdr:row>
      <xdr:rowOff>9525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>
          <a:off x="9525" y="180975"/>
          <a:ext cx="161925" cy="1714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</xdr:row>
      <xdr:rowOff>0</xdr:rowOff>
    </xdr:from>
    <xdr:to>
      <xdr:col>0</xdr:col>
      <xdr:colOff>800100</xdr:colOff>
      <xdr:row>2</xdr:row>
      <xdr:rowOff>9525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 flipV="1">
          <a:off x="180975" y="342900"/>
          <a:ext cx="504825" cy="95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19050</xdr:rowOff>
    </xdr:from>
    <xdr:to>
      <xdr:col>0</xdr:col>
      <xdr:colOff>800100</xdr:colOff>
      <xdr:row>4</xdr:row>
      <xdr:rowOff>9525</xdr:rowOff>
    </xdr:to>
    <xdr:sp macro="" textlink="">
      <xdr:nvSpPr>
        <xdr:cNvPr id="4" name="Line 13"/>
        <xdr:cNvSpPr>
          <a:spLocks noChangeShapeType="1"/>
        </xdr:cNvSpPr>
      </xdr:nvSpPr>
      <xdr:spPr bwMode="auto">
        <a:xfrm>
          <a:off x="9525" y="190500"/>
          <a:ext cx="676275" cy="5048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1</xdr:row>
      <xdr:rowOff>28575</xdr:rowOff>
    </xdr:from>
    <xdr:to>
      <xdr:col>0</xdr:col>
      <xdr:colOff>209550</xdr:colOff>
      <xdr:row>3</xdr:row>
      <xdr:rowOff>19050</xdr:rowOff>
    </xdr:to>
    <xdr:sp macro="" textlink="">
      <xdr:nvSpPr>
        <xdr:cNvPr id="5" name="Line 14"/>
        <xdr:cNvSpPr>
          <a:spLocks noChangeShapeType="1"/>
        </xdr:cNvSpPr>
      </xdr:nvSpPr>
      <xdr:spPr bwMode="auto">
        <a:xfrm>
          <a:off x="28575" y="200025"/>
          <a:ext cx="180975" cy="3333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200025</xdr:colOff>
      <xdr:row>3</xdr:row>
      <xdr:rowOff>19050</xdr:rowOff>
    </xdr:from>
    <xdr:to>
      <xdr:col>1</xdr:col>
      <xdr:colOff>0</xdr:colOff>
      <xdr:row>3</xdr:row>
      <xdr:rowOff>19050</xdr:rowOff>
    </xdr:to>
    <xdr:sp macro="" textlink="">
      <xdr:nvSpPr>
        <xdr:cNvPr id="6" name="Line 15"/>
        <xdr:cNvSpPr>
          <a:spLocks noChangeShapeType="1"/>
        </xdr:cNvSpPr>
      </xdr:nvSpPr>
      <xdr:spPr bwMode="auto">
        <a:xfrm>
          <a:off x="200025" y="533400"/>
          <a:ext cx="4857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"/>
  <sheetViews>
    <sheetView tabSelected="1" zoomScaleNormal="100" workbookViewId="0"/>
  </sheetViews>
  <sheetFormatPr defaultColWidth="9" defaultRowHeight="13.5" x14ac:dyDescent="0.15"/>
  <cols>
    <col min="1" max="1" width="10.625" style="1" customWidth="1"/>
    <col min="2" max="2" width="15.125" style="32" customWidth="1"/>
    <col min="3" max="3" width="15.125" style="1" customWidth="1"/>
    <col min="4" max="28" width="12.625" style="1" customWidth="1"/>
    <col min="29" max="16384" width="9" style="1"/>
  </cols>
  <sheetData>
    <row r="1" spans="1:28" s="10" customFormat="1" ht="14.25" thickBot="1" x14ac:dyDescent="0.2">
      <c r="B1" s="29"/>
    </row>
    <row r="2" spans="1:28" x14ac:dyDescent="0.15">
      <c r="A2" s="11" t="s">
        <v>49</v>
      </c>
      <c r="B2" s="45" t="s">
        <v>48</v>
      </c>
      <c r="C2" s="47" t="s">
        <v>47</v>
      </c>
      <c r="D2" s="12" t="s">
        <v>46</v>
      </c>
      <c r="E2" s="12" t="s">
        <v>46</v>
      </c>
      <c r="F2" s="12" t="s">
        <v>45</v>
      </c>
      <c r="G2" s="12" t="s">
        <v>46</v>
      </c>
      <c r="H2" s="12" t="s">
        <v>45</v>
      </c>
      <c r="I2" s="12" t="s">
        <v>45</v>
      </c>
      <c r="J2" s="12" t="s">
        <v>45</v>
      </c>
      <c r="K2" s="12" t="s">
        <v>45</v>
      </c>
      <c r="L2" s="12" t="s">
        <v>45</v>
      </c>
      <c r="M2" s="12" t="s">
        <v>45</v>
      </c>
      <c r="N2" s="12" t="s">
        <v>45</v>
      </c>
      <c r="O2" s="12" t="s">
        <v>45</v>
      </c>
      <c r="P2" s="12" t="s">
        <v>45</v>
      </c>
      <c r="Q2" s="12" t="s">
        <v>45</v>
      </c>
      <c r="R2" s="13" t="s">
        <v>45</v>
      </c>
      <c r="S2" s="12" t="s">
        <v>45</v>
      </c>
      <c r="T2" s="12" t="s">
        <v>45</v>
      </c>
      <c r="U2" s="12" t="s">
        <v>45</v>
      </c>
      <c r="V2" s="12" t="s">
        <v>45</v>
      </c>
      <c r="W2" s="12" t="s">
        <v>45</v>
      </c>
      <c r="X2" s="12" t="s">
        <v>45</v>
      </c>
      <c r="Y2" s="12" t="s">
        <v>45</v>
      </c>
      <c r="Z2" s="12" t="s">
        <v>45</v>
      </c>
      <c r="AA2" s="12" t="s">
        <v>45</v>
      </c>
      <c r="AB2" s="36" t="s">
        <v>45</v>
      </c>
    </row>
    <row r="3" spans="1:28" x14ac:dyDescent="0.15">
      <c r="A3" s="14" t="s">
        <v>44</v>
      </c>
      <c r="B3" s="46"/>
      <c r="C3" s="48"/>
      <c r="D3" s="30">
        <v>1</v>
      </c>
      <c r="E3" s="30">
        <v>2</v>
      </c>
      <c r="F3" s="30">
        <v>3</v>
      </c>
      <c r="G3" s="30">
        <v>4</v>
      </c>
      <c r="H3" s="30">
        <v>5</v>
      </c>
      <c r="I3" s="30">
        <v>6</v>
      </c>
      <c r="J3" s="30">
        <v>7</v>
      </c>
      <c r="K3" s="30">
        <v>8</v>
      </c>
      <c r="L3" s="30">
        <v>9</v>
      </c>
      <c r="M3" s="30">
        <v>10</v>
      </c>
      <c r="N3" s="30">
        <v>11</v>
      </c>
      <c r="O3" s="30">
        <v>12</v>
      </c>
      <c r="P3" s="30">
        <v>13</v>
      </c>
      <c r="Q3" s="30">
        <v>14</v>
      </c>
      <c r="R3" s="31">
        <v>15</v>
      </c>
      <c r="S3" s="30">
        <v>16</v>
      </c>
      <c r="T3" s="30">
        <v>17</v>
      </c>
      <c r="U3" s="30">
        <v>18</v>
      </c>
      <c r="V3" s="30">
        <v>19</v>
      </c>
      <c r="W3" s="30">
        <v>20</v>
      </c>
      <c r="X3" s="30">
        <v>20</v>
      </c>
      <c r="Y3" s="30">
        <v>22</v>
      </c>
      <c r="Z3" s="30">
        <v>23</v>
      </c>
      <c r="AA3" s="30">
        <v>24</v>
      </c>
      <c r="AB3" s="37">
        <v>24</v>
      </c>
    </row>
    <row r="4" spans="1:28" s="17" customFormat="1" ht="120.75" customHeight="1" x14ac:dyDescent="0.15">
      <c r="A4" s="15" t="s">
        <v>43</v>
      </c>
      <c r="B4" s="46"/>
      <c r="C4" s="48"/>
      <c r="D4" s="9" t="s">
        <v>42</v>
      </c>
      <c r="E4" s="9" t="s">
        <v>40</v>
      </c>
      <c r="F4" s="9" t="s">
        <v>41</v>
      </c>
      <c r="G4" s="9" t="s">
        <v>38</v>
      </c>
      <c r="H4" s="9" t="s">
        <v>20</v>
      </c>
      <c r="I4" s="9" t="s">
        <v>36</v>
      </c>
      <c r="J4" s="9" t="s">
        <v>31</v>
      </c>
      <c r="K4" s="9" t="s">
        <v>30</v>
      </c>
      <c r="L4" s="9" t="s">
        <v>39</v>
      </c>
      <c r="M4" s="9" t="s">
        <v>33</v>
      </c>
      <c r="N4" s="9" t="s">
        <v>19</v>
      </c>
      <c r="O4" s="9" t="s">
        <v>26</v>
      </c>
      <c r="P4" s="9" t="s">
        <v>21</v>
      </c>
      <c r="Q4" s="9" t="s">
        <v>18</v>
      </c>
      <c r="R4" s="16" t="s">
        <v>35</v>
      </c>
      <c r="S4" s="9" t="s">
        <v>37</v>
      </c>
      <c r="T4" s="9" t="s">
        <v>23</v>
      </c>
      <c r="U4" s="9" t="s">
        <v>25</v>
      </c>
      <c r="V4" s="9" t="s">
        <v>28</v>
      </c>
      <c r="W4" s="9" t="s">
        <v>34</v>
      </c>
      <c r="X4" s="9" t="s">
        <v>27</v>
      </c>
      <c r="Y4" s="9" t="s">
        <v>29</v>
      </c>
      <c r="Z4" s="9" t="s">
        <v>24</v>
      </c>
      <c r="AA4" s="35" t="s">
        <v>22</v>
      </c>
      <c r="AB4" s="38" t="s">
        <v>32</v>
      </c>
    </row>
    <row r="5" spans="1:28" s="10" customFormat="1" x14ac:dyDescent="0.15">
      <c r="A5" s="18" t="s">
        <v>17</v>
      </c>
      <c r="B5" s="3">
        <f t="shared" ref="B5:B22" si="0">SUM(C5:AB5)</f>
        <v>10308.172000000002</v>
      </c>
      <c r="C5" s="8">
        <v>9488</v>
      </c>
      <c r="D5" s="8">
        <v>547</v>
      </c>
      <c r="E5" s="8">
        <v>36</v>
      </c>
      <c r="F5" s="8">
        <v>23</v>
      </c>
      <c r="G5" s="8">
        <v>31</v>
      </c>
      <c r="H5" s="5">
        <v>30</v>
      </c>
      <c r="I5" s="8">
        <v>26</v>
      </c>
      <c r="J5" s="8">
        <v>18</v>
      </c>
      <c r="K5" s="8">
        <v>22</v>
      </c>
      <c r="L5" s="8">
        <v>18.12</v>
      </c>
      <c r="M5" s="8">
        <v>11.022</v>
      </c>
      <c r="N5" s="5">
        <v>9</v>
      </c>
      <c r="O5" s="8">
        <v>6</v>
      </c>
      <c r="P5" s="5">
        <v>6</v>
      </c>
      <c r="Q5" s="5">
        <v>2</v>
      </c>
      <c r="R5" s="19">
        <v>4</v>
      </c>
      <c r="S5" s="8">
        <v>7</v>
      </c>
      <c r="T5" s="8">
        <v>1</v>
      </c>
      <c r="U5" s="8">
        <v>3</v>
      </c>
      <c r="V5" s="8">
        <v>5</v>
      </c>
      <c r="W5" s="8">
        <v>6</v>
      </c>
      <c r="X5" s="8">
        <v>2</v>
      </c>
      <c r="Y5" s="8">
        <v>3.03</v>
      </c>
      <c r="Z5" s="8">
        <v>3</v>
      </c>
      <c r="AA5" s="8">
        <v>1</v>
      </c>
      <c r="AB5" s="39">
        <v>0</v>
      </c>
    </row>
    <row r="6" spans="1:28" s="10" customFormat="1" x14ac:dyDescent="0.15">
      <c r="A6" s="20" t="s">
        <v>16</v>
      </c>
      <c r="B6" s="21">
        <f t="shared" si="0"/>
        <v>7863.0339999999997</v>
      </c>
      <c r="C6" s="7">
        <v>7377</v>
      </c>
      <c r="D6" s="7">
        <v>330</v>
      </c>
      <c r="E6" s="7">
        <v>30</v>
      </c>
      <c r="F6" s="7">
        <v>8</v>
      </c>
      <c r="G6" s="7">
        <v>16</v>
      </c>
      <c r="H6" s="5">
        <v>18</v>
      </c>
      <c r="I6" s="7">
        <v>20</v>
      </c>
      <c r="J6" s="7">
        <v>11</v>
      </c>
      <c r="K6" s="7">
        <v>7</v>
      </c>
      <c r="L6" s="7">
        <v>9.0340000000000007</v>
      </c>
      <c r="M6" s="7">
        <v>11</v>
      </c>
      <c r="N6" s="5">
        <v>3</v>
      </c>
      <c r="O6" s="7">
        <v>3</v>
      </c>
      <c r="P6" s="5">
        <v>4</v>
      </c>
      <c r="Q6" s="5">
        <v>1</v>
      </c>
      <c r="R6" s="22">
        <v>2</v>
      </c>
      <c r="S6" s="7">
        <v>1</v>
      </c>
      <c r="T6" s="7">
        <v>3</v>
      </c>
      <c r="U6" s="7">
        <v>0</v>
      </c>
      <c r="V6" s="7">
        <v>1</v>
      </c>
      <c r="W6" s="7">
        <v>1</v>
      </c>
      <c r="X6" s="7">
        <v>3</v>
      </c>
      <c r="Y6" s="5">
        <v>2</v>
      </c>
      <c r="Z6" s="7">
        <v>1</v>
      </c>
      <c r="AA6" s="7">
        <v>1</v>
      </c>
      <c r="AB6" s="40">
        <v>0</v>
      </c>
    </row>
    <row r="7" spans="1:28" s="10" customFormat="1" x14ac:dyDescent="0.15">
      <c r="A7" s="20" t="s">
        <v>15</v>
      </c>
      <c r="B7" s="21">
        <f t="shared" si="0"/>
        <v>3002.0030000000002</v>
      </c>
      <c r="C7" s="7">
        <v>2791</v>
      </c>
      <c r="D7" s="7">
        <v>153</v>
      </c>
      <c r="E7" s="5">
        <v>8</v>
      </c>
      <c r="F7" s="7">
        <v>11</v>
      </c>
      <c r="G7" s="7">
        <v>4</v>
      </c>
      <c r="H7" s="5">
        <v>7</v>
      </c>
      <c r="I7" s="7">
        <v>7</v>
      </c>
      <c r="J7" s="5">
        <v>9</v>
      </c>
      <c r="K7" s="22">
        <v>2</v>
      </c>
      <c r="L7" s="7">
        <v>2</v>
      </c>
      <c r="M7" s="5">
        <v>1.0029999999999999</v>
      </c>
      <c r="N7" s="5">
        <v>1</v>
      </c>
      <c r="O7" s="7">
        <v>1</v>
      </c>
      <c r="P7" s="5">
        <v>1</v>
      </c>
      <c r="Q7" s="7">
        <v>0</v>
      </c>
      <c r="R7" s="22">
        <v>0</v>
      </c>
      <c r="S7" s="7">
        <v>1</v>
      </c>
      <c r="T7" s="7">
        <v>0</v>
      </c>
      <c r="U7" s="7">
        <v>0</v>
      </c>
      <c r="V7" s="5">
        <v>1</v>
      </c>
      <c r="W7" s="7">
        <v>0</v>
      </c>
      <c r="X7" s="7">
        <v>1</v>
      </c>
      <c r="Y7" s="5">
        <v>1</v>
      </c>
      <c r="Z7" s="7">
        <v>0</v>
      </c>
      <c r="AA7" s="7">
        <v>0</v>
      </c>
      <c r="AB7" s="40">
        <v>0</v>
      </c>
    </row>
    <row r="8" spans="1:28" s="10" customFormat="1" x14ac:dyDescent="0.15">
      <c r="A8" s="20" t="s">
        <v>14</v>
      </c>
      <c r="B8" s="21">
        <f t="shared" si="0"/>
        <v>4023.125</v>
      </c>
      <c r="C8" s="7">
        <v>3767</v>
      </c>
      <c r="D8" s="7">
        <v>180</v>
      </c>
      <c r="E8" s="5">
        <v>6</v>
      </c>
      <c r="F8" s="7">
        <v>11</v>
      </c>
      <c r="G8" s="7">
        <v>10</v>
      </c>
      <c r="H8" s="5">
        <v>6.125</v>
      </c>
      <c r="I8" s="7">
        <v>13</v>
      </c>
      <c r="J8" s="7">
        <v>5</v>
      </c>
      <c r="K8" s="7">
        <v>4</v>
      </c>
      <c r="L8" s="7">
        <v>6</v>
      </c>
      <c r="M8" s="7">
        <v>0</v>
      </c>
      <c r="N8" s="7">
        <v>0</v>
      </c>
      <c r="O8" s="5">
        <v>1</v>
      </c>
      <c r="P8" s="5">
        <v>3</v>
      </c>
      <c r="Q8" s="5">
        <v>2</v>
      </c>
      <c r="R8" s="22">
        <v>1</v>
      </c>
      <c r="S8" s="7">
        <v>2</v>
      </c>
      <c r="T8" s="5">
        <v>1</v>
      </c>
      <c r="U8" s="7">
        <v>0</v>
      </c>
      <c r="V8" s="7">
        <v>2</v>
      </c>
      <c r="W8" s="7">
        <v>0</v>
      </c>
      <c r="X8" s="7">
        <v>2</v>
      </c>
      <c r="Y8" s="7">
        <v>0</v>
      </c>
      <c r="Z8" s="7">
        <v>1</v>
      </c>
      <c r="AA8" s="7">
        <v>0</v>
      </c>
      <c r="AB8" s="40">
        <v>0</v>
      </c>
    </row>
    <row r="9" spans="1:28" s="10" customFormat="1" x14ac:dyDescent="0.15">
      <c r="A9" s="20" t="s">
        <v>13</v>
      </c>
      <c r="B9" s="21">
        <f t="shared" si="0"/>
        <v>6784.9250000000002</v>
      </c>
      <c r="C9" s="7">
        <v>6305</v>
      </c>
      <c r="D9" s="7">
        <v>336.89299999999997</v>
      </c>
      <c r="E9" s="7">
        <v>19</v>
      </c>
      <c r="F9" s="7">
        <v>14</v>
      </c>
      <c r="G9" s="7">
        <v>9</v>
      </c>
      <c r="H9" s="5">
        <v>24</v>
      </c>
      <c r="I9" s="7">
        <v>11</v>
      </c>
      <c r="J9" s="7">
        <v>8</v>
      </c>
      <c r="K9" s="7">
        <v>13</v>
      </c>
      <c r="L9" s="7">
        <v>5.0220000000000002</v>
      </c>
      <c r="M9" s="7">
        <v>8.01</v>
      </c>
      <c r="N9" s="5">
        <v>6</v>
      </c>
      <c r="O9" s="7">
        <v>6</v>
      </c>
      <c r="P9" s="5">
        <v>1</v>
      </c>
      <c r="Q9" s="5">
        <v>3</v>
      </c>
      <c r="R9" s="22">
        <v>2</v>
      </c>
      <c r="S9" s="7">
        <v>2</v>
      </c>
      <c r="T9" s="7">
        <v>2</v>
      </c>
      <c r="U9" s="7">
        <v>3</v>
      </c>
      <c r="V9" s="7">
        <v>0</v>
      </c>
      <c r="W9" s="7">
        <v>0</v>
      </c>
      <c r="X9" s="7">
        <v>3</v>
      </c>
      <c r="Y9" s="7">
        <v>2</v>
      </c>
      <c r="Z9" s="7">
        <v>0</v>
      </c>
      <c r="AA9" s="7">
        <v>0</v>
      </c>
      <c r="AB9" s="40">
        <v>2</v>
      </c>
    </row>
    <row r="10" spans="1:28" s="10" customFormat="1" x14ac:dyDescent="0.15">
      <c r="A10" s="20" t="s">
        <v>12</v>
      </c>
      <c r="B10" s="21">
        <f t="shared" si="0"/>
        <v>7644.4219999999996</v>
      </c>
      <c r="C10" s="7">
        <v>7150</v>
      </c>
      <c r="D10" s="7">
        <v>372</v>
      </c>
      <c r="E10" s="5">
        <v>16</v>
      </c>
      <c r="F10" s="7">
        <v>18</v>
      </c>
      <c r="G10" s="7">
        <v>14</v>
      </c>
      <c r="H10" s="5">
        <v>12.257999999999999</v>
      </c>
      <c r="I10" s="7">
        <v>10</v>
      </c>
      <c r="J10" s="7">
        <v>9</v>
      </c>
      <c r="K10" s="7">
        <v>3</v>
      </c>
      <c r="L10" s="7">
        <v>5</v>
      </c>
      <c r="M10" s="7">
        <v>5.0220000000000002</v>
      </c>
      <c r="N10" s="5">
        <v>4</v>
      </c>
      <c r="O10" s="7">
        <v>4</v>
      </c>
      <c r="P10" s="5">
        <v>7</v>
      </c>
      <c r="Q10" s="5">
        <v>1</v>
      </c>
      <c r="R10" s="22">
        <v>0</v>
      </c>
      <c r="S10" s="7">
        <v>2</v>
      </c>
      <c r="T10" s="5">
        <v>1</v>
      </c>
      <c r="U10" s="7">
        <v>6</v>
      </c>
      <c r="V10" s="7">
        <v>0</v>
      </c>
      <c r="W10" s="7">
        <v>1</v>
      </c>
      <c r="X10" s="7">
        <v>1</v>
      </c>
      <c r="Y10" s="7">
        <v>1.1419999999999999</v>
      </c>
      <c r="Z10" s="7">
        <v>1</v>
      </c>
      <c r="AA10" s="7">
        <v>0</v>
      </c>
      <c r="AB10" s="40">
        <v>1</v>
      </c>
    </row>
    <row r="11" spans="1:28" s="10" customFormat="1" x14ac:dyDescent="0.15">
      <c r="A11" s="20" t="s">
        <v>11</v>
      </c>
      <c r="B11" s="21">
        <f t="shared" si="0"/>
        <v>6653.0140000000001</v>
      </c>
      <c r="C11" s="7">
        <v>6275</v>
      </c>
      <c r="D11" s="7">
        <v>267</v>
      </c>
      <c r="E11" s="7">
        <v>15</v>
      </c>
      <c r="F11" s="7">
        <v>17</v>
      </c>
      <c r="G11" s="7">
        <v>13</v>
      </c>
      <c r="H11" s="5">
        <v>6</v>
      </c>
      <c r="I11" s="7">
        <v>7</v>
      </c>
      <c r="J11" s="7">
        <v>12</v>
      </c>
      <c r="K11" s="7">
        <v>7</v>
      </c>
      <c r="L11" s="7">
        <v>7</v>
      </c>
      <c r="M11" s="7">
        <v>3.0139999999999998</v>
      </c>
      <c r="N11" s="5">
        <v>3</v>
      </c>
      <c r="O11" s="7">
        <v>4</v>
      </c>
      <c r="P11" s="5">
        <v>3</v>
      </c>
      <c r="Q11" s="5">
        <v>4</v>
      </c>
      <c r="R11" s="22">
        <v>1</v>
      </c>
      <c r="S11" s="7">
        <v>2</v>
      </c>
      <c r="T11" s="5">
        <v>2</v>
      </c>
      <c r="U11" s="7">
        <v>1</v>
      </c>
      <c r="V11" s="7">
        <v>4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40">
        <v>0</v>
      </c>
    </row>
    <row r="12" spans="1:28" s="10" customFormat="1" x14ac:dyDescent="0.15">
      <c r="A12" s="20" t="s">
        <v>10</v>
      </c>
      <c r="B12" s="21">
        <f t="shared" si="0"/>
        <v>8309.0130000000008</v>
      </c>
      <c r="C12" s="7">
        <v>7738</v>
      </c>
      <c r="D12" s="7">
        <v>396</v>
      </c>
      <c r="E12" s="7">
        <v>22</v>
      </c>
      <c r="F12" s="7">
        <v>20</v>
      </c>
      <c r="G12" s="7">
        <v>12</v>
      </c>
      <c r="H12" s="5">
        <v>17</v>
      </c>
      <c r="I12" s="7">
        <v>24</v>
      </c>
      <c r="J12" s="7">
        <v>9</v>
      </c>
      <c r="K12" s="7">
        <v>11</v>
      </c>
      <c r="L12" s="7">
        <v>12</v>
      </c>
      <c r="M12" s="7">
        <v>7.0129999999999999</v>
      </c>
      <c r="N12" s="5">
        <v>6</v>
      </c>
      <c r="O12" s="7">
        <v>3</v>
      </c>
      <c r="P12" s="5">
        <v>4</v>
      </c>
      <c r="Q12" s="5">
        <v>3</v>
      </c>
      <c r="R12" s="22">
        <v>2</v>
      </c>
      <c r="S12" s="7">
        <v>5</v>
      </c>
      <c r="T12" s="7">
        <v>2</v>
      </c>
      <c r="U12" s="7">
        <v>2</v>
      </c>
      <c r="V12" s="7">
        <v>2</v>
      </c>
      <c r="W12" s="7">
        <v>4</v>
      </c>
      <c r="X12" s="7">
        <v>2</v>
      </c>
      <c r="Y12" s="7">
        <v>4</v>
      </c>
      <c r="Z12" s="7">
        <v>1</v>
      </c>
      <c r="AA12" s="7">
        <v>1</v>
      </c>
      <c r="AB12" s="40">
        <v>0</v>
      </c>
    </row>
    <row r="13" spans="1:28" s="10" customFormat="1" x14ac:dyDescent="0.15">
      <c r="A13" s="20" t="s">
        <v>9</v>
      </c>
      <c r="B13" s="21">
        <f t="shared" si="0"/>
        <v>5124.2620000000006</v>
      </c>
      <c r="C13" s="7">
        <v>4793</v>
      </c>
      <c r="D13" s="7">
        <v>226</v>
      </c>
      <c r="E13" s="7">
        <v>13</v>
      </c>
      <c r="F13" s="7">
        <v>16</v>
      </c>
      <c r="G13" s="7">
        <v>8</v>
      </c>
      <c r="H13" s="5">
        <v>16.216000000000001</v>
      </c>
      <c r="I13" s="7">
        <v>7</v>
      </c>
      <c r="J13" s="7">
        <v>6</v>
      </c>
      <c r="K13" s="7">
        <v>5</v>
      </c>
      <c r="L13" s="7">
        <v>5.032</v>
      </c>
      <c r="M13" s="7">
        <v>3.0139999999999998</v>
      </c>
      <c r="N13" s="5">
        <v>5</v>
      </c>
      <c r="O13" s="7">
        <v>1</v>
      </c>
      <c r="P13" s="5">
        <v>1</v>
      </c>
      <c r="Q13" s="5">
        <v>5</v>
      </c>
      <c r="R13" s="22">
        <v>1</v>
      </c>
      <c r="S13" s="7">
        <v>2</v>
      </c>
      <c r="T13" s="7">
        <v>1</v>
      </c>
      <c r="U13" s="7">
        <v>2</v>
      </c>
      <c r="V13" s="7">
        <v>0</v>
      </c>
      <c r="W13" s="7">
        <v>1</v>
      </c>
      <c r="X13" s="7">
        <v>0</v>
      </c>
      <c r="Y13" s="7">
        <v>3</v>
      </c>
      <c r="Z13" s="7">
        <v>3</v>
      </c>
      <c r="AA13" s="7">
        <v>0</v>
      </c>
      <c r="AB13" s="40">
        <v>1</v>
      </c>
    </row>
    <row r="14" spans="1:28" s="10" customFormat="1" x14ac:dyDescent="0.15">
      <c r="A14" s="20" t="s">
        <v>8</v>
      </c>
      <c r="B14" s="21">
        <f t="shared" si="0"/>
        <v>6828.0119999999997</v>
      </c>
      <c r="C14" s="7">
        <v>6375</v>
      </c>
      <c r="D14" s="7">
        <v>341</v>
      </c>
      <c r="E14" s="5">
        <v>16</v>
      </c>
      <c r="F14" s="7">
        <v>18</v>
      </c>
      <c r="G14" s="7">
        <v>9</v>
      </c>
      <c r="H14" s="5">
        <v>15</v>
      </c>
      <c r="I14" s="7">
        <v>9</v>
      </c>
      <c r="J14" s="7">
        <v>5</v>
      </c>
      <c r="K14" s="7">
        <v>8</v>
      </c>
      <c r="L14" s="7">
        <v>5</v>
      </c>
      <c r="M14" s="7">
        <v>3.012</v>
      </c>
      <c r="N14" s="5">
        <v>3</v>
      </c>
      <c r="O14" s="7">
        <v>4</v>
      </c>
      <c r="P14" s="5">
        <v>3</v>
      </c>
      <c r="Q14" s="5">
        <v>2</v>
      </c>
      <c r="R14" s="22">
        <v>3</v>
      </c>
      <c r="S14" s="7">
        <v>0</v>
      </c>
      <c r="T14" s="7">
        <v>2</v>
      </c>
      <c r="U14" s="7">
        <v>3</v>
      </c>
      <c r="V14" s="7">
        <v>1</v>
      </c>
      <c r="W14" s="7">
        <v>2</v>
      </c>
      <c r="X14" s="7">
        <v>1</v>
      </c>
      <c r="Y14" s="7">
        <v>0</v>
      </c>
      <c r="Z14" s="7">
        <v>0</v>
      </c>
      <c r="AA14" s="7">
        <v>0</v>
      </c>
      <c r="AB14" s="40">
        <v>0</v>
      </c>
    </row>
    <row r="15" spans="1:28" s="10" customFormat="1" x14ac:dyDescent="0.15">
      <c r="A15" s="20" t="s">
        <v>7</v>
      </c>
      <c r="B15" s="21">
        <f t="shared" si="0"/>
        <v>11451.147000000001</v>
      </c>
      <c r="C15" s="7">
        <v>10628</v>
      </c>
      <c r="D15" s="7">
        <v>581</v>
      </c>
      <c r="E15" s="7">
        <v>24</v>
      </c>
      <c r="F15" s="7">
        <v>33</v>
      </c>
      <c r="G15" s="7">
        <v>36</v>
      </c>
      <c r="H15" s="5">
        <v>17.146999999999998</v>
      </c>
      <c r="I15" s="7">
        <v>22</v>
      </c>
      <c r="J15" s="7">
        <v>12</v>
      </c>
      <c r="K15" s="7">
        <v>19</v>
      </c>
      <c r="L15" s="7">
        <v>16</v>
      </c>
      <c r="M15" s="7">
        <v>0</v>
      </c>
      <c r="N15" s="5">
        <v>5</v>
      </c>
      <c r="O15" s="7">
        <v>8</v>
      </c>
      <c r="P15" s="5">
        <v>5</v>
      </c>
      <c r="Q15" s="5">
        <v>6</v>
      </c>
      <c r="R15" s="22">
        <v>3</v>
      </c>
      <c r="S15" s="7">
        <v>5</v>
      </c>
      <c r="T15" s="7">
        <v>6</v>
      </c>
      <c r="U15" s="7">
        <v>6</v>
      </c>
      <c r="V15" s="7">
        <v>3</v>
      </c>
      <c r="W15" s="7">
        <v>4</v>
      </c>
      <c r="X15" s="7">
        <v>2</v>
      </c>
      <c r="Y15" s="7">
        <v>2</v>
      </c>
      <c r="Z15" s="7">
        <v>4</v>
      </c>
      <c r="AA15" s="7">
        <v>2</v>
      </c>
      <c r="AB15" s="40">
        <v>2</v>
      </c>
    </row>
    <row r="16" spans="1:28" s="10" customFormat="1" x14ac:dyDescent="0.15">
      <c r="A16" s="20" t="s">
        <v>6</v>
      </c>
      <c r="B16" s="21">
        <f t="shared" si="0"/>
        <v>5619</v>
      </c>
      <c r="C16" s="7">
        <v>5248</v>
      </c>
      <c r="D16" s="7">
        <v>252</v>
      </c>
      <c r="E16" s="5">
        <v>15</v>
      </c>
      <c r="F16" s="7">
        <v>10</v>
      </c>
      <c r="G16" s="7">
        <v>20</v>
      </c>
      <c r="H16" s="5">
        <v>10</v>
      </c>
      <c r="I16" s="7">
        <v>11</v>
      </c>
      <c r="J16" s="7">
        <v>7</v>
      </c>
      <c r="K16" s="7">
        <v>8</v>
      </c>
      <c r="L16" s="7">
        <v>7</v>
      </c>
      <c r="M16" s="7">
        <v>6</v>
      </c>
      <c r="N16" s="5">
        <v>2</v>
      </c>
      <c r="O16" s="7">
        <v>4</v>
      </c>
      <c r="P16" s="5">
        <v>3</v>
      </c>
      <c r="Q16" s="7">
        <v>0</v>
      </c>
      <c r="R16" s="23">
        <v>5</v>
      </c>
      <c r="S16" s="7">
        <v>1</v>
      </c>
      <c r="T16" s="7">
        <v>3</v>
      </c>
      <c r="U16" s="7">
        <v>1</v>
      </c>
      <c r="V16" s="7">
        <v>1</v>
      </c>
      <c r="W16" s="7">
        <v>0</v>
      </c>
      <c r="X16" s="7">
        <v>0</v>
      </c>
      <c r="Y16" s="7">
        <v>3</v>
      </c>
      <c r="Z16" s="7">
        <v>1</v>
      </c>
      <c r="AA16" s="7">
        <v>0</v>
      </c>
      <c r="AB16" s="40">
        <v>1</v>
      </c>
    </row>
    <row r="17" spans="1:28" s="10" customFormat="1" x14ac:dyDescent="0.15">
      <c r="A17" s="20" t="s">
        <v>5</v>
      </c>
      <c r="B17" s="21">
        <f t="shared" si="0"/>
        <v>9267.1769999999997</v>
      </c>
      <c r="C17" s="7">
        <v>8632</v>
      </c>
      <c r="D17" s="7">
        <v>432</v>
      </c>
      <c r="E17" s="7">
        <v>19</v>
      </c>
      <c r="F17" s="7">
        <v>32</v>
      </c>
      <c r="G17" s="7">
        <v>25</v>
      </c>
      <c r="H17" s="5">
        <v>14.125999999999999</v>
      </c>
      <c r="I17" s="7">
        <v>16</v>
      </c>
      <c r="J17" s="7">
        <v>14</v>
      </c>
      <c r="K17" s="7">
        <v>8</v>
      </c>
      <c r="L17" s="7">
        <v>14.032999999999999</v>
      </c>
      <c r="M17" s="7">
        <v>10.016999999999999</v>
      </c>
      <c r="N17" s="5">
        <v>10</v>
      </c>
      <c r="O17" s="7">
        <v>9</v>
      </c>
      <c r="P17" s="5">
        <v>3</v>
      </c>
      <c r="Q17" s="5">
        <v>4</v>
      </c>
      <c r="R17" s="23">
        <v>4.0010000000000003</v>
      </c>
      <c r="S17" s="7">
        <v>4</v>
      </c>
      <c r="T17" s="7">
        <v>6</v>
      </c>
      <c r="U17" s="7">
        <v>1</v>
      </c>
      <c r="V17" s="7">
        <v>2</v>
      </c>
      <c r="W17" s="7">
        <v>1</v>
      </c>
      <c r="X17" s="7">
        <v>3</v>
      </c>
      <c r="Y17" s="7">
        <v>3</v>
      </c>
      <c r="Z17" s="7">
        <v>1</v>
      </c>
      <c r="AA17" s="7">
        <v>0</v>
      </c>
      <c r="AB17" s="40">
        <v>0</v>
      </c>
    </row>
    <row r="18" spans="1:28" s="10" customFormat="1" x14ac:dyDescent="0.15">
      <c r="A18" s="20" t="s">
        <v>4</v>
      </c>
      <c r="B18" s="21">
        <f t="shared" si="0"/>
        <v>5182.1719999999996</v>
      </c>
      <c r="C18" s="7">
        <v>4820</v>
      </c>
      <c r="D18" s="7">
        <v>247</v>
      </c>
      <c r="E18" s="7">
        <v>14</v>
      </c>
      <c r="F18" s="7">
        <v>11</v>
      </c>
      <c r="G18" s="7">
        <v>20</v>
      </c>
      <c r="H18" s="5">
        <v>8.1720000000000006</v>
      </c>
      <c r="I18" s="7">
        <v>9</v>
      </c>
      <c r="J18" s="7">
        <v>7</v>
      </c>
      <c r="K18" s="7">
        <v>5</v>
      </c>
      <c r="L18" s="7">
        <v>7</v>
      </c>
      <c r="M18" s="7">
        <v>4</v>
      </c>
      <c r="N18" s="5">
        <v>4</v>
      </c>
      <c r="O18" s="7">
        <v>5</v>
      </c>
      <c r="P18" s="5">
        <v>4</v>
      </c>
      <c r="Q18" s="5">
        <v>4</v>
      </c>
      <c r="R18" s="22">
        <v>3</v>
      </c>
      <c r="S18" s="7">
        <v>1</v>
      </c>
      <c r="T18" s="7">
        <v>0</v>
      </c>
      <c r="U18" s="7">
        <v>2</v>
      </c>
      <c r="V18" s="7">
        <v>1</v>
      </c>
      <c r="W18" s="7">
        <v>2</v>
      </c>
      <c r="X18" s="7">
        <v>1</v>
      </c>
      <c r="Y18" s="7">
        <v>1</v>
      </c>
      <c r="Z18" s="7">
        <v>1</v>
      </c>
      <c r="AA18" s="7">
        <v>1</v>
      </c>
      <c r="AB18" s="40">
        <v>0</v>
      </c>
    </row>
    <row r="19" spans="1:28" s="10" customFormat="1" x14ac:dyDescent="0.15">
      <c r="A19" s="20" t="s">
        <v>3</v>
      </c>
      <c r="B19" s="21">
        <f t="shared" si="0"/>
        <v>9720.3019999999997</v>
      </c>
      <c r="C19" s="7">
        <v>9126</v>
      </c>
      <c r="D19" s="7">
        <v>393</v>
      </c>
      <c r="E19" s="7">
        <v>29</v>
      </c>
      <c r="F19" s="7">
        <v>24</v>
      </c>
      <c r="G19" s="7">
        <v>21</v>
      </c>
      <c r="H19" s="5">
        <v>20.204000000000001</v>
      </c>
      <c r="I19" s="7">
        <v>26</v>
      </c>
      <c r="J19" s="7">
        <v>15</v>
      </c>
      <c r="K19" s="7">
        <v>9</v>
      </c>
      <c r="L19" s="7">
        <v>9.0289999999999999</v>
      </c>
      <c r="M19" s="7">
        <v>11.069000000000001</v>
      </c>
      <c r="N19" s="5">
        <v>7</v>
      </c>
      <c r="O19" s="7">
        <v>5</v>
      </c>
      <c r="P19" s="5">
        <v>5</v>
      </c>
      <c r="Q19" s="5">
        <v>2</v>
      </c>
      <c r="R19" s="22">
        <v>5</v>
      </c>
      <c r="S19" s="7">
        <v>3</v>
      </c>
      <c r="T19" s="7">
        <v>2</v>
      </c>
      <c r="U19" s="7">
        <v>0</v>
      </c>
      <c r="V19" s="7">
        <v>2</v>
      </c>
      <c r="W19" s="7">
        <v>0</v>
      </c>
      <c r="X19" s="7">
        <v>2</v>
      </c>
      <c r="Y19" s="7">
        <v>0</v>
      </c>
      <c r="Z19" s="7">
        <v>0</v>
      </c>
      <c r="AA19" s="5">
        <v>2</v>
      </c>
      <c r="AB19" s="40">
        <v>2</v>
      </c>
    </row>
    <row r="20" spans="1:28" s="10" customFormat="1" x14ac:dyDescent="0.15">
      <c r="A20" s="20" t="s">
        <v>2</v>
      </c>
      <c r="B20" s="21">
        <f t="shared" si="0"/>
        <v>4148.7640000000001</v>
      </c>
      <c r="C20" s="7">
        <v>3881</v>
      </c>
      <c r="D20" s="7">
        <v>191</v>
      </c>
      <c r="E20" s="7">
        <v>6</v>
      </c>
      <c r="F20" s="7">
        <v>14</v>
      </c>
      <c r="G20" s="7">
        <v>6</v>
      </c>
      <c r="H20" s="5">
        <v>11.75</v>
      </c>
      <c r="I20" s="7">
        <v>8</v>
      </c>
      <c r="J20" s="7">
        <v>10</v>
      </c>
      <c r="K20" s="7">
        <v>4</v>
      </c>
      <c r="L20" s="7">
        <v>1</v>
      </c>
      <c r="M20" s="7">
        <v>3.0139999999999998</v>
      </c>
      <c r="N20" s="5">
        <v>4</v>
      </c>
      <c r="O20" s="7">
        <v>3</v>
      </c>
      <c r="P20" s="5">
        <v>1</v>
      </c>
      <c r="Q20" s="5">
        <v>2</v>
      </c>
      <c r="R20" s="22">
        <v>2</v>
      </c>
      <c r="S20" s="7">
        <v>0</v>
      </c>
      <c r="T20" s="7">
        <v>0</v>
      </c>
      <c r="U20" s="7">
        <v>1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40">
        <v>0</v>
      </c>
    </row>
    <row r="21" spans="1:28" s="10" customFormat="1" x14ac:dyDescent="0.15">
      <c r="A21" s="20" t="s">
        <v>1</v>
      </c>
      <c r="B21" s="21">
        <f t="shared" si="0"/>
        <v>5139.0529999999999</v>
      </c>
      <c r="C21" s="7">
        <v>4795</v>
      </c>
      <c r="D21" s="7">
        <v>226</v>
      </c>
      <c r="E21" s="7">
        <v>17</v>
      </c>
      <c r="F21" s="7">
        <v>18</v>
      </c>
      <c r="G21" s="7">
        <v>11</v>
      </c>
      <c r="H21" s="5">
        <v>13</v>
      </c>
      <c r="I21" s="7">
        <v>12</v>
      </c>
      <c r="J21" s="7">
        <v>10</v>
      </c>
      <c r="K21" s="7">
        <v>7</v>
      </c>
      <c r="L21" s="7">
        <v>9.0530000000000008</v>
      </c>
      <c r="M21" s="7">
        <v>3</v>
      </c>
      <c r="N21" s="5">
        <v>1</v>
      </c>
      <c r="O21" s="7">
        <v>3</v>
      </c>
      <c r="P21" s="5">
        <v>1</v>
      </c>
      <c r="Q21" s="5">
        <v>1</v>
      </c>
      <c r="R21" s="7">
        <v>0</v>
      </c>
      <c r="S21" s="7">
        <v>0</v>
      </c>
      <c r="T21" s="7">
        <v>1</v>
      </c>
      <c r="U21" s="7">
        <v>1</v>
      </c>
      <c r="V21" s="7">
        <v>3</v>
      </c>
      <c r="W21" s="7">
        <v>4</v>
      </c>
      <c r="X21" s="7">
        <v>2</v>
      </c>
      <c r="Y21" s="7">
        <v>0</v>
      </c>
      <c r="Z21" s="7">
        <v>0</v>
      </c>
      <c r="AA21" s="7">
        <v>1</v>
      </c>
      <c r="AB21" s="40">
        <v>0</v>
      </c>
    </row>
    <row r="22" spans="1:28" s="10" customFormat="1" x14ac:dyDescent="0.15">
      <c r="A22" s="24" t="s">
        <v>0</v>
      </c>
      <c r="B22" s="21">
        <f t="shared" si="0"/>
        <v>3752.02</v>
      </c>
      <c r="C22" s="6">
        <v>3511</v>
      </c>
      <c r="D22" s="6">
        <v>153</v>
      </c>
      <c r="E22" s="6">
        <v>15</v>
      </c>
      <c r="F22" s="6">
        <v>13</v>
      </c>
      <c r="G22" s="6">
        <v>3</v>
      </c>
      <c r="H22" s="5">
        <v>11</v>
      </c>
      <c r="I22" s="6">
        <v>12</v>
      </c>
      <c r="J22" s="5">
        <v>2</v>
      </c>
      <c r="K22" s="6">
        <v>2</v>
      </c>
      <c r="L22" s="6">
        <v>6</v>
      </c>
      <c r="M22" s="6">
        <v>3</v>
      </c>
      <c r="N22" s="5">
        <v>3</v>
      </c>
      <c r="O22" s="6">
        <v>1</v>
      </c>
      <c r="P22" s="5">
        <v>1</v>
      </c>
      <c r="Q22" s="5">
        <v>1</v>
      </c>
      <c r="R22" s="25">
        <v>2</v>
      </c>
      <c r="S22" s="6">
        <v>1</v>
      </c>
      <c r="T22" s="6">
        <v>2</v>
      </c>
      <c r="U22" s="7">
        <v>0</v>
      </c>
      <c r="V22" s="6">
        <v>2</v>
      </c>
      <c r="W22" s="6">
        <v>2</v>
      </c>
      <c r="X22" s="6">
        <v>3</v>
      </c>
      <c r="Y22" s="6">
        <v>1.02</v>
      </c>
      <c r="Z22" s="5">
        <v>2</v>
      </c>
      <c r="AA22" s="6">
        <v>0</v>
      </c>
      <c r="AB22" s="41">
        <v>0</v>
      </c>
    </row>
    <row r="23" spans="1:28" s="32" customFormat="1" ht="27" customHeight="1" x14ac:dyDescent="0.15">
      <c r="A23" s="49" t="s">
        <v>50</v>
      </c>
      <c r="B23" s="3">
        <f t="shared" ref="B23:Z23" si="1">SUM(B5:B22)</f>
        <v>120819.617</v>
      </c>
      <c r="C23" s="3">
        <f t="shared" si="1"/>
        <v>112700</v>
      </c>
      <c r="D23" s="3">
        <f t="shared" si="1"/>
        <v>5623.893</v>
      </c>
      <c r="E23" s="3">
        <f>SUM(E5:E22)</f>
        <v>320</v>
      </c>
      <c r="F23" s="3">
        <f t="shared" si="1"/>
        <v>311</v>
      </c>
      <c r="G23" s="3">
        <f>SUM(G5:G22)</f>
        <v>268</v>
      </c>
      <c r="H23" s="3">
        <f>SUM(H5:H22)</f>
        <v>256.99799999999999</v>
      </c>
      <c r="I23" s="3">
        <f t="shared" si="1"/>
        <v>250</v>
      </c>
      <c r="J23" s="3">
        <f>SUM(J5:J22)</f>
        <v>169</v>
      </c>
      <c r="K23" s="3">
        <f>SUM(K5:K22)</f>
        <v>144</v>
      </c>
      <c r="L23" s="3">
        <f>SUM(L5:L22)</f>
        <v>143.32299999999998</v>
      </c>
      <c r="M23" s="3">
        <f t="shared" si="1"/>
        <v>92.21</v>
      </c>
      <c r="N23" s="3">
        <f t="shared" ref="N23:U23" si="2">SUM(N5:N22)</f>
        <v>76</v>
      </c>
      <c r="O23" s="3">
        <f t="shared" si="2"/>
        <v>71</v>
      </c>
      <c r="P23" s="3">
        <f t="shared" si="2"/>
        <v>56</v>
      </c>
      <c r="Q23" s="3">
        <f t="shared" si="2"/>
        <v>43</v>
      </c>
      <c r="R23" s="26">
        <f t="shared" si="2"/>
        <v>40.001000000000005</v>
      </c>
      <c r="S23" s="3">
        <f t="shared" si="2"/>
        <v>39</v>
      </c>
      <c r="T23" s="3">
        <f t="shared" si="2"/>
        <v>35</v>
      </c>
      <c r="U23" s="3">
        <f t="shared" si="2"/>
        <v>32</v>
      </c>
      <c r="V23" s="3">
        <f t="shared" si="1"/>
        <v>30</v>
      </c>
      <c r="W23" s="3">
        <f>SUM(W5:W22)</f>
        <v>28</v>
      </c>
      <c r="X23" s="3">
        <f t="shared" si="1"/>
        <v>28</v>
      </c>
      <c r="Y23" s="3">
        <f>SUM(Y5:Y22)</f>
        <v>26.191999999999997</v>
      </c>
      <c r="Z23" s="3">
        <f t="shared" si="1"/>
        <v>19</v>
      </c>
      <c r="AA23" s="3">
        <f t="shared" ref="AA23" si="3">SUM(AA5:AA22)</f>
        <v>9</v>
      </c>
      <c r="AB23" s="42">
        <f>SUM(AB5:AB22)</f>
        <v>9</v>
      </c>
    </row>
    <row r="24" spans="1:28" s="32" customFormat="1" x14ac:dyDescent="0.15">
      <c r="A24" s="50" t="s">
        <v>51</v>
      </c>
      <c r="B24" s="27" t="s">
        <v>54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33"/>
      <c r="S24" s="4"/>
      <c r="T24" s="4"/>
      <c r="U24" s="4"/>
      <c r="V24" s="4"/>
      <c r="W24" s="4"/>
      <c r="X24" s="4"/>
      <c r="Y24" s="4"/>
      <c r="Z24" s="4"/>
      <c r="AA24" s="4"/>
      <c r="AB24" s="43"/>
    </row>
    <row r="25" spans="1:28" s="32" customFormat="1" ht="24" customHeight="1" x14ac:dyDescent="0.15">
      <c r="A25" s="49" t="s">
        <v>52</v>
      </c>
      <c r="B25" s="3">
        <f>SUM(C25:AB25)</f>
        <v>296132.18900000001</v>
      </c>
      <c r="C25" s="3">
        <v>276091</v>
      </c>
      <c r="D25" s="3">
        <v>13963.893</v>
      </c>
      <c r="E25" s="3">
        <v>774</v>
      </c>
      <c r="F25" s="3">
        <v>703</v>
      </c>
      <c r="G25" s="3">
        <v>659</v>
      </c>
      <c r="H25" s="3">
        <v>640.51099999999997</v>
      </c>
      <c r="I25" s="3">
        <v>623</v>
      </c>
      <c r="J25" s="3">
        <v>397</v>
      </c>
      <c r="K25" s="3">
        <v>386</v>
      </c>
      <c r="L25" s="3">
        <v>348.59199999999998</v>
      </c>
      <c r="M25" s="3">
        <v>254.494</v>
      </c>
      <c r="N25" s="3">
        <v>179</v>
      </c>
      <c r="O25" s="3">
        <v>172</v>
      </c>
      <c r="P25" s="3">
        <v>160</v>
      </c>
      <c r="Q25" s="3">
        <v>115</v>
      </c>
      <c r="R25" s="26">
        <v>98.003</v>
      </c>
      <c r="S25" s="3">
        <v>72</v>
      </c>
      <c r="T25" s="3">
        <v>71</v>
      </c>
      <c r="U25" s="3">
        <v>68</v>
      </c>
      <c r="V25" s="3">
        <v>76</v>
      </c>
      <c r="W25" s="3">
        <v>69</v>
      </c>
      <c r="X25" s="3">
        <v>53.005000000000003</v>
      </c>
      <c r="Y25" s="3">
        <v>60.691000000000003</v>
      </c>
      <c r="Z25" s="3">
        <v>39</v>
      </c>
      <c r="AA25" s="3">
        <v>33</v>
      </c>
      <c r="AB25" s="42">
        <v>26</v>
      </c>
    </row>
    <row r="26" spans="1:28" s="32" customFormat="1" ht="13.5" customHeight="1" x14ac:dyDescent="0.15">
      <c r="A26" s="50" t="s">
        <v>51</v>
      </c>
      <c r="B26" s="27" t="s">
        <v>55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33"/>
      <c r="S26" s="4"/>
      <c r="T26" s="4"/>
      <c r="U26" s="4"/>
      <c r="V26" s="4"/>
      <c r="W26" s="4"/>
      <c r="X26" s="4"/>
      <c r="Y26" s="4"/>
      <c r="Z26" s="4"/>
      <c r="AA26" s="4"/>
      <c r="AB26" s="43"/>
    </row>
    <row r="27" spans="1:28" s="32" customFormat="1" ht="24" customHeight="1" x14ac:dyDescent="0.15">
      <c r="A27" s="51" t="s">
        <v>53</v>
      </c>
      <c r="B27" s="3">
        <f>SUM(C27:AB27)</f>
        <v>3618342.7919999994</v>
      </c>
      <c r="C27" s="3">
        <v>3321097</v>
      </c>
      <c r="D27" s="3">
        <v>112132.341</v>
      </c>
      <c r="E27" s="3">
        <v>35392</v>
      </c>
      <c r="F27" s="3">
        <v>31570</v>
      </c>
      <c r="G27" s="3">
        <v>36098.53</v>
      </c>
      <c r="H27" s="3">
        <v>11736.82</v>
      </c>
      <c r="I27" s="3">
        <v>5768.6459999999997</v>
      </c>
      <c r="J27" s="3">
        <v>6618</v>
      </c>
      <c r="K27" s="3">
        <v>4635</v>
      </c>
      <c r="L27" s="3">
        <v>23370.641</v>
      </c>
      <c r="M27" s="3">
        <v>4646.951</v>
      </c>
      <c r="N27" s="3">
        <v>4174.277</v>
      </c>
      <c r="O27" s="3">
        <v>3674</v>
      </c>
      <c r="P27" s="3">
        <v>2654</v>
      </c>
      <c r="Q27" s="3">
        <v>2199</v>
      </c>
      <c r="R27" s="26">
        <v>2141.1840000000002</v>
      </c>
      <c r="S27" s="3">
        <v>1258</v>
      </c>
      <c r="T27" s="3">
        <v>872</v>
      </c>
      <c r="U27" s="3">
        <v>1488</v>
      </c>
      <c r="V27" s="3">
        <v>1164.0070000000001</v>
      </c>
      <c r="W27" s="3">
        <v>1453</v>
      </c>
      <c r="X27" s="3">
        <v>968.26800000000003</v>
      </c>
      <c r="Y27" s="3">
        <v>1416.76</v>
      </c>
      <c r="Z27" s="3">
        <v>583</v>
      </c>
      <c r="AA27" s="3">
        <v>736.36699999999996</v>
      </c>
      <c r="AB27" s="42">
        <v>495</v>
      </c>
    </row>
    <row r="28" spans="1:28" s="32" customFormat="1" ht="13.5" customHeight="1" thickBot="1" x14ac:dyDescent="0.2">
      <c r="A28" s="52" t="s">
        <v>51</v>
      </c>
      <c r="B28" s="28" t="s">
        <v>56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34"/>
      <c r="S28" s="2"/>
      <c r="T28" s="2"/>
      <c r="U28" s="2"/>
      <c r="V28" s="2"/>
      <c r="W28" s="2"/>
      <c r="X28" s="2"/>
      <c r="Y28" s="2"/>
      <c r="Z28" s="2"/>
      <c r="AA28" s="2"/>
      <c r="AB28" s="44"/>
    </row>
    <row r="29" spans="1:28" ht="13.5" customHeight="1" x14ac:dyDescent="0.15"/>
  </sheetData>
  <mergeCells count="2">
    <mergeCell ref="B2:B4"/>
    <mergeCell ref="C2:C4"/>
  </mergeCells>
  <phoneticPr fontId="2"/>
  <pageMargins left="0.75" right="0.75" top="1" bottom="1" header="0.51200000000000001" footer="0.51200000000000001"/>
  <pageSetup paperSize="9" scale="89" orientation="landscape" r:id="rId1"/>
  <headerFooter alignWithMargins="0"/>
  <colBreaks count="1" manualBreakCount="1">
    <brk id="23" max="2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4(3)イ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2023-12-20T05:55:16Z</dcterms:created>
  <dcterms:modified xsi:type="dcterms:W3CDTF">2024-05-21T08:15:25Z</dcterms:modified>
</cp:coreProperties>
</file>