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12_オープンデータ\アップロードファイル\Excel\old\"/>
    </mc:Choice>
  </mc:AlternateContent>
  <bookViews>
    <workbookView xWindow="0" yWindow="0" windowWidth="16830" windowHeight="5370"/>
  </bookViews>
  <sheets>
    <sheet name="4(3)イ" sheetId="1" r:id="rId1"/>
  </sheets>
  <definedNames>
    <definedName name="_xlnm.Print_Area" localSheetId="0">'4(3)イ'!$A$1:$L$30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C23" i="1"/>
  <c r="D23" i="1"/>
  <c r="G23" i="1"/>
  <c r="E23" i="1"/>
  <c r="I23" i="1"/>
  <c r="J23" i="1"/>
  <c r="K23" i="1"/>
  <c r="H23" i="1"/>
  <c r="F23" i="1"/>
  <c r="B25" i="1"/>
  <c r="B27" i="1"/>
  <c r="B23" i="1" l="1"/>
</calcChain>
</file>

<file path=xl/sharedStrings.xml><?xml version="1.0" encoding="utf-8"?>
<sst xmlns="http://schemas.openxmlformats.org/spreadsheetml/2006/main" count="48" uniqueCount="39">
  <si>
    <t>瀬谷区</t>
  </si>
  <si>
    <t>泉区</t>
  </si>
  <si>
    <t>栄区</t>
  </si>
  <si>
    <t>戸塚区</t>
  </si>
  <si>
    <t>都筑区</t>
  </si>
  <si>
    <t>青葉区</t>
  </si>
  <si>
    <t>緑区</t>
  </si>
  <si>
    <t>港北区</t>
  </si>
  <si>
    <t>金沢区</t>
  </si>
  <si>
    <t>磯子区</t>
  </si>
  <si>
    <t>旭区</t>
  </si>
  <si>
    <t>保土ケ谷区</t>
    <phoneticPr fontId="2"/>
  </si>
  <si>
    <t>港南区</t>
  </si>
  <si>
    <t>南区</t>
  </si>
  <si>
    <t>中区</t>
  </si>
  <si>
    <t>西区</t>
  </si>
  <si>
    <t>神奈川区</t>
  </si>
  <si>
    <t>鶴見区</t>
    <rPh sb="0" eb="3">
      <t>ツルミク</t>
    </rPh>
    <phoneticPr fontId="2"/>
  </si>
  <si>
    <t>山口　わか子</t>
  </si>
  <si>
    <t>秋葉　忠利</t>
  </si>
  <si>
    <t>久保　孝喜</t>
  </si>
  <si>
    <t>村田　しゅんいち</t>
  </si>
  <si>
    <t>宮城　イチロー</t>
  </si>
  <si>
    <t>おかざき　彩子</t>
  </si>
  <si>
    <t>大椿　ゆうこ</t>
  </si>
  <si>
    <t>福島　みずほ</t>
  </si>
  <si>
    <t>　　　候補者
　　　　 氏名
区別</t>
    <rPh sb="3" eb="6">
      <t>コウホシャ</t>
    </rPh>
    <rPh sb="12" eb="14">
      <t>シメイ</t>
    </rPh>
    <rPh sb="19" eb="21">
      <t>クベツ</t>
    </rPh>
    <phoneticPr fontId="2"/>
  </si>
  <si>
    <t xml:space="preserve">  　得票順位</t>
    <rPh sb="3" eb="5">
      <t>トクヒョウ</t>
    </rPh>
    <rPh sb="5" eb="7">
      <t>ジュンイ</t>
    </rPh>
    <phoneticPr fontId="2"/>
  </si>
  <si>
    <t>落</t>
    <rPh sb="0" eb="1">
      <t>ラク</t>
    </rPh>
    <phoneticPr fontId="2"/>
  </si>
  <si>
    <t>当</t>
    <rPh sb="0" eb="1">
      <t>トウ</t>
    </rPh>
    <phoneticPr fontId="2"/>
  </si>
  <si>
    <t>社会民主党政党票</t>
    <rPh sb="0" eb="2">
      <t>シャカイ</t>
    </rPh>
    <rPh sb="2" eb="4">
      <t>ミンシュ</t>
    </rPh>
    <rPh sb="4" eb="5">
      <t>トウ</t>
    </rPh>
    <rPh sb="5" eb="7">
      <t>セイトウ</t>
    </rPh>
    <rPh sb="7" eb="8">
      <t>ヒョウ</t>
    </rPh>
    <phoneticPr fontId="2"/>
  </si>
  <si>
    <t>社会民主党合計</t>
    <rPh sb="0" eb="2">
      <t>シャカイ</t>
    </rPh>
    <rPh sb="2" eb="4">
      <t>ミンシュ</t>
    </rPh>
    <rPh sb="4" eb="5">
      <t>トウ</t>
    </rPh>
    <rPh sb="5" eb="7">
      <t>ゴウケイ</t>
    </rPh>
    <phoneticPr fontId="2"/>
  </si>
  <si>
    <t>　　当落の別</t>
    <rPh sb="2" eb="4">
      <t>トウラク</t>
    </rPh>
    <rPh sb="5" eb="6">
      <t>ベツ</t>
    </rPh>
    <phoneticPr fontId="2"/>
  </si>
  <si>
    <t>横浜市計</t>
    <rPh sb="0" eb="3">
      <t>ヨコハマシ</t>
    </rPh>
    <rPh sb="3" eb="4">
      <t>ケイ</t>
    </rPh>
    <phoneticPr fontId="2"/>
  </si>
  <si>
    <t>得票率（%）</t>
    <phoneticPr fontId="2"/>
  </si>
  <si>
    <t>神奈川県計</t>
    <rPh sb="0" eb="4">
      <t>カナガワケン</t>
    </rPh>
    <rPh sb="4" eb="5">
      <t>ケイ</t>
    </rPh>
    <phoneticPr fontId="2"/>
  </si>
  <si>
    <t>全国計</t>
    <rPh sb="0" eb="2">
      <t>ゼンコク</t>
    </rPh>
    <rPh sb="2" eb="3">
      <t>ケイ</t>
    </rPh>
    <phoneticPr fontId="2"/>
  </si>
  <si>
    <t>2.53</t>
    <phoneticPr fontId="2"/>
  </si>
  <si>
    <t>2.37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</si>
</sst>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.000_ ;_ * \-#,##0.000_ ;_ * &quot;-&quot;???_ ;_ @_ "/>
  </numFmts>
  <fonts count="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76" fontId="0" fillId="0" borderId="4" xfId="0" applyNumberFormat="1" applyFont="1" applyFill="1" applyBorder="1">
      <alignment vertical="center"/>
    </xf>
    <xf numFmtId="176" fontId="0" fillId="0" borderId="5" xfId="0" applyNumberFormat="1" applyFont="1" applyFill="1" applyBorder="1">
      <alignment vertical="center"/>
    </xf>
    <xf numFmtId="176" fontId="0" fillId="0" borderId="21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14" xfId="0" applyFont="1" applyFill="1" applyBorder="1" applyAlignment="1">
      <alignment horizontal="center" vertical="center" textRotation="255"/>
    </xf>
    <xf numFmtId="0" fontId="1" fillId="0" borderId="0" xfId="0" applyFont="1" applyFill="1" applyAlignment="1">
      <alignment vertical="center" textRotation="255"/>
    </xf>
    <xf numFmtId="0" fontId="1" fillId="0" borderId="10" xfId="0" applyFont="1" applyFill="1" applyBorder="1" applyAlignment="1">
      <alignment horizontal="distributed" vertical="center"/>
    </xf>
    <xf numFmtId="176" fontId="0" fillId="0" borderId="8" xfId="0" applyNumberFormat="1" applyFont="1" applyFill="1" applyBorder="1">
      <alignment vertical="center"/>
    </xf>
    <xf numFmtId="176" fontId="1" fillId="0" borderId="5" xfId="0" applyNumberFormat="1" applyFont="1" applyFill="1" applyBorder="1">
      <alignment vertical="center"/>
    </xf>
    <xf numFmtId="176" fontId="1" fillId="0" borderId="21" xfId="0" applyNumberFormat="1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0" fontId="1" fillId="0" borderId="13" xfId="0" applyFont="1" applyFill="1" applyBorder="1" applyAlignment="1">
      <alignment horizontal="distributed" vertical="center"/>
    </xf>
    <xf numFmtId="176" fontId="1" fillId="0" borderId="8" xfId="0" applyNumberFormat="1" applyFont="1" applyFill="1" applyBorder="1">
      <alignment vertical="center"/>
    </xf>
    <xf numFmtId="176" fontId="1" fillId="0" borderId="22" xfId="0" applyNumberFormat="1" applyFont="1" applyFill="1" applyBorder="1">
      <alignment vertical="center"/>
    </xf>
    <xf numFmtId="176" fontId="1" fillId="0" borderId="7" xfId="0" applyNumberFormat="1" applyFont="1" applyFill="1" applyBorder="1">
      <alignment vertical="center"/>
    </xf>
    <xf numFmtId="0" fontId="1" fillId="0" borderId="9" xfId="0" applyFont="1" applyFill="1" applyBorder="1" applyAlignment="1">
      <alignment horizontal="distributed" vertical="center"/>
    </xf>
    <xf numFmtId="176" fontId="1" fillId="0" borderId="12" xfId="0" applyNumberFormat="1" applyFont="1" applyFill="1" applyBorder="1">
      <alignment vertical="center"/>
    </xf>
    <xf numFmtId="176" fontId="1" fillId="0" borderId="23" xfId="0" applyNumberFormat="1" applyFont="1" applyFill="1" applyBorder="1">
      <alignment vertical="center"/>
    </xf>
    <xf numFmtId="176" fontId="1" fillId="0" borderId="11" xfId="0" applyNumberFormat="1" applyFont="1" applyFill="1" applyBorder="1">
      <alignment vertical="center"/>
    </xf>
    <xf numFmtId="49" fontId="0" fillId="0" borderId="12" xfId="0" applyNumberFormat="1" applyFont="1" applyFill="1" applyBorder="1" applyAlignment="1">
      <alignment horizontal="right" vertical="center"/>
    </xf>
    <xf numFmtId="176" fontId="0" fillId="0" borderId="12" xfId="0" applyNumberFormat="1" applyFont="1" applyFill="1" applyBorder="1">
      <alignment vertical="center"/>
    </xf>
    <xf numFmtId="176" fontId="0" fillId="0" borderId="23" xfId="0" applyNumberFormat="1" applyFont="1" applyFill="1" applyBorder="1">
      <alignment vertical="center"/>
    </xf>
    <xf numFmtId="176" fontId="0" fillId="0" borderId="11" xfId="0" applyNumberFormat="1" applyFont="1" applyFill="1" applyBorder="1">
      <alignment vertical="center"/>
    </xf>
    <xf numFmtId="49" fontId="0" fillId="0" borderId="8" xfId="0" applyNumberFormat="1" applyFont="1" applyFill="1" applyBorder="1" applyAlignment="1">
      <alignment horizontal="right" vertical="center"/>
    </xf>
    <xf numFmtId="176" fontId="0" fillId="0" borderId="22" xfId="0" applyNumberFormat="1" applyFont="1" applyFill="1" applyBorder="1">
      <alignment vertical="center"/>
    </xf>
    <xf numFmtId="176" fontId="0" fillId="0" borderId="7" xfId="0" applyNumberFormat="1" applyFont="1" applyFill="1" applyBorder="1">
      <alignment vertical="center"/>
    </xf>
    <xf numFmtId="49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>
      <alignment vertical="center"/>
    </xf>
    <xf numFmtId="176" fontId="0" fillId="0" borderId="24" xfId="0" applyNumberFormat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" fillId="0" borderId="15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0" fontId="0" fillId="0" borderId="3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171450</xdr:colOff>
      <xdr:row>2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9525" y="180975"/>
          <a:ext cx="161925" cy="171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2</xdr:row>
      <xdr:rowOff>0</xdr:rowOff>
    </xdr:from>
    <xdr:to>
      <xdr:col>0</xdr:col>
      <xdr:colOff>800100</xdr:colOff>
      <xdr:row>2</xdr:row>
      <xdr:rowOff>9525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 flipV="1">
          <a:off x="180975" y="342900"/>
          <a:ext cx="504825" cy="95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19050</xdr:rowOff>
    </xdr:from>
    <xdr:to>
      <xdr:col>0</xdr:col>
      <xdr:colOff>800100</xdr:colOff>
      <xdr:row>4</xdr:row>
      <xdr:rowOff>9525</xdr:rowOff>
    </xdr:to>
    <xdr:sp macro="" textlink="">
      <xdr:nvSpPr>
        <xdr:cNvPr id="4" name="Line 13"/>
        <xdr:cNvSpPr>
          <a:spLocks noChangeShapeType="1"/>
        </xdr:cNvSpPr>
      </xdr:nvSpPr>
      <xdr:spPr bwMode="auto">
        <a:xfrm>
          <a:off x="9525" y="190500"/>
          <a:ext cx="676275" cy="1866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28575</xdr:rowOff>
    </xdr:from>
    <xdr:to>
      <xdr:col>0</xdr:col>
      <xdr:colOff>209550</xdr:colOff>
      <xdr:row>3</xdr:row>
      <xdr:rowOff>19050</xdr:rowOff>
    </xdr:to>
    <xdr:sp macro="" textlink="">
      <xdr:nvSpPr>
        <xdr:cNvPr id="5" name="Line 14"/>
        <xdr:cNvSpPr>
          <a:spLocks noChangeShapeType="1"/>
        </xdr:cNvSpPr>
      </xdr:nvSpPr>
      <xdr:spPr bwMode="auto">
        <a:xfrm>
          <a:off x="28575" y="200025"/>
          <a:ext cx="180975" cy="33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200025</xdr:colOff>
      <xdr:row>3</xdr:row>
      <xdr:rowOff>19050</xdr:rowOff>
    </xdr:from>
    <xdr:to>
      <xdr:col>1</xdr:col>
      <xdr:colOff>0</xdr:colOff>
      <xdr:row>3</xdr:row>
      <xdr:rowOff>19050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200025" y="533400"/>
          <a:ext cx="485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zoomScaleNormal="100" workbookViewId="0"/>
  </sheetViews>
  <sheetFormatPr defaultColWidth="9" defaultRowHeight="13.5" x14ac:dyDescent="0.15"/>
  <cols>
    <col min="1" max="1" width="10.625" style="9" customWidth="1"/>
    <col min="2" max="2" width="15.125" style="45" customWidth="1"/>
    <col min="3" max="3" width="15.125" style="9" customWidth="1"/>
    <col min="4" max="11" width="12.625" style="9" customWidth="1"/>
    <col min="12" max="16384" width="9" style="9"/>
  </cols>
  <sheetData>
    <row r="1" spans="1:11" s="4" customFormat="1" ht="14.25" thickBot="1" x14ac:dyDescent="0.2">
      <c r="B1" s="42"/>
    </row>
    <row r="2" spans="1:11" x14ac:dyDescent="0.15">
      <c r="A2" s="5" t="s">
        <v>32</v>
      </c>
      <c r="B2" s="46" t="s">
        <v>31</v>
      </c>
      <c r="C2" s="48" t="s">
        <v>30</v>
      </c>
      <c r="D2" s="6" t="s">
        <v>29</v>
      </c>
      <c r="E2" s="6" t="s">
        <v>28</v>
      </c>
      <c r="F2" s="6" t="s">
        <v>28</v>
      </c>
      <c r="G2" s="7" t="s">
        <v>28</v>
      </c>
      <c r="H2" s="6" t="s">
        <v>28</v>
      </c>
      <c r="I2" s="6" t="s">
        <v>28</v>
      </c>
      <c r="J2" s="6" t="s">
        <v>28</v>
      </c>
      <c r="K2" s="8" t="s">
        <v>28</v>
      </c>
    </row>
    <row r="3" spans="1:11" x14ac:dyDescent="0.15">
      <c r="A3" s="10" t="s">
        <v>27</v>
      </c>
      <c r="B3" s="47"/>
      <c r="C3" s="49"/>
      <c r="D3" s="11">
        <v>1</v>
      </c>
      <c r="E3" s="11">
        <v>2</v>
      </c>
      <c r="F3" s="11">
        <v>3</v>
      </c>
      <c r="G3" s="43">
        <v>4</v>
      </c>
      <c r="H3" s="11">
        <v>5</v>
      </c>
      <c r="I3" s="11">
        <v>6</v>
      </c>
      <c r="J3" s="11">
        <v>7</v>
      </c>
      <c r="K3" s="44">
        <v>8</v>
      </c>
    </row>
    <row r="4" spans="1:11" s="16" customFormat="1" ht="120.75" customHeight="1" x14ac:dyDescent="0.15">
      <c r="A4" s="12" t="s">
        <v>26</v>
      </c>
      <c r="B4" s="47"/>
      <c r="C4" s="49"/>
      <c r="D4" s="13" t="s">
        <v>25</v>
      </c>
      <c r="E4" s="13" t="s">
        <v>23</v>
      </c>
      <c r="F4" s="13" t="s">
        <v>18</v>
      </c>
      <c r="G4" s="14" t="s">
        <v>24</v>
      </c>
      <c r="H4" s="13" t="s">
        <v>19</v>
      </c>
      <c r="I4" s="13" t="s">
        <v>22</v>
      </c>
      <c r="J4" s="13" t="s">
        <v>21</v>
      </c>
      <c r="K4" s="15" t="s">
        <v>20</v>
      </c>
    </row>
    <row r="5" spans="1:11" s="4" customFormat="1" x14ac:dyDescent="0.15">
      <c r="A5" s="17" t="s">
        <v>17</v>
      </c>
      <c r="B5" s="18">
        <f t="shared" ref="B5:B22" si="0">SUM(C5:N5)</f>
        <v>2656.857</v>
      </c>
      <c r="C5" s="19">
        <v>1944</v>
      </c>
      <c r="D5" s="19">
        <v>632</v>
      </c>
      <c r="E5" s="19">
        <v>19</v>
      </c>
      <c r="F5" s="19">
        <v>14.856999999999999</v>
      </c>
      <c r="G5" s="20">
        <v>22</v>
      </c>
      <c r="H5" s="19">
        <v>7</v>
      </c>
      <c r="I5" s="19">
        <v>12</v>
      </c>
      <c r="J5" s="19">
        <v>3</v>
      </c>
      <c r="K5" s="21">
        <v>3</v>
      </c>
    </row>
    <row r="6" spans="1:11" s="4" customFormat="1" x14ac:dyDescent="0.15">
      <c r="A6" s="22" t="s">
        <v>16</v>
      </c>
      <c r="B6" s="18">
        <f t="shared" si="0"/>
        <v>2672</v>
      </c>
      <c r="C6" s="23">
        <v>1985</v>
      </c>
      <c r="D6" s="23">
        <v>609</v>
      </c>
      <c r="E6" s="23">
        <v>20</v>
      </c>
      <c r="F6" s="23">
        <v>16</v>
      </c>
      <c r="G6" s="24">
        <v>19</v>
      </c>
      <c r="H6" s="23">
        <v>6</v>
      </c>
      <c r="I6" s="23">
        <v>8</v>
      </c>
      <c r="J6" s="23">
        <v>5</v>
      </c>
      <c r="K6" s="25">
        <v>4</v>
      </c>
    </row>
    <row r="7" spans="1:11" s="4" customFormat="1" x14ac:dyDescent="0.15">
      <c r="A7" s="22" t="s">
        <v>15</v>
      </c>
      <c r="B7" s="18">
        <f t="shared" si="0"/>
        <v>1123.3</v>
      </c>
      <c r="C7" s="23">
        <v>822</v>
      </c>
      <c r="D7" s="23">
        <v>277</v>
      </c>
      <c r="E7" s="23">
        <v>6</v>
      </c>
      <c r="F7" s="23">
        <v>3.3</v>
      </c>
      <c r="G7" s="24">
        <v>6</v>
      </c>
      <c r="H7" s="23">
        <v>6</v>
      </c>
      <c r="I7" s="23">
        <v>0</v>
      </c>
      <c r="J7" s="23">
        <v>3</v>
      </c>
      <c r="K7" s="25">
        <v>0</v>
      </c>
    </row>
    <row r="8" spans="1:11" s="4" customFormat="1" x14ac:dyDescent="0.15">
      <c r="A8" s="22" t="s">
        <v>14</v>
      </c>
      <c r="B8" s="18">
        <f t="shared" si="0"/>
        <v>1638</v>
      </c>
      <c r="C8" s="23">
        <v>1156</v>
      </c>
      <c r="D8" s="23">
        <v>440</v>
      </c>
      <c r="E8" s="23">
        <v>8</v>
      </c>
      <c r="F8" s="23">
        <v>8</v>
      </c>
      <c r="G8" s="24">
        <v>8</v>
      </c>
      <c r="H8" s="23">
        <v>7</v>
      </c>
      <c r="I8" s="23">
        <v>3</v>
      </c>
      <c r="J8" s="23">
        <v>7</v>
      </c>
      <c r="K8" s="25">
        <v>1</v>
      </c>
    </row>
    <row r="9" spans="1:11" s="4" customFormat="1" x14ac:dyDescent="0.15">
      <c r="A9" s="22" t="s">
        <v>13</v>
      </c>
      <c r="B9" s="18">
        <f t="shared" si="0"/>
        <v>2056</v>
      </c>
      <c r="C9" s="23">
        <v>1486</v>
      </c>
      <c r="D9" s="23">
        <v>517</v>
      </c>
      <c r="E9" s="23">
        <v>13</v>
      </c>
      <c r="F9" s="23">
        <v>8</v>
      </c>
      <c r="G9" s="24">
        <v>9</v>
      </c>
      <c r="H9" s="23">
        <v>10</v>
      </c>
      <c r="I9" s="23">
        <v>7</v>
      </c>
      <c r="J9" s="23">
        <v>5</v>
      </c>
      <c r="K9" s="25">
        <v>1</v>
      </c>
    </row>
    <row r="10" spans="1:11" s="4" customFormat="1" x14ac:dyDescent="0.15">
      <c r="A10" s="22" t="s">
        <v>12</v>
      </c>
      <c r="B10" s="18">
        <f t="shared" si="0"/>
        <v>2713.0450000000001</v>
      </c>
      <c r="C10" s="23">
        <v>2012</v>
      </c>
      <c r="D10" s="23">
        <v>623</v>
      </c>
      <c r="E10" s="23">
        <v>21</v>
      </c>
      <c r="F10" s="23">
        <v>20</v>
      </c>
      <c r="G10" s="24">
        <v>15</v>
      </c>
      <c r="H10" s="23">
        <v>13</v>
      </c>
      <c r="I10" s="23">
        <v>5</v>
      </c>
      <c r="J10" s="23">
        <v>3.0449999999999999</v>
      </c>
      <c r="K10" s="25">
        <v>1</v>
      </c>
    </row>
    <row r="11" spans="1:11" s="4" customFormat="1" x14ac:dyDescent="0.15">
      <c r="A11" s="22" t="s">
        <v>11</v>
      </c>
      <c r="B11" s="18">
        <f t="shared" si="0"/>
        <v>2215.35</v>
      </c>
      <c r="C11" s="23">
        <v>1642</v>
      </c>
      <c r="D11" s="23">
        <v>538</v>
      </c>
      <c r="E11" s="23">
        <v>9</v>
      </c>
      <c r="F11" s="23">
        <v>7.35</v>
      </c>
      <c r="G11" s="24">
        <v>5</v>
      </c>
      <c r="H11" s="23">
        <v>5</v>
      </c>
      <c r="I11" s="23">
        <v>4</v>
      </c>
      <c r="J11" s="23">
        <v>5</v>
      </c>
      <c r="K11" s="25">
        <v>0</v>
      </c>
    </row>
    <row r="12" spans="1:11" s="4" customFormat="1" x14ac:dyDescent="0.15">
      <c r="A12" s="22" t="s">
        <v>10</v>
      </c>
      <c r="B12" s="18">
        <f t="shared" si="0"/>
        <v>3035</v>
      </c>
      <c r="C12" s="23">
        <v>2240</v>
      </c>
      <c r="D12" s="23">
        <v>733</v>
      </c>
      <c r="E12" s="23">
        <v>15</v>
      </c>
      <c r="F12" s="23">
        <v>9</v>
      </c>
      <c r="G12" s="24">
        <v>12</v>
      </c>
      <c r="H12" s="23">
        <v>8</v>
      </c>
      <c r="I12" s="23">
        <v>10</v>
      </c>
      <c r="J12" s="23">
        <v>3</v>
      </c>
      <c r="K12" s="25">
        <v>5</v>
      </c>
    </row>
    <row r="13" spans="1:11" s="4" customFormat="1" x14ac:dyDescent="0.15">
      <c r="A13" s="22" t="s">
        <v>9</v>
      </c>
      <c r="B13" s="18">
        <f t="shared" si="0"/>
        <v>2019.5450000000001</v>
      </c>
      <c r="C13" s="23">
        <v>1494</v>
      </c>
      <c r="D13" s="23">
        <v>476</v>
      </c>
      <c r="E13" s="23">
        <v>14</v>
      </c>
      <c r="F13" s="23">
        <v>12.545</v>
      </c>
      <c r="G13" s="24">
        <v>7</v>
      </c>
      <c r="H13" s="23">
        <v>8</v>
      </c>
      <c r="I13" s="23">
        <v>5</v>
      </c>
      <c r="J13" s="23">
        <v>3</v>
      </c>
      <c r="K13" s="25">
        <v>0</v>
      </c>
    </row>
    <row r="14" spans="1:11" s="4" customFormat="1" x14ac:dyDescent="0.15">
      <c r="A14" s="22" t="s">
        <v>8</v>
      </c>
      <c r="B14" s="18">
        <f t="shared" si="0"/>
        <v>2514.3330000000001</v>
      </c>
      <c r="C14" s="23">
        <v>1888</v>
      </c>
      <c r="D14" s="23">
        <v>565</v>
      </c>
      <c r="E14" s="23">
        <v>20</v>
      </c>
      <c r="F14" s="23">
        <v>9.3330000000000002</v>
      </c>
      <c r="G14" s="24">
        <v>10</v>
      </c>
      <c r="H14" s="23">
        <v>13</v>
      </c>
      <c r="I14" s="23">
        <v>2</v>
      </c>
      <c r="J14" s="23">
        <v>6</v>
      </c>
      <c r="K14" s="25">
        <v>1</v>
      </c>
    </row>
    <row r="15" spans="1:11" s="4" customFormat="1" x14ac:dyDescent="0.15">
      <c r="A15" s="22" t="s">
        <v>7</v>
      </c>
      <c r="B15" s="18">
        <f t="shared" si="0"/>
        <v>4120.4179999999997</v>
      </c>
      <c r="C15" s="23">
        <v>2967</v>
      </c>
      <c r="D15" s="23">
        <v>1035</v>
      </c>
      <c r="E15" s="23">
        <v>24</v>
      </c>
      <c r="F15" s="23">
        <v>23.417999999999999</v>
      </c>
      <c r="G15" s="24">
        <v>25</v>
      </c>
      <c r="H15" s="23">
        <v>25</v>
      </c>
      <c r="I15" s="23">
        <v>12</v>
      </c>
      <c r="J15" s="23">
        <v>5</v>
      </c>
      <c r="K15" s="25">
        <v>4</v>
      </c>
    </row>
    <row r="16" spans="1:11" s="4" customFormat="1" x14ac:dyDescent="0.15">
      <c r="A16" s="22" t="s">
        <v>6</v>
      </c>
      <c r="B16" s="18">
        <f t="shared" si="0"/>
        <v>2179</v>
      </c>
      <c r="C16" s="23">
        <v>1616</v>
      </c>
      <c r="D16" s="23">
        <v>514</v>
      </c>
      <c r="E16" s="23">
        <v>12</v>
      </c>
      <c r="F16" s="23">
        <v>13</v>
      </c>
      <c r="G16" s="24">
        <v>9</v>
      </c>
      <c r="H16" s="23">
        <v>6</v>
      </c>
      <c r="I16" s="23">
        <v>3</v>
      </c>
      <c r="J16" s="23">
        <v>4</v>
      </c>
      <c r="K16" s="25">
        <v>2</v>
      </c>
    </row>
    <row r="17" spans="1:27" s="4" customFormat="1" x14ac:dyDescent="0.15">
      <c r="A17" s="22" t="s">
        <v>5</v>
      </c>
      <c r="B17" s="18">
        <f t="shared" si="0"/>
        <v>3957</v>
      </c>
      <c r="C17" s="23">
        <v>2742</v>
      </c>
      <c r="D17" s="23">
        <v>1115</v>
      </c>
      <c r="E17" s="23">
        <v>17</v>
      </c>
      <c r="F17" s="23">
        <v>17</v>
      </c>
      <c r="G17" s="24">
        <v>19</v>
      </c>
      <c r="H17" s="23">
        <v>28</v>
      </c>
      <c r="I17" s="23">
        <v>9</v>
      </c>
      <c r="J17" s="23">
        <v>4</v>
      </c>
      <c r="K17" s="25">
        <v>6</v>
      </c>
    </row>
    <row r="18" spans="1:27" s="4" customFormat="1" x14ac:dyDescent="0.15">
      <c r="A18" s="22" t="s">
        <v>4</v>
      </c>
      <c r="B18" s="18">
        <f t="shared" si="0"/>
        <v>2162</v>
      </c>
      <c r="C18" s="23">
        <v>1553</v>
      </c>
      <c r="D18" s="23">
        <v>552</v>
      </c>
      <c r="E18" s="23">
        <v>10</v>
      </c>
      <c r="F18" s="23">
        <v>11</v>
      </c>
      <c r="G18" s="24">
        <v>14</v>
      </c>
      <c r="H18" s="23">
        <v>12</v>
      </c>
      <c r="I18" s="23">
        <v>6</v>
      </c>
      <c r="J18" s="23">
        <v>3</v>
      </c>
      <c r="K18" s="25">
        <v>1</v>
      </c>
    </row>
    <row r="19" spans="1:27" s="4" customFormat="1" x14ac:dyDescent="0.15">
      <c r="A19" s="22" t="s">
        <v>3</v>
      </c>
      <c r="B19" s="18">
        <f t="shared" si="0"/>
        <v>3181</v>
      </c>
      <c r="C19" s="23">
        <v>2413</v>
      </c>
      <c r="D19" s="23">
        <v>699</v>
      </c>
      <c r="E19" s="23">
        <v>22</v>
      </c>
      <c r="F19" s="23">
        <v>17</v>
      </c>
      <c r="G19" s="24">
        <v>13</v>
      </c>
      <c r="H19" s="23">
        <v>11</v>
      </c>
      <c r="I19" s="23">
        <v>5</v>
      </c>
      <c r="J19" s="23">
        <v>1</v>
      </c>
      <c r="K19" s="25">
        <v>0</v>
      </c>
    </row>
    <row r="20" spans="1:27" s="4" customFormat="1" x14ac:dyDescent="0.15">
      <c r="A20" s="22" t="s">
        <v>2</v>
      </c>
      <c r="B20" s="18">
        <f t="shared" si="0"/>
        <v>1546</v>
      </c>
      <c r="C20" s="23">
        <v>1128</v>
      </c>
      <c r="D20" s="23">
        <v>383</v>
      </c>
      <c r="E20" s="23">
        <v>4</v>
      </c>
      <c r="F20" s="23">
        <v>12</v>
      </c>
      <c r="G20" s="24">
        <v>5</v>
      </c>
      <c r="H20" s="23">
        <v>4</v>
      </c>
      <c r="I20" s="23">
        <v>6</v>
      </c>
      <c r="J20" s="23">
        <v>2</v>
      </c>
      <c r="K20" s="25">
        <v>2</v>
      </c>
    </row>
    <row r="21" spans="1:27" s="4" customFormat="1" x14ac:dyDescent="0.15">
      <c r="A21" s="22" t="s">
        <v>1</v>
      </c>
      <c r="B21" s="18">
        <f t="shared" si="0"/>
        <v>1746</v>
      </c>
      <c r="C21" s="23">
        <v>1295</v>
      </c>
      <c r="D21" s="23">
        <v>413</v>
      </c>
      <c r="E21" s="23">
        <v>8</v>
      </c>
      <c r="F21" s="23">
        <v>9</v>
      </c>
      <c r="G21" s="24">
        <v>7</v>
      </c>
      <c r="H21" s="23">
        <v>4</v>
      </c>
      <c r="I21" s="23">
        <v>6</v>
      </c>
      <c r="J21" s="23">
        <v>3</v>
      </c>
      <c r="K21" s="25">
        <v>1</v>
      </c>
    </row>
    <row r="22" spans="1:27" s="4" customFormat="1" x14ac:dyDescent="0.15">
      <c r="A22" s="26" t="s">
        <v>0</v>
      </c>
      <c r="B22" s="18">
        <f t="shared" si="0"/>
        <v>1319</v>
      </c>
      <c r="C22" s="27">
        <v>935</v>
      </c>
      <c r="D22" s="27">
        <v>339</v>
      </c>
      <c r="E22" s="27">
        <v>5</v>
      </c>
      <c r="F22" s="27">
        <v>13</v>
      </c>
      <c r="G22" s="28">
        <v>7</v>
      </c>
      <c r="H22" s="27">
        <v>5</v>
      </c>
      <c r="I22" s="27">
        <v>9</v>
      </c>
      <c r="J22" s="27">
        <v>5</v>
      </c>
      <c r="K22" s="29">
        <v>1</v>
      </c>
    </row>
    <row r="23" spans="1:27" s="45" customFormat="1" ht="27" customHeight="1" x14ac:dyDescent="0.15">
      <c r="A23" s="50" t="s">
        <v>33</v>
      </c>
      <c r="B23" s="2">
        <f>SUM(C23:O23)</f>
        <v>42853.847999999998</v>
      </c>
      <c r="C23" s="2">
        <f t="shared" ref="C23:K23" si="1">SUM(C5:C22)</f>
        <v>31318</v>
      </c>
      <c r="D23" s="2">
        <f t="shared" si="1"/>
        <v>10460</v>
      </c>
      <c r="E23" s="2">
        <f>SUM(E5:E22)</f>
        <v>247</v>
      </c>
      <c r="F23" s="2">
        <f>SUM(F5:F22)</f>
        <v>223.803</v>
      </c>
      <c r="G23" s="3">
        <f t="shared" si="1"/>
        <v>212</v>
      </c>
      <c r="H23" s="2">
        <f>SUM(H5:H22)</f>
        <v>178</v>
      </c>
      <c r="I23" s="2">
        <f t="shared" si="1"/>
        <v>112</v>
      </c>
      <c r="J23" s="2">
        <f t="shared" si="1"/>
        <v>70.045000000000002</v>
      </c>
      <c r="K23" s="1">
        <f t="shared" si="1"/>
        <v>33</v>
      </c>
    </row>
    <row r="24" spans="1:27" s="45" customFormat="1" x14ac:dyDescent="0.15">
      <c r="A24" s="51" t="s">
        <v>34</v>
      </c>
      <c r="B24" s="30" t="s">
        <v>37</v>
      </c>
      <c r="C24" s="31"/>
      <c r="D24" s="31"/>
      <c r="E24" s="31"/>
      <c r="F24" s="31"/>
      <c r="G24" s="32"/>
      <c r="H24" s="31"/>
      <c r="I24" s="31"/>
      <c r="J24" s="31"/>
      <c r="K24" s="33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s="45" customFormat="1" ht="24" customHeight="1" x14ac:dyDescent="0.15">
      <c r="A25" s="50" t="s">
        <v>35</v>
      </c>
      <c r="B25" s="2">
        <f>SUM(C25:O25)</f>
        <v>103803.21900000001</v>
      </c>
      <c r="C25" s="2">
        <v>76250</v>
      </c>
      <c r="D25" s="2">
        <v>24915</v>
      </c>
      <c r="E25" s="2">
        <v>650</v>
      </c>
      <c r="F25" s="2">
        <v>598.971</v>
      </c>
      <c r="G25" s="3">
        <v>471</v>
      </c>
      <c r="H25" s="2">
        <v>392</v>
      </c>
      <c r="I25" s="2">
        <v>271</v>
      </c>
      <c r="J25" s="2">
        <v>174.24799999999999</v>
      </c>
      <c r="K25" s="1">
        <v>81</v>
      </c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</row>
    <row r="26" spans="1:27" s="45" customFormat="1" ht="13.5" customHeight="1" x14ac:dyDescent="0.15">
      <c r="A26" s="51" t="s">
        <v>34</v>
      </c>
      <c r="B26" s="34" t="s">
        <v>37</v>
      </c>
      <c r="C26" s="18"/>
      <c r="D26" s="18"/>
      <c r="E26" s="18"/>
      <c r="F26" s="18"/>
      <c r="G26" s="35"/>
      <c r="H26" s="18"/>
      <c r="I26" s="18"/>
      <c r="J26" s="18"/>
      <c r="K26" s="36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1:27" s="45" customFormat="1" ht="24" customHeight="1" x14ac:dyDescent="0.15">
      <c r="A27" s="52" t="s">
        <v>36</v>
      </c>
      <c r="B27" s="2">
        <f>SUM(C27:K27)</f>
        <v>1258501.7149999999</v>
      </c>
      <c r="C27" s="2">
        <v>963899</v>
      </c>
      <c r="D27" s="2">
        <v>216984</v>
      </c>
      <c r="E27" s="2">
        <v>17466</v>
      </c>
      <c r="F27" s="2">
        <v>13793.548000000001</v>
      </c>
      <c r="G27" s="3">
        <v>10390</v>
      </c>
      <c r="H27" s="2">
        <v>6623</v>
      </c>
      <c r="I27" s="2">
        <v>22309</v>
      </c>
      <c r="J27" s="2">
        <v>2519.1669999999999</v>
      </c>
      <c r="K27" s="1">
        <v>4518</v>
      </c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s="45" customFormat="1" ht="13.5" customHeight="1" thickBot="1" x14ac:dyDescent="0.2">
      <c r="A28" s="53" t="s">
        <v>34</v>
      </c>
      <c r="B28" s="37" t="s">
        <v>38</v>
      </c>
      <c r="C28" s="38"/>
      <c r="D28" s="38"/>
      <c r="E28" s="38"/>
      <c r="F28" s="38"/>
      <c r="G28" s="39"/>
      <c r="H28" s="38"/>
      <c r="I28" s="38"/>
      <c r="J28" s="38"/>
      <c r="K28" s="40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1:27" ht="13.5" customHeight="1" x14ac:dyDescent="0.15">
      <c r="A29" s="41"/>
    </row>
    <row r="30" spans="1:27" x14ac:dyDescent="0.15">
      <c r="A30" s="41"/>
    </row>
  </sheetData>
  <mergeCells count="2">
    <mergeCell ref="B2:B4"/>
    <mergeCell ref="C2:C4"/>
  </mergeCells>
  <phoneticPr fontId="2"/>
  <pageMargins left="0.75" right="0.75" top="1" bottom="1" header="0.51200000000000001" footer="0.5120000000000000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4(3)イ</vt:lpstr>
      <vt:lpstr>'4(3)イ'!Print_Area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2023-12-20T06:18:48Z</dcterms:created>
  <dcterms:modified xsi:type="dcterms:W3CDTF">2024-05-21T08:15:17Z</dcterms:modified>
</cp:coreProperties>
</file>