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Ⅳ 参考資料\010_選挙人名簿登録者数の推移\"/>
    </mc:Choice>
  </mc:AlternateContent>
  <bookViews>
    <workbookView xWindow="-105" yWindow="-105" windowWidth="23250" windowHeight="12570"/>
  </bookViews>
  <sheets>
    <sheet name="1" sheetId="1" r:id="rId1"/>
  </sheets>
  <definedNames>
    <definedName name="_xlnm.Print_Area" localSheetId="0">'1'!$A$1:$BY$62</definedName>
    <definedName name="_xlnm.Print_Titles" localSheetId="0">'1'!$A:$B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59" i="1" l="1"/>
  <c r="BZ59" i="1"/>
  <c r="CA58" i="1"/>
  <c r="BZ58" i="1"/>
  <c r="CA57" i="1"/>
  <c r="BZ57" i="1"/>
  <c r="CA54" i="1"/>
  <c r="BZ54" i="1"/>
  <c r="CA51" i="1"/>
  <c r="BZ51" i="1"/>
  <c r="CA48" i="1"/>
  <c r="BZ48" i="1"/>
  <c r="CA45" i="1"/>
  <c r="BZ45" i="1"/>
  <c r="CA42" i="1"/>
  <c r="BZ42" i="1"/>
  <c r="CA39" i="1"/>
  <c r="BZ39" i="1"/>
  <c r="CA36" i="1"/>
  <c r="BZ36" i="1"/>
  <c r="CA33" i="1"/>
  <c r="BZ33" i="1"/>
  <c r="CA30" i="1"/>
  <c r="BZ30" i="1"/>
  <c r="CA27" i="1"/>
  <c r="BZ27" i="1"/>
  <c r="CA24" i="1"/>
  <c r="BZ24" i="1"/>
  <c r="CA21" i="1"/>
  <c r="BZ21" i="1"/>
  <c r="CA18" i="1"/>
  <c r="BZ18" i="1"/>
  <c r="CA15" i="1"/>
  <c r="BZ15" i="1"/>
  <c r="CA12" i="1"/>
  <c r="BZ12" i="1"/>
  <c r="CA9" i="1"/>
  <c r="BZ9" i="1"/>
  <c r="CA6" i="1"/>
  <c r="BZ6" i="1"/>
  <c r="CA60" i="1" l="1"/>
  <c r="BZ60" i="1"/>
  <c r="BY57" i="1"/>
  <c r="BX57" i="1"/>
  <c r="BY54" i="1"/>
  <c r="BX54" i="1"/>
  <c r="BY51" i="1"/>
  <c r="BX51" i="1"/>
  <c r="BY48" i="1"/>
  <c r="BX48" i="1"/>
  <c r="BY45" i="1"/>
  <c r="BX45" i="1"/>
  <c r="BY42" i="1"/>
  <c r="BX42" i="1"/>
  <c r="BY39" i="1"/>
  <c r="BX39" i="1"/>
  <c r="BY36" i="1"/>
  <c r="BX36" i="1"/>
  <c r="BY33" i="1"/>
  <c r="BX33" i="1"/>
  <c r="BY30" i="1"/>
  <c r="BX30" i="1"/>
  <c r="BY27" i="1"/>
  <c r="BX27" i="1"/>
  <c r="BY24" i="1"/>
  <c r="BX24" i="1"/>
  <c r="BY21" i="1"/>
  <c r="BX21" i="1"/>
  <c r="BY18" i="1"/>
  <c r="BX18" i="1"/>
  <c r="BY15" i="1"/>
  <c r="BX15" i="1"/>
  <c r="BY12" i="1"/>
  <c r="BX12" i="1"/>
  <c r="BY9" i="1"/>
  <c r="BX9" i="1"/>
  <c r="BY6" i="1"/>
  <c r="BX6" i="1"/>
  <c r="BX60" i="1" l="1"/>
  <c r="BX59" i="1"/>
  <c r="BX58" i="1" l="1"/>
  <c r="BW59" i="1"/>
  <c r="BW58" i="1"/>
  <c r="BW57" i="1"/>
  <c r="BW54" i="1"/>
  <c r="BW60" i="1" s="1"/>
  <c r="BW51" i="1"/>
  <c r="BW48" i="1"/>
  <c r="BW45" i="1"/>
  <c r="BW42" i="1"/>
  <c r="BW39" i="1"/>
  <c r="BW36" i="1"/>
  <c r="BW33" i="1"/>
  <c r="BW30" i="1"/>
  <c r="BW27" i="1"/>
  <c r="BW24" i="1"/>
  <c r="BW21" i="1"/>
  <c r="BW18" i="1"/>
  <c r="BW15" i="1"/>
  <c r="BW12" i="1"/>
  <c r="BW9" i="1"/>
  <c r="BW6" i="1"/>
  <c r="BS59" i="1" l="1"/>
  <c r="BT59" i="1"/>
  <c r="BU59" i="1"/>
  <c r="BV59" i="1"/>
  <c r="BY59" i="1"/>
  <c r="BY60" i="1"/>
  <c r="BS58" i="1"/>
  <c r="BT58" i="1"/>
  <c r="BU58" i="1"/>
  <c r="BV58" i="1"/>
  <c r="BY58" i="1"/>
  <c r="BT57" i="1"/>
  <c r="BU57" i="1"/>
  <c r="BV57" i="1"/>
  <c r="BT54" i="1"/>
  <c r="BU54" i="1"/>
  <c r="BV54" i="1"/>
  <c r="BT51" i="1"/>
  <c r="BU51" i="1"/>
  <c r="BV51" i="1"/>
  <c r="BT48" i="1"/>
  <c r="BU48" i="1"/>
  <c r="BV48" i="1"/>
  <c r="BT45" i="1"/>
  <c r="BU45" i="1"/>
  <c r="BV45" i="1"/>
  <c r="BT42" i="1"/>
  <c r="BU42" i="1"/>
  <c r="BU60" i="1" s="1"/>
  <c r="BV42" i="1"/>
  <c r="BT39" i="1"/>
  <c r="BU39" i="1"/>
  <c r="BV39" i="1"/>
  <c r="BT36" i="1"/>
  <c r="BU36" i="1"/>
  <c r="BV36" i="1"/>
  <c r="BT33" i="1"/>
  <c r="BU33" i="1"/>
  <c r="BV33" i="1"/>
  <c r="BT30" i="1"/>
  <c r="BU30" i="1"/>
  <c r="BV30" i="1"/>
  <c r="BT27" i="1"/>
  <c r="BU27" i="1"/>
  <c r="BV27" i="1"/>
  <c r="BT24" i="1"/>
  <c r="BU24" i="1"/>
  <c r="BV24" i="1"/>
  <c r="BT21" i="1"/>
  <c r="BU21" i="1"/>
  <c r="BV21" i="1"/>
  <c r="BT18" i="1"/>
  <c r="BU18" i="1"/>
  <c r="BV18" i="1"/>
  <c r="BT15" i="1"/>
  <c r="BU15" i="1"/>
  <c r="BV15" i="1"/>
  <c r="BT12" i="1"/>
  <c r="BU12" i="1"/>
  <c r="BV12" i="1"/>
  <c r="BT9" i="1"/>
  <c r="BU9" i="1"/>
  <c r="BV9" i="1"/>
  <c r="BT6" i="1"/>
  <c r="BU6" i="1"/>
  <c r="BV6" i="1"/>
  <c r="BV60" i="1" l="1"/>
  <c r="BT60" i="1"/>
  <c r="BS21" i="1"/>
  <c r="BS12" i="1"/>
  <c r="BS9" i="1"/>
  <c r="BS57" i="1"/>
  <c r="BS54" i="1"/>
  <c r="BS51" i="1"/>
  <c r="BS48" i="1"/>
  <c r="BS45" i="1"/>
  <c r="BS42" i="1"/>
  <c r="BS39" i="1"/>
  <c r="BS36" i="1"/>
  <c r="BS33" i="1"/>
  <c r="BS30" i="1"/>
  <c r="BS27" i="1"/>
  <c r="BS24" i="1"/>
  <c r="BS18" i="1"/>
  <c r="BS15" i="1"/>
  <c r="BS6" i="1"/>
  <c r="BS60" i="1" l="1"/>
  <c r="BR54" i="1"/>
  <c r="BR51" i="1"/>
  <c r="BR48" i="1"/>
  <c r="BR45" i="1"/>
  <c r="BR42" i="1"/>
  <c r="BR39" i="1"/>
  <c r="BR36" i="1"/>
  <c r="BR33" i="1"/>
  <c r="BR30" i="1"/>
  <c r="BR27" i="1"/>
  <c r="BR24" i="1"/>
  <c r="BR21" i="1"/>
  <c r="BR18" i="1"/>
  <c r="BR15" i="1"/>
  <c r="BR12" i="1"/>
  <c r="BR9" i="1"/>
  <c r="BR6" i="1"/>
  <c r="BR59" i="1"/>
  <c r="BR58" i="1"/>
  <c r="BR57" i="1"/>
  <c r="BR60" i="1" l="1"/>
  <c r="BQ57" i="1" l="1"/>
  <c r="BP57" i="1"/>
  <c r="BO57" i="1"/>
  <c r="BQ54" i="1"/>
  <c r="BP54" i="1"/>
  <c r="BO54" i="1"/>
  <c r="BQ51" i="1"/>
  <c r="BP51" i="1"/>
  <c r="BO51" i="1"/>
  <c r="BQ48" i="1"/>
  <c r="BP48" i="1"/>
  <c r="BO48" i="1"/>
  <c r="BQ45" i="1"/>
  <c r="BP45" i="1"/>
  <c r="BO45" i="1"/>
  <c r="BQ42" i="1"/>
  <c r="BP42" i="1"/>
  <c r="BO42" i="1"/>
  <c r="BQ39" i="1"/>
  <c r="BP39" i="1"/>
  <c r="BO39" i="1"/>
  <c r="BQ36" i="1"/>
  <c r="BP36" i="1"/>
  <c r="BO36" i="1"/>
  <c r="BQ33" i="1"/>
  <c r="BP33" i="1"/>
  <c r="BO33" i="1"/>
  <c r="BQ30" i="1"/>
  <c r="BP30" i="1"/>
  <c r="BO30" i="1"/>
  <c r="BQ27" i="1"/>
  <c r="BP27" i="1"/>
  <c r="BO27" i="1"/>
  <c r="BQ24" i="1"/>
  <c r="BP24" i="1"/>
  <c r="BO24" i="1"/>
  <c r="BQ21" i="1"/>
  <c r="BP21" i="1"/>
  <c r="BO21" i="1"/>
  <c r="BQ18" i="1"/>
  <c r="BP18" i="1"/>
  <c r="BO18" i="1"/>
  <c r="BQ15" i="1"/>
  <c r="BP15" i="1"/>
  <c r="BO15" i="1"/>
  <c r="BQ12" i="1"/>
  <c r="BP12" i="1"/>
  <c r="BO12" i="1"/>
  <c r="BQ9" i="1"/>
  <c r="BP9" i="1"/>
  <c r="BO9" i="1"/>
  <c r="BQ6" i="1"/>
  <c r="BP6" i="1"/>
  <c r="BO6" i="1"/>
  <c r="BQ59" i="1"/>
  <c r="BP59" i="1"/>
  <c r="BQ58" i="1"/>
  <c r="BP58" i="1"/>
  <c r="BO59" i="1"/>
  <c r="BO58" i="1"/>
  <c r="BN57" i="1"/>
  <c r="BN54" i="1"/>
  <c r="BN51" i="1"/>
  <c r="BN48" i="1"/>
  <c r="BN45" i="1"/>
  <c r="BN42" i="1"/>
  <c r="BN39" i="1"/>
  <c r="BN36" i="1"/>
  <c r="BN33" i="1"/>
  <c r="BN30" i="1"/>
  <c r="BN27" i="1"/>
  <c r="BN24" i="1"/>
  <c r="BN21" i="1"/>
  <c r="BN18" i="1"/>
  <c r="BN15" i="1"/>
  <c r="BN12" i="1"/>
  <c r="BN9" i="1"/>
  <c r="BN6" i="1"/>
  <c r="BN59" i="1"/>
  <c r="BN58" i="1"/>
  <c r="BM57" i="1"/>
  <c r="BM54" i="1"/>
  <c r="BM51" i="1"/>
  <c r="BM48" i="1"/>
  <c r="BM45" i="1"/>
  <c r="BM42" i="1"/>
  <c r="BM39" i="1"/>
  <c r="BM36" i="1"/>
  <c r="BM33" i="1"/>
  <c r="BM30" i="1"/>
  <c r="BM27" i="1"/>
  <c r="BM24" i="1"/>
  <c r="BM21" i="1"/>
  <c r="BM18" i="1"/>
  <c r="BM15" i="1"/>
  <c r="BM12" i="1"/>
  <c r="BM9" i="1"/>
  <c r="BM6" i="1"/>
  <c r="BL57" i="1"/>
  <c r="BL54" i="1"/>
  <c r="BL51" i="1"/>
  <c r="BL48" i="1"/>
  <c r="BL45" i="1"/>
  <c r="BL42" i="1"/>
  <c r="BL39" i="1"/>
  <c r="BL36" i="1"/>
  <c r="BL33" i="1"/>
  <c r="BL30" i="1"/>
  <c r="BL27" i="1"/>
  <c r="BL24" i="1"/>
  <c r="BL21" i="1"/>
  <c r="BL6" i="1"/>
  <c r="BL18" i="1"/>
  <c r="BL15" i="1"/>
  <c r="BL12" i="1"/>
  <c r="BL9" i="1"/>
  <c r="BK57" i="1"/>
  <c r="BK54" i="1"/>
  <c r="BK51" i="1"/>
  <c r="BK48" i="1"/>
  <c r="BK45" i="1"/>
  <c r="BK42" i="1"/>
  <c r="BK39" i="1"/>
  <c r="BK36" i="1"/>
  <c r="BK33" i="1"/>
  <c r="BK30" i="1"/>
  <c r="BK27" i="1"/>
  <c r="BK24" i="1"/>
  <c r="BK21" i="1"/>
  <c r="BK18" i="1"/>
  <c r="BK15" i="1"/>
  <c r="BK12" i="1"/>
  <c r="BK9" i="1"/>
  <c r="BK6" i="1"/>
  <c r="BK59" i="1"/>
  <c r="BK58" i="1"/>
  <c r="BL59" i="1"/>
  <c r="BL58" i="1"/>
  <c r="BJ57" i="1"/>
  <c r="BJ54" i="1"/>
  <c r="BJ51" i="1"/>
  <c r="BJ48" i="1"/>
  <c r="BJ45" i="1"/>
  <c r="BJ42" i="1"/>
  <c r="BJ39" i="1"/>
  <c r="BJ36" i="1"/>
  <c r="BJ33" i="1"/>
  <c r="BJ30" i="1"/>
  <c r="BJ27" i="1"/>
  <c r="BJ24" i="1"/>
  <c r="BJ21" i="1"/>
  <c r="BJ18" i="1"/>
  <c r="BJ15" i="1"/>
  <c r="BJ12" i="1"/>
  <c r="BJ9" i="1"/>
  <c r="BJ6" i="1"/>
  <c r="BJ59" i="1"/>
  <c r="BJ58" i="1"/>
  <c r="BM59" i="1"/>
  <c r="BM58" i="1"/>
  <c r="BI54" i="1"/>
  <c r="BI30" i="1"/>
  <c r="BI15" i="1"/>
  <c r="BI6" i="1"/>
  <c r="BI9" i="1"/>
  <c r="BI12" i="1"/>
  <c r="BI18" i="1"/>
  <c r="BI21" i="1"/>
  <c r="BI24" i="1"/>
  <c r="BI27" i="1"/>
  <c r="BI33" i="1"/>
  <c r="BI36" i="1"/>
  <c r="BI39" i="1"/>
  <c r="BI42" i="1"/>
  <c r="BI45" i="1"/>
  <c r="BI48" i="1"/>
  <c r="BI51" i="1"/>
  <c r="BI57" i="1"/>
  <c r="BI59" i="1"/>
  <c r="BI58" i="1"/>
  <c r="BH58" i="1"/>
  <c r="BH30" i="1"/>
  <c r="BH9" i="1"/>
  <c r="BH6" i="1"/>
  <c r="BH15" i="1"/>
  <c r="BG57" i="1"/>
  <c r="BG54" i="1"/>
  <c r="BG51" i="1"/>
  <c r="BG48" i="1"/>
  <c r="BG45" i="1"/>
  <c r="BG42" i="1"/>
  <c r="BG39" i="1"/>
  <c r="BG36" i="1"/>
  <c r="BG33" i="1"/>
  <c r="BG30" i="1"/>
  <c r="BG27" i="1"/>
  <c r="BG24" i="1"/>
  <c r="BG21" i="1"/>
  <c r="BG18" i="1"/>
  <c r="BG15" i="1"/>
  <c r="BG12" i="1"/>
  <c r="BG9" i="1"/>
  <c r="BG6" i="1"/>
  <c r="BG59" i="1"/>
  <c r="BG58" i="1"/>
  <c r="BF57" i="1"/>
  <c r="BF54" i="1"/>
  <c r="BF51" i="1"/>
  <c r="BF48" i="1"/>
  <c r="BF45" i="1"/>
  <c r="BF42" i="1"/>
  <c r="BF39" i="1"/>
  <c r="BF36" i="1"/>
  <c r="BF33" i="1"/>
  <c r="BF30" i="1"/>
  <c r="BF27" i="1"/>
  <c r="BF24" i="1"/>
  <c r="BF21" i="1"/>
  <c r="BF18" i="1"/>
  <c r="BF15" i="1"/>
  <c r="BF12" i="1"/>
  <c r="BF9" i="1"/>
  <c r="BF6" i="1"/>
  <c r="BH12" i="1"/>
  <c r="BH18" i="1"/>
  <c r="BH21" i="1"/>
  <c r="BH24" i="1"/>
  <c r="BH27" i="1"/>
  <c r="BH33" i="1"/>
  <c r="BH36" i="1"/>
  <c r="BH39" i="1"/>
  <c r="BH42" i="1"/>
  <c r="BH45" i="1"/>
  <c r="BH48" i="1"/>
  <c r="BH51" i="1"/>
  <c r="BH54" i="1"/>
  <c r="BH57" i="1"/>
  <c r="BF59" i="1"/>
  <c r="BH59" i="1"/>
  <c r="BF58" i="1"/>
  <c r="AA57" i="1"/>
  <c r="AA54" i="1"/>
  <c r="AA51" i="1"/>
  <c r="AA48" i="1"/>
  <c r="AA45" i="1"/>
  <c r="AA42" i="1"/>
  <c r="AA39" i="1"/>
  <c r="AA36" i="1"/>
  <c r="AA33" i="1"/>
  <c r="AA30" i="1"/>
  <c r="AA27" i="1"/>
  <c r="AA24" i="1"/>
  <c r="AA21" i="1"/>
  <c r="AA18" i="1"/>
  <c r="AA15" i="1"/>
  <c r="AA12" i="1"/>
  <c r="AA9" i="1"/>
  <c r="AA6" i="1"/>
  <c r="AQ58" i="1"/>
  <c r="BE58" i="1"/>
  <c r="BD58" i="1"/>
  <c r="BC58" i="1"/>
  <c r="BB58" i="1"/>
  <c r="BA58" i="1"/>
  <c r="AZ58" i="1"/>
  <c r="AZ33" i="1"/>
  <c r="J58" i="1"/>
  <c r="T58" i="1"/>
  <c r="S58" i="1"/>
  <c r="R58" i="1"/>
  <c r="Q58" i="1"/>
  <c r="P58" i="1"/>
  <c r="O58" i="1"/>
  <c r="N58" i="1"/>
  <c r="M58" i="1"/>
  <c r="L58" i="1"/>
  <c r="K58" i="1"/>
  <c r="I58" i="1"/>
  <c r="H58" i="1"/>
  <c r="G58" i="1"/>
  <c r="F58" i="1"/>
  <c r="E58" i="1"/>
  <c r="D58" i="1"/>
  <c r="C58" i="1"/>
  <c r="AU58" i="1"/>
  <c r="AT58" i="1"/>
  <c r="AS58" i="1"/>
  <c r="AR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AW58" i="1"/>
  <c r="AV58" i="1"/>
  <c r="AX58" i="1"/>
  <c r="AY58" i="1"/>
  <c r="AY33" i="1"/>
  <c r="AR33" i="1"/>
  <c r="AO18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Z48" i="1"/>
  <c r="Y48" i="1"/>
  <c r="X48" i="1"/>
  <c r="W48" i="1"/>
  <c r="V48" i="1"/>
  <c r="U48" i="1"/>
  <c r="T48" i="1"/>
  <c r="S48" i="1"/>
  <c r="R48" i="1"/>
  <c r="Q48" i="1"/>
  <c r="P48" i="1"/>
  <c r="O48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BE33" i="1"/>
  <c r="BD33" i="1"/>
  <c r="BC33" i="1"/>
  <c r="BB33" i="1"/>
  <c r="BA33" i="1"/>
  <c r="AX33" i="1"/>
  <c r="AW33" i="1"/>
  <c r="AV33" i="1"/>
  <c r="BE30" i="1"/>
  <c r="BD30" i="1"/>
  <c r="BC30" i="1"/>
  <c r="BB30" i="1"/>
  <c r="BA30" i="1"/>
  <c r="AZ30" i="1"/>
  <c r="AY30" i="1"/>
  <c r="AX30" i="1"/>
  <c r="AW30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BE15" i="1"/>
  <c r="BD15" i="1"/>
  <c r="BC15" i="1"/>
  <c r="BB15" i="1"/>
  <c r="AZ15" i="1"/>
  <c r="AY15" i="1"/>
  <c r="AX15" i="1"/>
  <c r="AW15" i="1"/>
  <c r="AV15" i="1"/>
  <c r="AU15" i="1"/>
  <c r="AT15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U33" i="1"/>
  <c r="AT33" i="1"/>
  <c r="AS33" i="1"/>
  <c r="AQ33" i="1"/>
  <c r="AP33" i="1"/>
  <c r="AO33" i="1"/>
  <c r="AN33" i="1"/>
  <c r="AM33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P45" i="1"/>
  <c r="AO45" i="1"/>
  <c r="AN45" i="1"/>
  <c r="AM45" i="1"/>
  <c r="AN42" i="1"/>
  <c r="AM42" i="1"/>
  <c r="AL42" i="1"/>
  <c r="AS18" i="1"/>
  <c r="AR18" i="1"/>
  <c r="AQ18" i="1"/>
  <c r="AP18" i="1"/>
  <c r="AM18" i="1"/>
  <c r="AS15" i="1"/>
  <c r="AR15" i="1"/>
  <c r="AQ15" i="1"/>
  <c r="AP15" i="1"/>
  <c r="AO15" i="1"/>
  <c r="AN15" i="1"/>
  <c r="AM15" i="1"/>
  <c r="AL15" i="1"/>
  <c r="AK15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M9" i="1"/>
  <c r="AL9" i="1"/>
  <c r="AK9" i="1"/>
  <c r="AJ9" i="1"/>
  <c r="AI9" i="1"/>
  <c r="AH9" i="1"/>
  <c r="AG9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L18" i="1"/>
  <c r="AK18" i="1"/>
  <c r="AJ18" i="1"/>
  <c r="AI18" i="1"/>
  <c r="AH18" i="1"/>
  <c r="AG18" i="1"/>
  <c r="AJ15" i="1"/>
  <c r="AI15" i="1"/>
  <c r="AH15" i="1"/>
  <c r="AG15" i="1"/>
  <c r="AF15" i="1"/>
  <c r="AE15" i="1"/>
  <c r="AD15" i="1"/>
  <c r="AL45" i="1"/>
  <c r="AK45" i="1"/>
  <c r="AJ45" i="1"/>
  <c r="AI45" i="1"/>
  <c r="AH45" i="1"/>
  <c r="AG45" i="1"/>
  <c r="AF45" i="1"/>
  <c r="AE45" i="1"/>
  <c r="AD45" i="1"/>
  <c r="AC45" i="1"/>
  <c r="AB45" i="1"/>
  <c r="AK42" i="1"/>
  <c r="AJ42" i="1"/>
  <c r="AI42" i="1"/>
  <c r="AH42" i="1"/>
  <c r="AG42" i="1"/>
  <c r="AF42" i="1"/>
  <c r="AE42" i="1"/>
  <c r="AD42" i="1"/>
  <c r="AJ36" i="1"/>
  <c r="AI36" i="1"/>
  <c r="AH36" i="1"/>
  <c r="AG36" i="1"/>
  <c r="AF36" i="1"/>
  <c r="AE36" i="1"/>
  <c r="AD36" i="1"/>
  <c r="AC36" i="1"/>
  <c r="AB36" i="1"/>
  <c r="AL33" i="1"/>
  <c r="AK33" i="1"/>
  <c r="AJ33" i="1"/>
  <c r="AI33" i="1"/>
  <c r="AH33" i="1"/>
  <c r="AG33" i="1"/>
  <c r="AF33" i="1"/>
  <c r="AE33" i="1"/>
  <c r="AD33" i="1"/>
  <c r="AC33" i="1"/>
  <c r="AH30" i="1"/>
  <c r="AG30" i="1"/>
  <c r="AF30" i="1"/>
  <c r="AE30" i="1"/>
  <c r="AD30" i="1"/>
  <c r="AC30" i="1"/>
  <c r="AB30" i="1"/>
  <c r="AF18" i="1"/>
  <c r="AE18" i="1"/>
  <c r="AD18" i="1"/>
  <c r="AC18" i="1"/>
  <c r="AF9" i="1"/>
  <c r="AE9" i="1"/>
  <c r="AD9" i="1"/>
  <c r="AC9" i="1"/>
  <c r="AB9" i="1"/>
  <c r="Z9" i="1"/>
  <c r="Y9" i="1"/>
  <c r="X9" i="1"/>
  <c r="W9" i="1"/>
  <c r="O15" i="1"/>
  <c r="O6" i="1"/>
  <c r="M12" i="1"/>
  <c r="L15" i="1"/>
  <c r="L12" i="1"/>
  <c r="J9" i="1"/>
  <c r="I18" i="1"/>
  <c r="F48" i="1"/>
  <c r="BE54" i="1"/>
  <c r="BE51" i="1"/>
  <c r="BE39" i="1"/>
  <c r="BE27" i="1"/>
  <c r="BE24" i="1"/>
  <c r="BE21" i="1"/>
  <c r="BD54" i="1"/>
  <c r="BD51" i="1"/>
  <c r="BD39" i="1"/>
  <c r="BD27" i="1"/>
  <c r="BD24" i="1"/>
  <c r="BD21" i="1"/>
  <c r="BC54" i="1"/>
  <c r="BC51" i="1"/>
  <c r="BC39" i="1"/>
  <c r="BC27" i="1"/>
  <c r="BC24" i="1"/>
  <c r="BC21" i="1"/>
  <c r="BB54" i="1"/>
  <c r="BB51" i="1"/>
  <c r="BB39" i="1"/>
  <c r="BB27" i="1"/>
  <c r="BB24" i="1"/>
  <c r="BB21" i="1"/>
  <c r="BA54" i="1"/>
  <c r="BA51" i="1"/>
  <c r="BA39" i="1"/>
  <c r="BA27" i="1"/>
  <c r="BA24" i="1"/>
  <c r="BA21" i="1"/>
  <c r="AZ54" i="1"/>
  <c r="AZ51" i="1"/>
  <c r="AZ39" i="1"/>
  <c r="AZ27" i="1"/>
  <c r="AZ24" i="1"/>
  <c r="AZ21" i="1"/>
  <c r="AY54" i="1"/>
  <c r="AY51" i="1"/>
  <c r="AY39" i="1"/>
  <c r="AY27" i="1"/>
  <c r="AY24" i="1"/>
  <c r="AY21" i="1"/>
  <c r="AX54" i="1"/>
  <c r="AX51" i="1"/>
  <c r="AX39" i="1"/>
  <c r="AX27" i="1"/>
  <c r="AX24" i="1"/>
  <c r="AX21" i="1"/>
  <c r="AW54" i="1"/>
  <c r="AW51" i="1"/>
  <c r="AW39" i="1"/>
  <c r="AW27" i="1"/>
  <c r="AW24" i="1"/>
  <c r="AW21" i="1"/>
  <c r="AV54" i="1"/>
  <c r="AV51" i="1"/>
  <c r="AV39" i="1"/>
  <c r="AV27" i="1"/>
  <c r="AV24" i="1"/>
  <c r="AV21" i="1"/>
  <c r="AU54" i="1"/>
  <c r="AU51" i="1"/>
  <c r="AU39" i="1"/>
  <c r="AU27" i="1"/>
  <c r="AU24" i="1"/>
  <c r="AU21" i="1"/>
  <c r="AT54" i="1"/>
  <c r="AT51" i="1"/>
  <c r="AT39" i="1"/>
  <c r="AT27" i="1"/>
  <c r="AT24" i="1"/>
  <c r="AT21" i="1"/>
  <c r="AS54" i="1"/>
  <c r="AS51" i="1"/>
  <c r="AS39" i="1"/>
  <c r="AS27" i="1"/>
  <c r="AS24" i="1"/>
  <c r="AS21" i="1"/>
  <c r="AR54" i="1"/>
  <c r="AR51" i="1"/>
  <c r="AR39" i="1"/>
  <c r="AR27" i="1"/>
  <c r="AR24" i="1"/>
  <c r="AR21" i="1"/>
  <c r="AQ54" i="1"/>
  <c r="AQ51" i="1"/>
  <c r="AQ39" i="1"/>
  <c r="AQ27" i="1"/>
  <c r="AQ24" i="1"/>
  <c r="AQ21" i="1"/>
  <c r="AP54" i="1"/>
  <c r="AP51" i="1"/>
  <c r="AP39" i="1"/>
  <c r="AP27" i="1"/>
  <c r="AP24" i="1"/>
  <c r="AP21" i="1"/>
  <c r="AO54" i="1"/>
  <c r="AO51" i="1"/>
  <c r="AO39" i="1"/>
  <c r="AO27" i="1"/>
  <c r="AO24" i="1"/>
  <c r="AO21" i="1"/>
  <c r="AN54" i="1"/>
  <c r="AN51" i="1"/>
  <c r="AN39" i="1"/>
  <c r="AN27" i="1"/>
  <c r="AN24" i="1"/>
  <c r="AN21" i="1"/>
  <c r="AM54" i="1"/>
  <c r="AM51" i="1"/>
  <c r="AM39" i="1"/>
  <c r="AM27" i="1"/>
  <c r="AM24" i="1"/>
  <c r="AM21" i="1"/>
  <c r="AL54" i="1"/>
  <c r="AL51" i="1"/>
  <c r="AL39" i="1"/>
  <c r="AL27" i="1"/>
  <c r="AL24" i="1"/>
  <c r="AL21" i="1"/>
  <c r="AK54" i="1"/>
  <c r="AK51" i="1"/>
  <c r="AK39" i="1"/>
  <c r="AK27" i="1"/>
  <c r="AK24" i="1"/>
  <c r="AK21" i="1"/>
  <c r="AJ54" i="1"/>
  <c r="AJ51" i="1"/>
  <c r="AJ39" i="1"/>
  <c r="AJ27" i="1"/>
  <c r="AJ24" i="1"/>
  <c r="AJ21" i="1"/>
  <c r="AI54" i="1"/>
  <c r="AI51" i="1"/>
  <c r="AI39" i="1"/>
  <c r="AI27" i="1"/>
  <c r="AI24" i="1"/>
  <c r="AI21" i="1"/>
  <c r="AH54" i="1"/>
  <c r="AH51" i="1"/>
  <c r="AH39" i="1"/>
  <c r="AH27" i="1"/>
  <c r="AH24" i="1"/>
  <c r="AH21" i="1"/>
  <c r="AG57" i="1"/>
  <c r="AG54" i="1"/>
  <c r="AG51" i="1"/>
  <c r="AG39" i="1"/>
  <c r="AG27" i="1"/>
  <c r="AG24" i="1"/>
  <c r="AG21" i="1"/>
  <c r="AG12" i="1"/>
  <c r="AF57" i="1"/>
  <c r="AF54" i="1"/>
  <c r="AF51" i="1"/>
  <c r="AF39" i="1"/>
  <c r="AF27" i="1"/>
  <c r="AF24" i="1"/>
  <c r="AF21" i="1"/>
  <c r="AF12" i="1"/>
  <c r="AE57" i="1"/>
  <c r="AE54" i="1"/>
  <c r="AE51" i="1"/>
  <c r="AE39" i="1"/>
  <c r="AE27" i="1"/>
  <c r="AE24" i="1"/>
  <c r="AE21" i="1"/>
  <c r="AE12" i="1"/>
  <c r="AD57" i="1"/>
  <c r="AD54" i="1"/>
  <c r="AD51" i="1"/>
  <c r="AD39" i="1"/>
  <c r="AD27" i="1"/>
  <c r="AD24" i="1"/>
  <c r="AD21" i="1"/>
  <c r="AD12" i="1"/>
  <c r="AC57" i="1"/>
  <c r="AC54" i="1"/>
  <c r="AC51" i="1"/>
  <c r="AC42" i="1"/>
  <c r="AC39" i="1"/>
  <c r="AC27" i="1"/>
  <c r="AC24" i="1"/>
  <c r="AC21" i="1"/>
  <c r="AC15" i="1"/>
  <c r="AC12" i="1"/>
  <c r="AC6" i="1"/>
  <c r="AB57" i="1"/>
  <c r="AB54" i="1"/>
  <c r="AB51" i="1"/>
  <c r="AB42" i="1"/>
  <c r="AB39" i="1"/>
  <c r="AB33" i="1"/>
  <c r="AB27" i="1"/>
  <c r="AB24" i="1"/>
  <c r="AB21" i="1"/>
  <c r="AB18" i="1"/>
  <c r="AB15" i="1"/>
  <c r="AB12" i="1"/>
  <c r="AB6" i="1"/>
  <c r="Z57" i="1"/>
  <c r="Z54" i="1"/>
  <c r="Z51" i="1"/>
  <c r="Z45" i="1"/>
  <c r="Z42" i="1"/>
  <c r="Z39" i="1"/>
  <c r="Z36" i="1"/>
  <c r="Z33" i="1"/>
  <c r="Z30" i="1"/>
  <c r="Z27" i="1"/>
  <c r="Z24" i="1"/>
  <c r="Z21" i="1"/>
  <c r="Z18" i="1"/>
  <c r="Z15" i="1"/>
  <c r="Z12" i="1"/>
  <c r="Z6" i="1"/>
  <c r="Y57" i="1"/>
  <c r="Y54" i="1"/>
  <c r="Y51" i="1"/>
  <c r="Y45" i="1"/>
  <c r="Y42" i="1"/>
  <c r="Y39" i="1"/>
  <c r="Y36" i="1"/>
  <c r="Y33" i="1"/>
  <c r="Y30" i="1"/>
  <c r="Y27" i="1"/>
  <c r="Y24" i="1"/>
  <c r="Y21" i="1"/>
  <c r="Y18" i="1"/>
  <c r="Y15" i="1"/>
  <c r="Y12" i="1"/>
  <c r="Y6" i="1"/>
  <c r="X57" i="1"/>
  <c r="X54" i="1"/>
  <c r="X51" i="1"/>
  <c r="X45" i="1"/>
  <c r="X42" i="1"/>
  <c r="X39" i="1"/>
  <c r="X36" i="1"/>
  <c r="X33" i="1"/>
  <c r="X30" i="1"/>
  <c r="X27" i="1"/>
  <c r="X24" i="1"/>
  <c r="X21" i="1"/>
  <c r="X18" i="1"/>
  <c r="X15" i="1"/>
  <c r="X12" i="1"/>
  <c r="X6" i="1"/>
  <c r="W57" i="1"/>
  <c r="W54" i="1"/>
  <c r="W51" i="1"/>
  <c r="W45" i="1"/>
  <c r="W42" i="1"/>
  <c r="W39" i="1"/>
  <c r="W36" i="1"/>
  <c r="W33" i="1"/>
  <c r="W30" i="1"/>
  <c r="W27" i="1"/>
  <c r="W24" i="1"/>
  <c r="W21" i="1"/>
  <c r="W18" i="1"/>
  <c r="W15" i="1"/>
  <c r="W12" i="1"/>
  <c r="W6" i="1"/>
  <c r="V6" i="1"/>
  <c r="V9" i="1"/>
  <c r="V12" i="1"/>
  <c r="V15" i="1"/>
  <c r="V18" i="1"/>
  <c r="V24" i="1"/>
  <c r="V30" i="1"/>
  <c r="V33" i="1"/>
  <c r="V36" i="1"/>
  <c r="V57" i="1"/>
  <c r="V54" i="1"/>
  <c r="V51" i="1"/>
  <c r="V45" i="1"/>
  <c r="V42" i="1"/>
  <c r="V39" i="1"/>
  <c r="V27" i="1"/>
  <c r="V21" i="1"/>
  <c r="U6" i="1"/>
  <c r="U9" i="1"/>
  <c r="U12" i="1"/>
  <c r="U15" i="1"/>
  <c r="U18" i="1"/>
  <c r="U24" i="1"/>
  <c r="U30" i="1"/>
  <c r="U33" i="1"/>
  <c r="U36" i="1"/>
  <c r="U57" i="1"/>
  <c r="U54" i="1"/>
  <c r="U51" i="1"/>
  <c r="U45" i="1"/>
  <c r="U42" i="1"/>
  <c r="U39" i="1"/>
  <c r="U27" i="1"/>
  <c r="U21" i="1"/>
  <c r="T6" i="1"/>
  <c r="T9" i="1"/>
  <c r="T12" i="1"/>
  <c r="T15" i="1"/>
  <c r="T18" i="1"/>
  <c r="T24" i="1"/>
  <c r="T30" i="1"/>
  <c r="T33" i="1"/>
  <c r="T36" i="1"/>
  <c r="T57" i="1"/>
  <c r="T54" i="1"/>
  <c r="T51" i="1"/>
  <c r="T45" i="1"/>
  <c r="T42" i="1"/>
  <c r="T39" i="1"/>
  <c r="T27" i="1"/>
  <c r="T21" i="1"/>
  <c r="S6" i="1"/>
  <c r="S9" i="1"/>
  <c r="S12" i="1"/>
  <c r="S15" i="1"/>
  <c r="S18" i="1"/>
  <c r="S24" i="1"/>
  <c r="S30" i="1"/>
  <c r="S33" i="1"/>
  <c r="S36" i="1"/>
  <c r="S57" i="1"/>
  <c r="S54" i="1"/>
  <c r="S51" i="1"/>
  <c r="S45" i="1"/>
  <c r="S42" i="1"/>
  <c r="S39" i="1"/>
  <c r="S27" i="1"/>
  <c r="S21" i="1"/>
  <c r="R6" i="1"/>
  <c r="R9" i="1"/>
  <c r="R12" i="1"/>
  <c r="R15" i="1"/>
  <c r="R18" i="1"/>
  <c r="R24" i="1"/>
  <c r="R30" i="1"/>
  <c r="R33" i="1"/>
  <c r="R36" i="1"/>
  <c r="R57" i="1"/>
  <c r="R54" i="1"/>
  <c r="R51" i="1"/>
  <c r="R45" i="1"/>
  <c r="R42" i="1"/>
  <c r="R39" i="1"/>
  <c r="R27" i="1"/>
  <c r="R21" i="1"/>
  <c r="Q6" i="1"/>
  <c r="Q9" i="1"/>
  <c r="Q12" i="1"/>
  <c r="Q15" i="1"/>
  <c r="Q18" i="1"/>
  <c r="Q24" i="1"/>
  <c r="Q30" i="1"/>
  <c r="Q33" i="1"/>
  <c r="Q36" i="1"/>
  <c r="Q57" i="1"/>
  <c r="Q54" i="1"/>
  <c r="Q51" i="1"/>
  <c r="Q45" i="1"/>
  <c r="Q42" i="1"/>
  <c r="Q39" i="1"/>
  <c r="Q27" i="1"/>
  <c r="Q21" i="1"/>
  <c r="P6" i="1"/>
  <c r="P9" i="1"/>
  <c r="P12" i="1"/>
  <c r="P15" i="1"/>
  <c r="P18" i="1"/>
  <c r="P24" i="1"/>
  <c r="P30" i="1"/>
  <c r="P33" i="1"/>
  <c r="P36" i="1"/>
  <c r="P57" i="1"/>
  <c r="P54" i="1"/>
  <c r="P51" i="1"/>
  <c r="P45" i="1"/>
  <c r="P42" i="1"/>
  <c r="P39" i="1"/>
  <c r="P27" i="1"/>
  <c r="P21" i="1"/>
  <c r="O9" i="1"/>
  <c r="O12" i="1"/>
  <c r="O18" i="1"/>
  <c r="O24" i="1"/>
  <c r="O30" i="1"/>
  <c r="O33" i="1"/>
  <c r="O36" i="1"/>
  <c r="O57" i="1"/>
  <c r="O54" i="1"/>
  <c r="O51" i="1"/>
  <c r="O45" i="1"/>
  <c r="O42" i="1"/>
  <c r="O39" i="1"/>
  <c r="O27" i="1"/>
  <c r="O21" i="1"/>
  <c r="N6" i="1"/>
  <c r="N9" i="1"/>
  <c r="N12" i="1"/>
  <c r="N15" i="1"/>
  <c r="N18" i="1"/>
  <c r="N24" i="1"/>
  <c r="N30" i="1"/>
  <c r="N33" i="1"/>
  <c r="N36" i="1"/>
  <c r="N48" i="1"/>
  <c r="N57" i="1"/>
  <c r="N54" i="1"/>
  <c r="N51" i="1"/>
  <c r="N45" i="1"/>
  <c r="N42" i="1"/>
  <c r="N39" i="1"/>
  <c r="N27" i="1"/>
  <c r="N21" i="1"/>
  <c r="M6" i="1"/>
  <c r="M9" i="1"/>
  <c r="M15" i="1"/>
  <c r="M18" i="1"/>
  <c r="M24" i="1"/>
  <c r="M30" i="1"/>
  <c r="M33" i="1"/>
  <c r="M36" i="1"/>
  <c r="M48" i="1"/>
  <c r="M57" i="1"/>
  <c r="M54" i="1"/>
  <c r="M51" i="1"/>
  <c r="M45" i="1"/>
  <c r="M42" i="1"/>
  <c r="M39" i="1"/>
  <c r="M27" i="1"/>
  <c r="M21" i="1"/>
  <c r="L6" i="1"/>
  <c r="L9" i="1"/>
  <c r="L18" i="1"/>
  <c r="L24" i="1"/>
  <c r="L30" i="1"/>
  <c r="L33" i="1"/>
  <c r="L36" i="1"/>
  <c r="L48" i="1"/>
  <c r="L57" i="1"/>
  <c r="L54" i="1"/>
  <c r="L51" i="1"/>
  <c r="L45" i="1"/>
  <c r="L42" i="1"/>
  <c r="L39" i="1"/>
  <c r="L27" i="1"/>
  <c r="L21" i="1"/>
  <c r="K6" i="1"/>
  <c r="K9" i="1"/>
  <c r="K12" i="1"/>
  <c r="K15" i="1"/>
  <c r="K18" i="1"/>
  <c r="K24" i="1"/>
  <c r="K30" i="1"/>
  <c r="K33" i="1"/>
  <c r="K36" i="1"/>
  <c r="K48" i="1"/>
  <c r="K57" i="1"/>
  <c r="K54" i="1"/>
  <c r="K51" i="1"/>
  <c r="K45" i="1"/>
  <c r="K42" i="1"/>
  <c r="K39" i="1"/>
  <c r="K27" i="1"/>
  <c r="K21" i="1"/>
  <c r="J6" i="1"/>
  <c r="J12" i="1"/>
  <c r="J15" i="1"/>
  <c r="J18" i="1"/>
  <c r="J24" i="1"/>
  <c r="J30" i="1"/>
  <c r="J33" i="1"/>
  <c r="J36" i="1"/>
  <c r="J48" i="1"/>
  <c r="J57" i="1"/>
  <c r="J54" i="1"/>
  <c r="J51" i="1"/>
  <c r="J45" i="1"/>
  <c r="J42" i="1"/>
  <c r="J39" i="1"/>
  <c r="J27" i="1"/>
  <c r="J21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I6" i="1"/>
  <c r="I9" i="1"/>
  <c r="I12" i="1"/>
  <c r="I15" i="1"/>
  <c r="I24" i="1"/>
  <c r="I30" i="1"/>
  <c r="I33" i="1"/>
  <c r="I36" i="1"/>
  <c r="I48" i="1"/>
  <c r="I57" i="1"/>
  <c r="I54" i="1"/>
  <c r="I51" i="1"/>
  <c r="I45" i="1"/>
  <c r="I42" i="1"/>
  <c r="I39" i="1"/>
  <c r="I27" i="1"/>
  <c r="I21" i="1"/>
  <c r="H6" i="1"/>
  <c r="H9" i="1"/>
  <c r="H12" i="1"/>
  <c r="H15" i="1"/>
  <c r="H18" i="1"/>
  <c r="H24" i="1"/>
  <c r="H30" i="1"/>
  <c r="H33" i="1"/>
  <c r="H36" i="1"/>
  <c r="H48" i="1"/>
  <c r="H57" i="1"/>
  <c r="H54" i="1"/>
  <c r="H51" i="1"/>
  <c r="H45" i="1"/>
  <c r="H42" i="1"/>
  <c r="H39" i="1"/>
  <c r="H27" i="1"/>
  <c r="H21" i="1"/>
  <c r="G6" i="1"/>
  <c r="G9" i="1"/>
  <c r="G12" i="1"/>
  <c r="G15" i="1"/>
  <c r="G18" i="1"/>
  <c r="G24" i="1"/>
  <c r="G30" i="1"/>
  <c r="G33" i="1"/>
  <c r="G36" i="1"/>
  <c r="G48" i="1"/>
  <c r="G57" i="1"/>
  <c r="G54" i="1"/>
  <c r="G51" i="1"/>
  <c r="G45" i="1"/>
  <c r="G42" i="1"/>
  <c r="G39" i="1"/>
  <c r="G27" i="1"/>
  <c r="G21" i="1"/>
  <c r="F6" i="1"/>
  <c r="F9" i="1"/>
  <c r="F12" i="1"/>
  <c r="F15" i="1"/>
  <c r="F18" i="1"/>
  <c r="F24" i="1"/>
  <c r="F30" i="1"/>
  <c r="F33" i="1"/>
  <c r="F36" i="1"/>
  <c r="F57" i="1"/>
  <c r="F54" i="1"/>
  <c r="F51" i="1"/>
  <c r="F45" i="1"/>
  <c r="F42" i="1"/>
  <c r="F39" i="1"/>
  <c r="F27" i="1"/>
  <c r="F21" i="1"/>
  <c r="E6" i="1"/>
  <c r="E9" i="1"/>
  <c r="E12" i="1"/>
  <c r="E15" i="1"/>
  <c r="E18" i="1"/>
  <c r="E24" i="1"/>
  <c r="E30" i="1"/>
  <c r="E33" i="1"/>
  <c r="E36" i="1"/>
  <c r="E48" i="1"/>
  <c r="E57" i="1"/>
  <c r="E54" i="1"/>
  <c r="E51" i="1"/>
  <c r="E45" i="1"/>
  <c r="E42" i="1"/>
  <c r="E39" i="1"/>
  <c r="E27" i="1"/>
  <c r="E21" i="1"/>
  <c r="D6" i="1"/>
  <c r="D9" i="1"/>
  <c r="D12" i="1"/>
  <c r="D15" i="1"/>
  <c r="D18" i="1"/>
  <c r="D24" i="1"/>
  <c r="D30" i="1"/>
  <c r="D36" i="1"/>
  <c r="D48" i="1"/>
  <c r="D33" i="1"/>
  <c r="D57" i="1"/>
  <c r="D54" i="1"/>
  <c r="D51" i="1"/>
  <c r="D45" i="1"/>
  <c r="D42" i="1"/>
  <c r="D39" i="1"/>
  <c r="D27" i="1"/>
  <c r="D21" i="1"/>
  <c r="C6" i="1"/>
  <c r="C9" i="1"/>
  <c r="C12" i="1"/>
  <c r="C15" i="1"/>
  <c r="C18" i="1"/>
  <c r="C24" i="1"/>
  <c r="C30" i="1"/>
  <c r="C36" i="1"/>
  <c r="C48" i="1"/>
  <c r="C57" i="1"/>
  <c r="C54" i="1"/>
  <c r="C51" i="1"/>
  <c r="C45" i="1"/>
  <c r="C42" i="1"/>
  <c r="C39" i="1"/>
  <c r="C33" i="1"/>
  <c r="C27" i="1"/>
  <c r="C21" i="1"/>
  <c r="H59" i="1"/>
  <c r="G59" i="1"/>
  <c r="F59" i="1"/>
  <c r="E59" i="1"/>
  <c r="D59" i="1"/>
  <c r="C59" i="1"/>
  <c r="D60" i="1" l="1"/>
  <c r="T60" i="1"/>
  <c r="Y60" i="1"/>
  <c r="C60" i="1"/>
  <c r="R60" i="1"/>
  <c r="AS60" i="1"/>
  <c r="AM60" i="1"/>
  <c r="BC60" i="1"/>
  <c r="AT60" i="1"/>
  <c r="G60" i="1"/>
  <c r="P60" i="1"/>
  <c r="AU60" i="1"/>
  <c r="E60" i="1"/>
  <c r="V60" i="1"/>
  <c r="AD60" i="1"/>
  <c r="AH60" i="1"/>
  <c r="AL60" i="1"/>
  <c r="AY60" i="1"/>
  <c r="BB60" i="1"/>
  <c r="I60" i="1"/>
  <c r="BA60" i="1"/>
  <c r="BF60" i="1"/>
  <c r="BG60" i="1"/>
  <c r="BK60" i="1"/>
  <c r="BN60" i="1"/>
  <c r="J60" i="1"/>
  <c r="M60" i="1"/>
  <c r="W60" i="1"/>
  <c r="X60" i="1"/>
  <c r="AC60" i="1"/>
  <c r="AK60" i="1"/>
  <c r="AR60" i="1"/>
  <c r="BH60" i="1"/>
  <c r="F60" i="1"/>
  <c r="H60" i="1"/>
  <c r="U60" i="1"/>
  <c r="AB60" i="1"/>
  <c r="AF60" i="1"/>
  <c r="AG60" i="1"/>
  <c r="AP60" i="1"/>
  <c r="AN60" i="1"/>
  <c r="AO60" i="1"/>
  <c r="AW60" i="1"/>
  <c r="BE60" i="1"/>
  <c r="AA60" i="1"/>
  <c r="S60" i="1"/>
  <c r="AX60" i="1"/>
  <c r="AQ60" i="1"/>
  <c r="L60" i="1"/>
  <c r="N60" i="1"/>
  <c r="Q60" i="1"/>
  <c r="Z60" i="1"/>
  <c r="AE60" i="1"/>
  <c r="AJ60" i="1"/>
  <c r="AZ60" i="1"/>
  <c r="K60" i="1"/>
  <c r="O60" i="1"/>
  <c r="AV60" i="1"/>
  <c r="BD60" i="1"/>
  <c r="AI60" i="1"/>
  <c r="BJ60" i="1"/>
  <c r="BL60" i="1"/>
  <c r="BO60" i="1"/>
  <c r="BI60" i="1"/>
  <c r="BM60" i="1"/>
  <c r="BP60" i="1"/>
  <c r="BQ60" i="1"/>
</calcChain>
</file>

<file path=xl/sharedStrings.xml><?xml version="1.0" encoding="utf-8"?>
<sst xmlns="http://schemas.openxmlformats.org/spreadsheetml/2006/main" count="231" uniqueCount="102">
  <si>
    <t>鶴見区</t>
    <rPh sb="0" eb="2">
      <t>ツルミ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</si>
  <si>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</si>
  <si>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</si>
  <si>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</si>
  <si>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西区</t>
    <rPh sb="0" eb="2">
      <t>ニシク</t>
    </rPh>
    <phoneticPr fontId="2"/>
  </si>
  <si>
    <t>神奈川区</t>
    <rPh sb="0" eb="3">
      <t>カナガワ</t>
    </rPh>
    <rPh sb="3" eb="4">
      <t>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</si>
  <si>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</si>
  <si>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</si>
  <si>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</si>
  <si>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</si>
  <si>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</si>
  <si>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</si>
  <si>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</si>
  <si>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</si>
  <si>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2">
      <t>アオバ</t>
    </rPh>
    <rPh sb="2" eb="3">
      <t>ク</t>
    </rPh>
    <phoneticPr fontId="2"/>
  </si>
  <si>
    <t>都筑区</t>
    <rPh sb="0" eb="2">
      <t>ツヅキ</t>
    </rPh>
    <rPh sb="2" eb="3">
      <t>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</si>
  <si>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</si>
  <si>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</si>
  <si>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</si>
  <si>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2">
      <t>セヤ</t>
    </rPh>
    <rPh sb="2" eb="3">
      <t>ク</t>
    </rPh>
    <phoneticPr fontId="2"/>
  </si>
  <si>
    <t>昭和31年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</si>
  <si>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</si>
  <si>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昭和23年</t>
    <rPh sb="0" eb="2">
      <t>ショウワ</t>
    </rPh>
    <rPh sb="4" eb="5">
      <t>ネン</t>
    </rPh>
    <phoneticPr fontId="2"/>
  </si>
  <si>
    <t>昭和24年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</si>
  <si>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</si>
  <si>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昭和26年</t>
    <rPh sb="0" eb="2">
      <t>ショウワ</t>
    </rPh>
    <rPh sb="4" eb="5">
      <t>ネン</t>
    </rPh>
    <phoneticPr fontId="2"/>
  </si>
  <si>
    <t>昭和27年</t>
    <rPh sb="0" eb="2">
      <t>ショウワ</t>
    </rPh>
    <rPh sb="4" eb="5">
      <t>ネン</t>
    </rPh>
    <phoneticPr fontId="2"/>
  </si>
  <si>
    <t>昭和28年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</si>
  <si>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</si>
  <si>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</si>
  <si>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昭和32年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</si>
  <si>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</si>
  <si>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昭和34年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</si>
  <si>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</si>
  <si>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昭和36年</t>
    <rPh sb="0" eb="2">
      <t>ショウワ</t>
    </rPh>
    <rPh sb="4" eb="5">
      <t>ネン</t>
    </rPh>
    <phoneticPr fontId="2"/>
  </si>
  <si>
    <t>昭和37年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</si>
  <si>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</si>
  <si>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昭和39年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</si>
  <si>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</si>
  <si>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</si>
  <si>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</si>
  <si>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</si>
  <si>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</si>
  <si>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</si>
  <si>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</si>
  <si>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</si>
  <si>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</si>
  <si>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</si>
  <si>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</si>
  <si>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</si>
  <si>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</si>
  <si>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</si>
  <si>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</si>
  <si>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</si>
  <si>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</si>
  <si>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</si>
  <si>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</si>
  <si>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</si>
  <si>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</si>
  <si>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</si>
  <si>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</si>
  <si>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</si>
  <si>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</si>
  <si>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平成３年</t>
    <rPh sb="0" eb="2">
      <t>ヘイセイ</t>
    </rPh>
    <rPh sb="3" eb="4">
      <t>ネン</t>
    </rPh>
    <phoneticPr fontId="2"/>
  </si>
  <si>
    <t>平成２年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</si>
  <si>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</si>
  <si>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</si>
  <si>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</si>
  <si>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</si>
  <si>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</si>
  <si>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</si>
  <si>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</si>
  <si>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</si>
  <si>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</si>
  <si>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</si>
  <si>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</si>
  <si>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横浜市</t>
    <rPh sb="0" eb="3">
      <t>ヨコハマシ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</si>
  <si>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</si>
  <si>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</si>
  <si>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</si>
  <si>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</si>
  <si>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</si>
  <si>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登録日現在</t>
    <rPh sb="0" eb="3">
      <t>トウロクビ</t>
    </rPh>
    <rPh sb="3" eb="5">
      <t>ゲンザイ</t>
    </rPh>
    <phoneticPr fontId="2"/>
  </si>
  <si>
    <t>登録日現在</t>
    <rPh sb="0" eb="2">
      <t>トウロク</t>
    </rPh>
    <rPh sb="2" eb="3">
      <t>ヒ</t>
    </rPh>
    <rPh sb="3" eb="5">
      <t>ゲンザイ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</si>
  <si>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</si>
  <si>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</si>
  <si>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保土ケ谷区</t>
    <rPh sb="0" eb="5">
      <t>ホドガヤク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</si>
  <si>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</si>
  <si>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</si>
  <si>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</si>
  <si>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</si>
  <si>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</si>
  <si>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</si>
  <si>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</si>
  <si>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</si>
  <si>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</si>
  <si>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</si>
  <si>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</si>
  <si>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</si>
  <si>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１　選挙人名簿登録者数の推移</t>
    <rPh sb="2" eb="5">
      <t>センキョニン</t>
    </rPh>
    <rPh sb="5" eb="7">
      <t>メイボ</t>
    </rPh>
    <rPh sb="7" eb="10">
      <t>トウロクシャ</t>
    </rPh>
    <rPh sb="10" eb="11">
      <t>スウ</t>
    </rPh>
    <rPh sb="12" eb="14">
      <t>スイイ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</si>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</sst>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16">
    <xf numFmtId="0" fontId="0" fillId="0" borderId="0" xfId="0"/>
    <xf numFmtId="41" fontId="4" fillId="0" borderId="8" xfId="0" applyNumberFormat="1" applyFont="1" applyBorder="1" applyAlignment="1">
      <alignment horizontal="right"/>
    </xf>
    <xf numFmtId="41" fontId="4" fillId="0" borderId="9" xfId="0" applyNumberFormat="1" applyFont="1" applyBorder="1" applyAlignment="1">
      <alignment horizontal="right"/>
    </xf>
    <xf numFmtId="41" fontId="4" fillId="0" borderId="21" xfId="0" applyNumberFormat="1" applyFont="1" applyFill="1" applyBorder="1" applyAlignment="1">
      <alignment horizontal="right"/>
    </xf>
    <xf numFmtId="41" fontId="4" fillId="0" borderId="9" xfId="0" applyNumberFormat="1" applyFont="1" applyFill="1" applyBorder="1" applyAlignment="1">
      <alignment horizontal="right"/>
    </xf>
    <xf numFmtId="41" fontId="4" fillId="0" borderId="47" xfId="0" applyNumberFormat="1" applyFont="1" applyFill="1" applyBorder="1" applyAlignment="1">
      <alignment horizontal="right"/>
    </xf>
    <xf numFmtId="41" fontId="4" fillId="0" borderId="10" xfId="0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41" fontId="4" fillId="0" borderId="22" xfId="0" applyNumberFormat="1" applyFont="1" applyFill="1" applyBorder="1" applyAlignment="1">
      <alignment horizontal="right"/>
    </xf>
    <xf numFmtId="41" fontId="4" fillId="0" borderId="11" xfId="0" applyNumberFormat="1" applyFont="1" applyFill="1" applyBorder="1" applyAlignment="1">
      <alignment horizontal="right"/>
    </xf>
    <xf numFmtId="41" fontId="4" fillId="0" borderId="40" xfId="0" applyNumberFormat="1" applyFont="1" applyFill="1" applyBorder="1" applyAlignment="1">
      <alignment horizontal="right"/>
    </xf>
    <xf numFmtId="41" fontId="4" fillId="0" borderId="6" xfId="0" applyNumberFormat="1" applyFont="1" applyBorder="1" applyAlignment="1">
      <alignment horizontal="right"/>
    </xf>
    <xf numFmtId="41" fontId="4" fillId="0" borderId="7" xfId="0" applyNumberFormat="1" applyFont="1" applyBorder="1" applyAlignment="1">
      <alignment horizontal="right"/>
    </xf>
    <xf numFmtId="41" fontId="4" fillId="0" borderId="23" xfId="0" applyNumberFormat="1" applyFont="1" applyBorder="1" applyAlignment="1">
      <alignment horizontal="right"/>
    </xf>
    <xf numFmtId="41" fontId="4" fillId="0" borderId="36" xfId="0" applyNumberFormat="1" applyFont="1" applyBorder="1" applyAlignment="1">
      <alignment horizontal="right"/>
    </xf>
    <xf numFmtId="41" fontId="4" fillId="0" borderId="14" xfId="0" applyNumberFormat="1" applyFont="1" applyBorder="1" applyAlignment="1">
      <alignment horizontal="right"/>
    </xf>
    <xf numFmtId="41" fontId="4" fillId="0" borderId="15" xfId="0" applyNumberFormat="1" applyFont="1" applyBorder="1" applyAlignment="1">
      <alignment horizontal="right"/>
    </xf>
    <xf numFmtId="41" fontId="4" fillId="0" borderId="48" xfId="0" applyNumberFormat="1" applyFont="1" applyBorder="1" applyAlignment="1">
      <alignment horizontal="right"/>
    </xf>
    <xf numFmtId="41" fontId="4" fillId="0" borderId="49" xfId="0" applyNumberFormat="1" applyFont="1" applyBorder="1" applyAlignment="1">
      <alignment horizontal="right"/>
    </xf>
    <xf numFmtId="41" fontId="4" fillId="0" borderId="50" xfId="0" applyNumberFormat="1" applyFont="1" applyBorder="1" applyAlignment="1">
      <alignment horizontal="right"/>
    </xf>
    <xf numFmtId="0" fontId="4" fillId="0" borderId="45" xfId="0" applyFont="1" applyBorder="1"/>
    <xf numFmtId="0" fontId="4" fillId="0" borderId="1" xfId="0" applyFont="1" applyBorder="1"/>
    <xf numFmtId="58" fontId="4" fillId="0" borderId="12" xfId="0" applyNumberFormat="1" applyFont="1" applyBorder="1" applyAlignment="1">
      <alignment horizontal="center" vertical="center" wrapText="1" shrinkToFit="1"/>
    </xf>
    <xf numFmtId="58" fontId="4" fillId="0" borderId="5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/>
    <xf numFmtId="0" fontId="4" fillId="0" borderId="27" xfId="0" applyFont="1" applyBorder="1"/>
    <xf numFmtId="0" fontId="4" fillId="0" borderId="0" xfId="0" applyFont="1"/>
    <xf numFmtId="0" fontId="4" fillId="0" borderId="30" xfId="0" applyFont="1" applyBorder="1"/>
    <xf numFmtId="0" fontId="4" fillId="0" borderId="31" xfId="0" applyFont="1" applyBorder="1"/>
    <xf numFmtId="0" fontId="4" fillId="0" borderId="6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23" xfId="0" applyFont="1" applyBorder="1" applyAlignment="1">
      <alignment shrinkToFit="1"/>
    </xf>
    <xf numFmtId="0" fontId="4" fillId="0" borderId="36" xfId="0" applyFont="1" applyBorder="1" applyAlignment="1">
      <alignment shrinkToFit="1"/>
    </xf>
    <xf numFmtId="56" fontId="4" fillId="0" borderId="32" xfId="0" applyNumberFormat="1" applyFont="1" applyBorder="1" applyAlignment="1">
      <alignment horizontal="distributed"/>
    </xf>
    <xf numFmtId="56" fontId="4" fillId="0" borderId="33" xfId="0" applyNumberFormat="1" applyFont="1" applyBorder="1" applyAlignment="1">
      <alignment horizontal="distributed"/>
    </xf>
    <xf numFmtId="56" fontId="4" fillId="0" borderId="37" xfId="0" applyNumberFormat="1" applyFont="1" applyBorder="1" applyAlignment="1">
      <alignment horizontal="distributed"/>
    </xf>
    <xf numFmtId="56" fontId="4" fillId="0" borderId="35" xfId="0" applyNumberFormat="1" applyFont="1" applyBorder="1" applyAlignment="1">
      <alignment horizontal="distributed"/>
    </xf>
    <xf numFmtId="58" fontId="4" fillId="0" borderId="52" xfId="0" applyNumberFormat="1" applyFont="1" applyBorder="1" applyAlignment="1">
      <alignment horizontal="center" vertical="center" wrapText="1" shrinkToFit="1"/>
    </xf>
    <xf numFmtId="41" fontId="4" fillId="0" borderId="53" xfId="0" applyNumberFormat="1" applyFont="1" applyBorder="1" applyAlignment="1">
      <alignment horizontal="right"/>
    </xf>
    <xf numFmtId="41" fontId="4" fillId="0" borderId="18" xfId="0" applyNumberFormat="1" applyFont="1" applyBorder="1" applyAlignment="1">
      <alignment horizontal="right"/>
    </xf>
    <xf numFmtId="41" fontId="4" fillId="0" borderId="54" xfId="0" applyNumberFormat="1" applyFont="1" applyBorder="1" applyAlignment="1">
      <alignment horizontal="right"/>
    </xf>
    <xf numFmtId="41" fontId="4" fillId="0" borderId="28" xfId="0" applyNumberFormat="1" applyFont="1" applyBorder="1" applyAlignment="1">
      <alignment horizontal="right"/>
    </xf>
    <xf numFmtId="56" fontId="4" fillId="0" borderId="55" xfId="0" applyNumberFormat="1" applyFont="1" applyBorder="1" applyAlignment="1">
      <alignment horizontal="distributed"/>
    </xf>
    <xf numFmtId="0" fontId="4" fillId="0" borderId="54" xfId="0" applyFont="1" applyBorder="1" applyAlignment="1">
      <alignment shrinkToFit="1"/>
    </xf>
    <xf numFmtId="0" fontId="4" fillId="0" borderId="52" xfId="0" applyFont="1" applyBorder="1" applyAlignment="1">
      <alignment horizontal="center" vertical="center"/>
    </xf>
    <xf numFmtId="41" fontId="4" fillId="0" borderId="53" xfId="0" applyNumberFormat="1" applyFont="1" applyFill="1" applyBorder="1" applyAlignment="1">
      <alignment horizontal="right"/>
    </xf>
    <xf numFmtId="41" fontId="4" fillId="0" borderId="18" xfId="0" applyNumberFormat="1" applyFont="1" applyFill="1" applyBorder="1" applyAlignment="1">
      <alignment horizontal="right"/>
    </xf>
    <xf numFmtId="41" fontId="4" fillId="0" borderId="56" xfId="0" applyNumberFormat="1" applyFont="1" applyBorder="1" applyAlignment="1">
      <alignment horizontal="right"/>
    </xf>
    <xf numFmtId="56" fontId="4" fillId="0" borderId="58" xfId="0" applyNumberFormat="1" applyFont="1" applyBorder="1" applyAlignment="1">
      <alignment horizontal="distributed"/>
    </xf>
    <xf numFmtId="0" fontId="4" fillId="0" borderId="59" xfId="0" applyFont="1" applyBorder="1" applyAlignment="1">
      <alignment shrinkToFit="1"/>
    </xf>
    <xf numFmtId="0" fontId="4" fillId="0" borderId="34" xfId="0" applyFont="1" applyBorder="1" applyAlignment="1">
      <alignment horizontal="center" vertical="center"/>
    </xf>
    <xf numFmtId="41" fontId="4" fillId="0" borderId="60" xfId="0" applyNumberFormat="1" applyFont="1" applyFill="1" applyBorder="1" applyAlignment="1">
      <alignment horizontal="right"/>
    </xf>
    <xf numFmtId="41" fontId="4" fillId="0" borderId="26" xfId="0" applyNumberFormat="1" applyFont="1" applyFill="1" applyBorder="1" applyAlignment="1">
      <alignment horizontal="right"/>
    </xf>
    <xf numFmtId="41" fontId="4" fillId="0" borderId="59" xfId="0" applyNumberFormat="1" applyFont="1" applyBorder="1" applyAlignment="1">
      <alignment horizontal="right"/>
    </xf>
    <xf numFmtId="41" fontId="4" fillId="0" borderId="61" xfId="0" applyNumberFormat="1" applyFont="1" applyBorder="1" applyAlignment="1">
      <alignment horizontal="right"/>
    </xf>
    <xf numFmtId="58" fontId="4" fillId="0" borderId="38" xfId="0" applyNumberFormat="1" applyFont="1" applyBorder="1" applyAlignment="1">
      <alignment horizontal="center" vertical="center" wrapText="1" shrinkToFit="1"/>
    </xf>
    <xf numFmtId="41" fontId="4" fillId="0" borderId="47" xfId="0" applyNumberFormat="1" applyFont="1" applyBorder="1" applyAlignment="1">
      <alignment horizontal="right"/>
    </xf>
    <xf numFmtId="41" fontId="4" fillId="0" borderId="40" xfId="0" applyNumberFormat="1" applyFont="1" applyBorder="1" applyAlignment="1">
      <alignment horizontal="right"/>
    </xf>
    <xf numFmtId="41" fontId="4" fillId="0" borderId="62" xfId="0" applyNumberFormat="1" applyFont="1" applyBorder="1" applyAlignment="1">
      <alignment horizontal="right"/>
    </xf>
    <xf numFmtId="0" fontId="4" fillId="0" borderId="38" xfId="0" applyFont="1" applyBorder="1" applyAlignment="1">
      <alignment horizontal="center" vertical="center" wrapText="1" shrinkToFit="1"/>
    </xf>
    <xf numFmtId="0" fontId="3" fillId="0" borderId="63" xfId="0" applyFont="1" applyBorder="1" applyAlignment="1">
      <alignment vertical="center"/>
    </xf>
    <xf numFmtId="0" fontId="0" fillId="0" borderId="0" xfId="0" applyFont="1"/>
    <xf numFmtId="0" fontId="0" fillId="0" borderId="63" xfId="0" applyFont="1" applyBorder="1"/>
    <xf numFmtId="0" fontId="0" fillId="0" borderId="19" xfId="0" applyFont="1" applyFill="1" applyBorder="1" applyAlignment="1">
      <alignment horizontal="center" vertical="center"/>
    </xf>
    <xf numFmtId="41" fontId="0" fillId="0" borderId="17" xfId="0" applyNumberFormat="1" applyFont="1" applyBorder="1" applyAlignment="1">
      <alignment horizontal="right"/>
    </xf>
    <xf numFmtId="41" fontId="0" fillId="0" borderId="16" xfId="0" applyNumberFormat="1" applyFont="1" applyBorder="1" applyAlignment="1">
      <alignment horizontal="right"/>
    </xf>
    <xf numFmtId="41" fontId="0" fillId="0" borderId="39" xfId="0" applyNumberFormat="1" applyFont="1" applyBorder="1" applyAlignment="1">
      <alignment horizontal="right"/>
    </xf>
    <xf numFmtId="41" fontId="0" fillId="0" borderId="25" xfId="0" applyNumberFormat="1" applyFont="1" applyBorder="1" applyAlignment="1">
      <alignment horizontal="right"/>
    </xf>
    <xf numFmtId="41" fontId="0" fillId="0" borderId="64" xfId="0" applyNumberFormat="1" applyFont="1" applyBorder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41" fontId="0" fillId="0" borderId="18" xfId="0" applyNumberFormat="1" applyFont="1" applyBorder="1" applyAlignment="1">
      <alignment horizontal="right"/>
    </xf>
    <xf numFmtId="41" fontId="0" fillId="0" borderId="11" xfId="0" applyNumberFormat="1" applyFont="1" applyBorder="1" applyAlignment="1">
      <alignment horizontal="right"/>
    </xf>
    <xf numFmtId="41" fontId="0" fillId="0" borderId="40" xfId="0" applyNumberFormat="1" applyFont="1" applyBorder="1" applyAlignment="1">
      <alignment horizontal="right"/>
    </xf>
    <xf numFmtId="41" fontId="0" fillId="0" borderId="26" xfId="0" applyNumberFormat="1" applyFont="1" applyBorder="1" applyAlignment="1">
      <alignment horizontal="right"/>
    </xf>
    <xf numFmtId="41" fontId="0" fillId="0" borderId="22" xfId="0" applyNumberFormat="1" applyFont="1" applyBorder="1" applyAlignment="1">
      <alignment horizontal="right"/>
    </xf>
    <xf numFmtId="0" fontId="0" fillId="0" borderId="13" xfId="0" applyFont="1" applyFill="1" applyBorder="1" applyAlignment="1">
      <alignment horizontal="center" vertical="center"/>
    </xf>
    <xf numFmtId="41" fontId="0" fillId="0" borderId="28" xfId="0" applyNumberFormat="1" applyFont="1" applyBorder="1" applyAlignment="1">
      <alignment horizontal="right"/>
    </xf>
    <xf numFmtId="41" fontId="0" fillId="0" borderId="15" xfId="0" applyNumberFormat="1" applyFont="1" applyBorder="1" applyAlignment="1">
      <alignment horizontal="right"/>
    </xf>
    <xf numFmtId="41" fontId="0" fillId="0" borderId="62" xfId="0" applyNumberFormat="1" applyFont="1" applyBorder="1" applyAlignment="1">
      <alignment horizontal="right"/>
    </xf>
    <xf numFmtId="41" fontId="0" fillId="0" borderId="24" xfId="0" applyNumberFormat="1" applyFont="1" applyBorder="1" applyAlignment="1">
      <alignment horizontal="right"/>
    </xf>
    <xf numFmtId="41" fontId="0" fillId="0" borderId="51" xfId="0" applyNumberFormat="1" applyFont="1" applyBorder="1" applyAlignment="1">
      <alignment horizontal="right"/>
    </xf>
    <xf numFmtId="41" fontId="0" fillId="0" borderId="57" xfId="0" applyNumberFormat="1" applyFont="1" applyBorder="1" applyAlignment="1">
      <alignment horizontal="right"/>
    </xf>
    <xf numFmtId="41" fontId="0" fillId="0" borderId="46" xfId="0" applyNumberFormat="1" applyFont="1" applyBorder="1" applyAlignment="1">
      <alignment horizontal="right"/>
    </xf>
    <xf numFmtId="41" fontId="0" fillId="0" borderId="65" xfId="0" applyNumberFormat="1" applyFont="1" applyBorder="1" applyAlignment="1">
      <alignment horizontal="right"/>
    </xf>
    <xf numFmtId="0" fontId="4" fillId="0" borderId="3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41" fontId="4" fillId="0" borderId="59" xfId="0" applyNumberFormat="1" applyFont="1" applyFill="1" applyBorder="1" applyAlignment="1">
      <alignment horizontal="right"/>
    </xf>
    <xf numFmtId="41" fontId="4" fillId="0" borderId="36" xfId="0" applyNumberFormat="1" applyFont="1" applyFill="1" applyBorder="1" applyAlignment="1">
      <alignment horizontal="right"/>
    </xf>
    <xf numFmtId="41" fontId="4" fillId="0" borderId="61" xfId="0" applyNumberFormat="1" applyFont="1" applyFill="1" applyBorder="1" applyAlignment="1">
      <alignment horizontal="right"/>
    </xf>
    <xf numFmtId="41" fontId="4" fillId="0" borderId="50" xfId="0" applyNumberFormat="1" applyFont="1" applyFill="1" applyBorder="1" applyAlignment="1">
      <alignment horizontal="right"/>
    </xf>
    <xf numFmtId="41" fontId="0" fillId="0" borderId="25" xfId="0" applyNumberFormat="1" applyFont="1" applyFill="1" applyBorder="1" applyAlignment="1">
      <alignment horizontal="right"/>
    </xf>
    <xf numFmtId="41" fontId="0" fillId="0" borderId="39" xfId="0" applyNumberFormat="1" applyFont="1" applyFill="1" applyBorder="1" applyAlignment="1">
      <alignment horizontal="right"/>
    </xf>
    <xf numFmtId="41" fontId="0" fillId="0" borderId="26" xfId="0" applyNumberFormat="1" applyFont="1" applyFill="1" applyBorder="1" applyAlignment="1">
      <alignment horizontal="right"/>
    </xf>
    <xf numFmtId="41" fontId="0" fillId="0" borderId="40" xfId="0" applyNumberFormat="1" applyFont="1" applyFill="1" applyBorder="1" applyAlignment="1">
      <alignment horizontal="right"/>
    </xf>
    <xf numFmtId="41" fontId="0" fillId="0" borderId="66" xfId="0" applyNumberFormat="1" applyFont="1" applyFill="1" applyBorder="1" applyAlignment="1">
      <alignment horizontal="right"/>
    </xf>
    <xf numFmtId="41" fontId="0" fillId="0" borderId="51" xfId="0" applyNumberFormat="1" applyFont="1" applyFill="1" applyBorder="1" applyAlignment="1">
      <alignment horizontal="right"/>
    </xf>
    <xf numFmtId="56" fontId="4" fillId="0" borderId="58" xfId="0" applyNumberFormat="1" applyFont="1" applyFill="1" applyBorder="1" applyAlignment="1">
      <alignment horizontal="distributed"/>
    </xf>
    <xf numFmtId="56" fontId="4" fillId="0" borderId="35" xfId="0" applyNumberFormat="1" applyFont="1" applyFill="1" applyBorder="1" applyAlignment="1">
      <alignment horizontal="distributed"/>
    </xf>
    <xf numFmtId="0" fontId="4" fillId="0" borderId="59" xfId="0" applyFont="1" applyFill="1" applyBorder="1" applyAlignment="1">
      <alignment shrinkToFit="1"/>
    </xf>
    <xf numFmtId="0" fontId="4" fillId="0" borderId="36" xfId="0" applyFont="1" applyFill="1" applyBorder="1" applyAlignment="1">
      <alignment shrinkToFit="1"/>
    </xf>
    <xf numFmtId="0" fontId="0" fillId="0" borderId="44" xfId="0" applyFont="1" applyBorder="1" applyAlignment="1">
      <alignment horizontal="distributed" vertical="center"/>
    </xf>
    <xf numFmtId="0" fontId="0" fillId="0" borderId="42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2"/>
  <sheetViews>
    <sheetView tabSelected="1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I1"/>
    </sheetView>
  </sheetViews>
  <sheetFormatPr defaultColWidth="8.875" defaultRowHeight="13.5" x14ac:dyDescent="0.15"/>
  <cols>
    <col min="1" max="1" width="8.875" style="68"/>
    <col min="2" max="2" width="7.25" style="68" customWidth="1"/>
    <col min="3" max="79" width="10.125" style="68" customWidth="1"/>
    <col min="80" max="16384" width="8.875" style="68"/>
  </cols>
  <sheetData>
    <row r="1" spans="1:79" ht="18" customHeight="1" x14ac:dyDescent="0.15">
      <c r="A1" s="115" t="s">
        <v>99</v>
      </c>
      <c r="B1" s="115"/>
      <c r="C1" s="115"/>
      <c r="D1" s="115"/>
      <c r="E1" s="115"/>
      <c r="F1" s="115"/>
      <c r="G1" s="115"/>
      <c r="H1" s="115"/>
      <c r="I1" s="115"/>
    </row>
    <row r="2" spans="1:79" ht="6.75" customHeight="1" thickBot="1" x14ac:dyDescent="0.2">
      <c r="A2" s="69"/>
      <c r="B2" s="67"/>
      <c r="C2" s="67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</row>
    <row r="3" spans="1:79" ht="30" customHeight="1" thickBot="1" x14ac:dyDescent="0.2">
      <c r="A3" s="20"/>
      <c r="B3" s="21"/>
      <c r="C3" s="22" t="s">
        <v>21</v>
      </c>
      <c r="D3" s="23" t="s">
        <v>22</v>
      </c>
      <c r="E3" s="23" t="s">
        <v>23</v>
      </c>
      <c r="F3" s="23" t="s">
        <v>24</v>
      </c>
      <c r="G3" s="23" t="s">
        <v>25</v>
      </c>
      <c r="H3" s="23" t="s">
        <v>26</v>
      </c>
      <c r="I3" s="62" t="s">
        <v>27</v>
      </c>
      <c r="J3" s="44" t="s">
        <v>28</v>
      </c>
      <c r="K3" s="23" t="s">
        <v>29</v>
      </c>
      <c r="L3" s="23" t="s">
        <v>20</v>
      </c>
      <c r="M3" s="23" t="s">
        <v>30</v>
      </c>
      <c r="N3" s="23" t="s">
        <v>31</v>
      </c>
      <c r="O3" s="23" t="s">
        <v>32</v>
      </c>
      <c r="P3" s="62" t="s">
        <v>33</v>
      </c>
      <c r="Q3" s="44" t="s">
        <v>34</v>
      </c>
      <c r="R3" s="23" t="s">
        <v>35</v>
      </c>
      <c r="S3" s="23" t="s">
        <v>36</v>
      </c>
      <c r="T3" s="23" t="s">
        <v>37</v>
      </c>
      <c r="U3" s="23" t="s">
        <v>38</v>
      </c>
      <c r="V3" s="23" t="s">
        <v>39</v>
      </c>
      <c r="W3" s="66" t="s">
        <v>40</v>
      </c>
      <c r="X3" s="51" t="s">
        <v>41</v>
      </c>
      <c r="Y3" s="24" t="s">
        <v>42</v>
      </c>
      <c r="Z3" s="24" t="s">
        <v>43</v>
      </c>
      <c r="AA3" s="24" t="s">
        <v>44</v>
      </c>
      <c r="AB3" s="24" t="s">
        <v>45</v>
      </c>
      <c r="AC3" s="24" t="s">
        <v>46</v>
      </c>
      <c r="AD3" s="26" t="s">
        <v>47</v>
      </c>
      <c r="AE3" s="51" t="s">
        <v>48</v>
      </c>
      <c r="AF3" s="24" t="s">
        <v>49</v>
      </c>
      <c r="AG3" s="24" t="s">
        <v>50</v>
      </c>
      <c r="AH3" s="24" t="s">
        <v>51</v>
      </c>
      <c r="AI3" s="24" t="s">
        <v>52</v>
      </c>
      <c r="AJ3" s="24" t="s">
        <v>53</v>
      </c>
      <c r="AK3" s="26" t="s">
        <v>54</v>
      </c>
      <c r="AL3" s="51" t="s">
        <v>55</v>
      </c>
      <c r="AM3" s="24" t="s">
        <v>56</v>
      </c>
      <c r="AN3" s="24" t="s">
        <v>57</v>
      </c>
      <c r="AO3" s="24" t="s">
        <v>58</v>
      </c>
      <c r="AP3" s="24" t="s">
        <v>59</v>
      </c>
      <c r="AQ3" s="24" t="s">
        <v>60</v>
      </c>
      <c r="AR3" s="26" t="s">
        <v>61</v>
      </c>
      <c r="AS3" s="51" t="s">
        <v>62</v>
      </c>
      <c r="AT3" s="24" t="s">
        <v>64</v>
      </c>
      <c r="AU3" s="24" t="s">
        <v>63</v>
      </c>
      <c r="AV3" s="24" t="s">
        <v>65</v>
      </c>
      <c r="AW3" s="24" t="s">
        <v>66</v>
      </c>
      <c r="AX3" s="24" t="s">
        <v>67</v>
      </c>
      <c r="AY3" s="26" t="s">
        <v>68</v>
      </c>
      <c r="AZ3" s="51" t="s">
        <v>69</v>
      </c>
      <c r="BA3" s="24" t="s">
        <v>70</v>
      </c>
      <c r="BB3" s="24" t="s">
        <v>71</v>
      </c>
      <c r="BC3" s="24" t="s">
        <v>72</v>
      </c>
      <c r="BD3" s="24" t="s">
        <v>73</v>
      </c>
      <c r="BE3" s="24" t="s">
        <v>74</v>
      </c>
      <c r="BF3" s="26" t="s">
        <v>75</v>
      </c>
      <c r="BG3" s="51" t="s">
        <v>77</v>
      </c>
      <c r="BH3" s="24" t="s">
        <v>78</v>
      </c>
      <c r="BI3" s="25" t="s">
        <v>79</v>
      </c>
      <c r="BJ3" s="24" t="s">
        <v>80</v>
      </c>
      <c r="BK3" s="24" t="s">
        <v>81</v>
      </c>
      <c r="BL3" s="24" t="s">
        <v>84</v>
      </c>
      <c r="BM3" s="26" t="s">
        <v>85</v>
      </c>
      <c r="BN3" s="51" t="s">
        <v>87</v>
      </c>
      <c r="BO3" s="24" t="s">
        <v>88</v>
      </c>
      <c r="BP3" s="24" t="s">
        <v>89</v>
      </c>
      <c r="BQ3" s="24" t="s">
        <v>90</v>
      </c>
      <c r="BR3" s="24" t="s">
        <v>91</v>
      </c>
      <c r="BS3" s="25" t="s">
        <v>92</v>
      </c>
      <c r="BT3" s="26" t="s">
        <v>93</v>
      </c>
      <c r="BU3" s="57" t="s">
        <v>94</v>
      </c>
      <c r="BV3" s="25" t="s">
        <v>95</v>
      </c>
      <c r="BW3" s="25" t="s">
        <v>96</v>
      </c>
      <c r="BX3" s="25" t="s">
        <v>97</v>
      </c>
      <c r="BY3" s="24" t="s">
        <v>98</v>
      </c>
      <c r="BZ3" s="91" t="s">
        <v>100</v>
      </c>
      <c r="CA3" s="92" t="s">
        <v>101</v>
      </c>
    </row>
    <row r="4" spans="1:79" x14ac:dyDescent="0.15">
      <c r="A4" s="109" t="s">
        <v>0</v>
      </c>
      <c r="B4" s="27" t="s">
        <v>1</v>
      </c>
      <c r="C4" s="1">
        <v>43930</v>
      </c>
      <c r="D4" s="2">
        <v>46398</v>
      </c>
      <c r="E4" s="2">
        <v>49467</v>
      </c>
      <c r="F4" s="2">
        <v>52931</v>
      </c>
      <c r="G4" s="2">
        <v>54971</v>
      </c>
      <c r="H4" s="2">
        <v>58412</v>
      </c>
      <c r="I4" s="63">
        <v>63085</v>
      </c>
      <c r="J4" s="45">
        <v>64113</v>
      </c>
      <c r="K4" s="2">
        <v>65718</v>
      </c>
      <c r="L4" s="2">
        <v>67803</v>
      </c>
      <c r="M4" s="2">
        <v>69920</v>
      </c>
      <c r="N4" s="2">
        <v>72221</v>
      </c>
      <c r="O4" s="2">
        <v>74002</v>
      </c>
      <c r="P4" s="63">
        <v>77661</v>
      </c>
      <c r="Q4" s="45">
        <v>82046</v>
      </c>
      <c r="R4" s="2">
        <v>85883</v>
      </c>
      <c r="S4" s="2">
        <v>89409</v>
      </c>
      <c r="T4" s="2">
        <v>91384</v>
      </c>
      <c r="U4" s="2">
        <v>92694</v>
      </c>
      <c r="V4" s="2">
        <v>90857</v>
      </c>
      <c r="W4" s="63">
        <v>98471</v>
      </c>
      <c r="X4" s="45">
        <v>104130</v>
      </c>
      <c r="Y4" s="2">
        <v>103594</v>
      </c>
      <c r="Z4" s="2">
        <v>98850</v>
      </c>
      <c r="AA4" s="2">
        <v>97200</v>
      </c>
      <c r="AB4" s="2">
        <v>96661</v>
      </c>
      <c r="AC4" s="2">
        <v>95641</v>
      </c>
      <c r="AD4" s="63">
        <v>94722</v>
      </c>
      <c r="AE4" s="45">
        <v>92142</v>
      </c>
      <c r="AF4" s="2">
        <v>91175</v>
      </c>
      <c r="AG4" s="2">
        <v>90604</v>
      </c>
      <c r="AH4" s="2">
        <v>90181</v>
      </c>
      <c r="AI4" s="2">
        <v>89631</v>
      </c>
      <c r="AJ4" s="2">
        <v>89228</v>
      </c>
      <c r="AK4" s="63">
        <v>88598</v>
      </c>
      <c r="AL4" s="45">
        <v>89566</v>
      </c>
      <c r="AM4" s="2">
        <v>90257</v>
      </c>
      <c r="AN4" s="2">
        <v>90247</v>
      </c>
      <c r="AO4" s="2">
        <v>92167</v>
      </c>
      <c r="AP4" s="2">
        <v>93642</v>
      </c>
      <c r="AQ4" s="2">
        <v>95827</v>
      </c>
      <c r="AR4" s="63">
        <v>97556</v>
      </c>
      <c r="AS4" s="45">
        <v>99827</v>
      </c>
      <c r="AT4" s="2">
        <v>101856</v>
      </c>
      <c r="AU4" s="2">
        <v>103381</v>
      </c>
      <c r="AV4" s="2">
        <v>104267</v>
      </c>
      <c r="AW4" s="2">
        <v>104623</v>
      </c>
      <c r="AX4" s="2">
        <v>105299</v>
      </c>
      <c r="AY4" s="63">
        <v>105489</v>
      </c>
      <c r="AZ4" s="45">
        <v>105743</v>
      </c>
      <c r="BA4" s="2">
        <v>106034</v>
      </c>
      <c r="BB4" s="2">
        <v>106805</v>
      </c>
      <c r="BC4" s="2">
        <v>107641</v>
      </c>
      <c r="BD4" s="2">
        <v>108308</v>
      </c>
      <c r="BE4" s="2">
        <v>109130</v>
      </c>
      <c r="BF4" s="63">
        <v>109842</v>
      </c>
      <c r="BG4" s="45">
        <v>110835</v>
      </c>
      <c r="BH4" s="2">
        <v>112341</v>
      </c>
      <c r="BI4" s="3">
        <v>113057</v>
      </c>
      <c r="BJ4" s="4">
        <v>113314</v>
      </c>
      <c r="BK4" s="4">
        <v>114013</v>
      </c>
      <c r="BL4" s="4">
        <v>114471</v>
      </c>
      <c r="BM4" s="5">
        <v>114900</v>
      </c>
      <c r="BN4" s="52">
        <v>115542</v>
      </c>
      <c r="BO4" s="4">
        <v>116308</v>
      </c>
      <c r="BP4" s="4">
        <v>116821</v>
      </c>
      <c r="BQ4" s="4">
        <v>117686</v>
      </c>
      <c r="BR4" s="4">
        <v>118616</v>
      </c>
      <c r="BS4" s="3">
        <v>119383</v>
      </c>
      <c r="BT4" s="5">
        <v>122117</v>
      </c>
      <c r="BU4" s="58">
        <v>122101</v>
      </c>
      <c r="BV4" s="3">
        <v>123116</v>
      </c>
      <c r="BW4" s="3">
        <v>123625</v>
      </c>
      <c r="BX4" s="3">
        <v>124138</v>
      </c>
      <c r="BY4" s="4">
        <v>124295</v>
      </c>
      <c r="BZ4" s="58">
        <v>124042</v>
      </c>
      <c r="CA4" s="5">
        <v>124251</v>
      </c>
    </row>
    <row r="5" spans="1:79" x14ac:dyDescent="0.15">
      <c r="A5" s="110"/>
      <c r="B5" s="28" t="s">
        <v>2</v>
      </c>
      <c r="C5" s="6">
        <v>37640</v>
      </c>
      <c r="D5" s="7">
        <v>40564</v>
      </c>
      <c r="E5" s="7">
        <v>43549</v>
      </c>
      <c r="F5" s="7">
        <v>47114</v>
      </c>
      <c r="G5" s="7">
        <v>48403</v>
      </c>
      <c r="H5" s="7">
        <v>51772</v>
      </c>
      <c r="I5" s="64">
        <v>55054</v>
      </c>
      <c r="J5" s="46">
        <v>56564</v>
      </c>
      <c r="K5" s="7">
        <v>58016</v>
      </c>
      <c r="L5" s="7">
        <v>60191</v>
      </c>
      <c r="M5" s="7">
        <v>61962</v>
      </c>
      <c r="N5" s="7">
        <v>63458</v>
      </c>
      <c r="O5" s="7">
        <v>65263</v>
      </c>
      <c r="P5" s="64">
        <v>67355</v>
      </c>
      <c r="Q5" s="46">
        <v>70190</v>
      </c>
      <c r="R5" s="7">
        <v>72833</v>
      </c>
      <c r="S5" s="7">
        <v>74979</v>
      </c>
      <c r="T5" s="7">
        <v>77863</v>
      </c>
      <c r="U5" s="7">
        <v>79203</v>
      </c>
      <c r="V5" s="7">
        <v>80384</v>
      </c>
      <c r="W5" s="64">
        <v>87370</v>
      </c>
      <c r="X5" s="46">
        <v>90617</v>
      </c>
      <c r="Y5" s="7">
        <v>88512</v>
      </c>
      <c r="Z5" s="7">
        <v>87028</v>
      </c>
      <c r="AA5" s="7">
        <v>85598</v>
      </c>
      <c r="AB5" s="7">
        <v>85269</v>
      </c>
      <c r="AC5" s="7">
        <v>84638</v>
      </c>
      <c r="AD5" s="64">
        <v>84109</v>
      </c>
      <c r="AE5" s="46">
        <v>81943</v>
      </c>
      <c r="AF5" s="7">
        <v>81616</v>
      </c>
      <c r="AG5" s="7">
        <v>81043</v>
      </c>
      <c r="AH5" s="7">
        <v>80889</v>
      </c>
      <c r="AI5" s="7">
        <v>80773</v>
      </c>
      <c r="AJ5" s="7">
        <v>80613</v>
      </c>
      <c r="AK5" s="64">
        <v>80303</v>
      </c>
      <c r="AL5" s="46">
        <v>80666</v>
      </c>
      <c r="AM5" s="7">
        <v>81138</v>
      </c>
      <c r="AN5" s="7">
        <v>81348</v>
      </c>
      <c r="AO5" s="7">
        <v>82747</v>
      </c>
      <c r="AP5" s="7">
        <v>83925</v>
      </c>
      <c r="AQ5" s="7">
        <v>85975</v>
      </c>
      <c r="AR5" s="64">
        <v>87207</v>
      </c>
      <c r="AS5" s="46">
        <v>88896</v>
      </c>
      <c r="AT5" s="7">
        <v>90220</v>
      </c>
      <c r="AU5" s="7">
        <v>92085</v>
      </c>
      <c r="AV5" s="7">
        <v>92862</v>
      </c>
      <c r="AW5" s="7">
        <v>93272</v>
      </c>
      <c r="AX5" s="7">
        <v>93972</v>
      </c>
      <c r="AY5" s="64">
        <v>94160</v>
      </c>
      <c r="AZ5" s="46">
        <v>94585</v>
      </c>
      <c r="BA5" s="7">
        <v>95291</v>
      </c>
      <c r="BB5" s="7">
        <v>96174</v>
      </c>
      <c r="BC5" s="7">
        <v>96815</v>
      </c>
      <c r="BD5" s="7">
        <v>97580</v>
      </c>
      <c r="BE5" s="7">
        <v>98256</v>
      </c>
      <c r="BF5" s="64">
        <v>99030</v>
      </c>
      <c r="BG5" s="46">
        <v>100104</v>
      </c>
      <c r="BH5" s="7">
        <v>101613</v>
      </c>
      <c r="BI5" s="8">
        <v>102300</v>
      </c>
      <c r="BJ5" s="9">
        <v>102789</v>
      </c>
      <c r="BK5" s="9">
        <v>103637</v>
      </c>
      <c r="BL5" s="9">
        <v>104264</v>
      </c>
      <c r="BM5" s="10">
        <v>104737</v>
      </c>
      <c r="BN5" s="53">
        <v>105357</v>
      </c>
      <c r="BO5" s="9">
        <v>106422</v>
      </c>
      <c r="BP5" s="9">
        <v>107021</v>
      </c>
      <c r="BQ5" s="9">
        <v>108143</v>
      </c>
      <c r="BR5" s="9">
        <v>109260</v>
      </c>
      <c r="BS5" s="8">
        <v>110114</v>
      </c>
      <c r="BT5" s="10">
        <v>112953</v>
      </c>
      <c r="BU5" s="59">
        <v>113369</v>
      </c>
      <c r="BV5" s="8">
        <v>114412</v>
      </c>
      <c r="BW5" s="8">
        <v>115051</v>
      </c>
      <c r="BX5" s="8">
        <v>115742</v>
      </c>
      <c r="BY5" s="9">
        <v>115858</v>
      </c>
      <c r="BZ5" s="59">
        <v>115711</v>
      </c>
      <c r="CA5" s="10">
        <v>115812</v>
      </c>
    </row>
    <row r="6" spans="1:79" ht="14.25" thickBot="1" x14ac:dyDescent="0.2">
      <c r="A6" s="111"/>
      <c r="B6" s="29" t="s">
        <v>3</v>
      </c>
      <c r="C6" s="11">
        <f t="shared" ref="C6:AC6" si="0">SUM(C4:C5)</f>
        <v>81570</v>
      </c>
      <c r="D6" s="12">
        <f t="shared" si="0"/>
        <v>86962</v>
      </c>
      <c r="E6" s="12">
        <f t="shared" si="0"/>
        <v>93016</v>
      </c>
      <c r="F6" s="12">
        <f t="shared" si="0"/>
        <v>100045</v>
      </c>
      <c r="G6" s="12">
        <f t="shared" si="0"/>
        <v>103374</v>
      </c>
      <c r="H6" s="12">
        <f t="shared" si="0"/>
        <v>110184</v>
      </c>
      <c r="I6" s="14">
        <f t="shared" si="0"/>
        <v>118139</v>
      </c>
      <c r="J6" s="47">
        <f t="shared" si="0"/>
        <v>120677</v>
      </c>
      <c r="K6" s="12">
        <f t="shared" si="0"/>
        <v>123734</v>
      </c>
      <c r="L6" s="12">
        <f t="shared" si="0"/>
        <v>127994</v>
      </c>
      <c r="M6" s="12">
        <f t="shared" si="0"/>
        <v>131882</v>
      </c>
      <c r="N6" s="12">
        <f t="shared" si="0"/>
        <v>135679</v>
      </c>
      <c r="O6" s="12">
        <f t="shared" si="0"/>
        <v>139265</v>
      </c>
      <c r="P6" s="14">
        <f t="shared" si="0"/>
        <v>145016</v>
      </c>
      <c r="Q6" s="47">
        <f t="shared" si="0"/>
        <v>152236</v>
      </c>
      <c r="R6" s="12">
        <f t="shared" si="0"/>
        <v>158716</v>
      </c>
      <c r="S6" s="12">
        <f t="shared" si="0"/>
        <v>164388</v>
      </c>
      <c r="T6" s="12">
        <f t="shared" si="0"/>
        <v>169247</v>
      </c>
      <c r="U6" s="12">
        <f t="shared" si="0"/>
        <v>171897</v>
      </c>
      <c r="V6" s="12">
        <f t="shared" si="0"/>
        <v>171241</v>
      </c>
      <c r="W6" s="14">
        <f t="shared" si="0"/>
        <v>185841</v>
      </c>
      <c r="X6" s="47">
        <f t="shared" si="0"/>
        <v>194747</v>
      </c>
      <c r="Y6" s="12">
        <f t="shared" si="0"/>
        <v>192106</v>
      </c>
      <c r="Z6" s="12">
        <f t="shared" si="0"/>
        <v>185878</v>
      </c>
      <c r="AA6" s="12">
        <f>SUM(AA4:AA5)</f>
        <v>182798</v>
      </c>
      <c r="AB6" s="12">
        <f t="shared" si="0"/>
        <v>181930</v>
      </c>
      <c r="AC6" s="12">
        <f t="shared" si="0"/>
        <v>180279</v>
      </c>
      <c r="AD6" s="14">
        <f t="shared" ref="AD6:BE6" si="1">SUM(AD4:AD5)</f>
        <v>178831</v>
      </c>
      <c r="AE6" s="47">
        <f t="shared" si="1"/>
        <v>174085</v>
      </c>
      <c r="AF6" s="12">
        <f t="shared" si="1"/>
        <v>172791</v>
      </c>
      <c r="AG6" s="12">
        <f t="shared" si="1"/>
        <v>171647</v>
      </c>
      <c r="AH6" s="12">
        <f t="shared" si="1"/>
        <v>171070</v>
      </c>
      <c r="AI6" s="12">
        <f t="shared" si="1"/>
        <v>170404</v>
      </c>
      <c r="AJ6" s="12">
        <f t="shared" si="1"/>
        <v>169841</v>
      </c>
      <c r="AK6" s="14">
        <f t="shared" si="1"/>
        <v>168901</v>
      </c>
      <c r="AL6" s="47">
        <f t="shared" si="1"/>
        <v>170232</v>
      </c>
      <c r="AM6" s="12">
        <f t="shared" si="1"/>
        <v>171395</v>
      </c>
      <c r="AN6" s="12">
        <f t="shared" si="1"/>
        <v>171595</v>
      </c>
      <c r="AO6" s="12">
        <f t="shared" si="1"/>
        <v>174914</v>
      </c>
      <c r="AP6" s="12">
        <f t="shared" si="1"/>
        <v>177567</v>
      </c>
      <c r="AQ6" s="12">
        <f t="shared" si="1"/>
        <v>181802</v>
      </c>
      <c r="AR6" s="14">
        <f t="shared" si="1"/>
        <v>184763</v>
      </c>
      <c r="AS6" s="47">
        <f t="shared" si="1"/>
        <v>188723</v>
      </c>
      <c r="AT6" s="12">
        <f t="shared" si="1"/>
        <v>192076</v>
      </c>
      <c r="AU6" s="12">
        <f t="shared" si="1"/>
        <v>195466</v>
      </c>
      <c r="AV6" s="12">
        <f t="shared" si="1"/>
        <v>197129</v>
      </c>
      <c r="AW6" s="12">
        <f t="shared" si="1"/>
        <v>197895</v>
      </c>
      <c r="AX6" s="12">
        <f t="shared" si="1"/>
        <v>199271</v>
      </c>
      <c r="AY6" s="14">
        <f t="shared" si="1"/>
        <v>199649</v>
      </c>
      <c r="AZ6" s="47">
        <f t="shared" si="1"/>
        <v>200328</v>
      </c>
      <c r="BA6" s="12">
        <f t="shared" si="1"/>
        <v>201325</v>
      </c>
      <c r="BB6" s="12">
        <f t="shared" si="1"/>
        <v>202979</v>
      </c>
      <c r="BC6" s="12">
        <f t="shared" si="1"/>
        <v>204456</v>
      </c>
      <c r="BD6" s="12">
        <f t="shared" si="1"/>
        <v>205888</v>
      </c>
      <c r="BE6" s="12">
        <f t="shared" si="1"/>
        <v>207386</v>
      </c>
      <c r="BF6" s="14">
        <f t="shared" ref="BF6:BK6" si="2">SUM(BF4:BF5)</f>
        <v>208872</v>
      </c>
      <c r="BG6" s="47">
        <f t="shared" si="2"/>
        <v>210939</v>
      </c>
      <c r="BH6" s="12">
        <f t="shared" si="2"/>
        <v>213954</v>
      </c>
      <c r="BI6" s="13">
        <f t="shared" si="2"/>
        <v>215357</v>
      </c>
      <c r="BJ6" s="12">
        <f t="shared" si="2"/>
        <v>216103</v>
      </c>
      <c r="BK6" s="12">
        <f t="shared" si="2"/>
        <v>217650</v>
      </c>
      <c r="BL6" s="12">
        <f>SUM(BL4:BL5)</f>
        <v>218735</v>
      </c>
      <c r="BM6" s="14">
        <f>SUM(BM4:BM5)</f>
        <v>219637</v>
      </c>
      <c r="BN6" s="47">
        <f>SUM(BN4:BN5)</f>
        <v>220899</v>
      </c>
      <c r="BO6" s="12">
        <f>(SUM(BO4:BO5))</f>
        <v>222730</v>
      </c>
      <c r="BP6" s="12">
        <f>(SUM(BP4:BP5))</f>
        <v>223842</v>
      </c>
      <c r="BQ6" s="12">
        <f>(SUM(BQ4:BQ5))</f>
        <v>225829</v>
      </c>
      <c r="BR6" s="12">
        <f>(SUM(BR4:BR5))</f>
        <v>227876</v>
      </c>
      <c r="BS6" s="12">
        <f t="shared" ref="BS6:BV6" si="3">(SUM(BS4:BS5))</f>
        <v>229497</v>
      </c>
      <c r="BT6" s="14">
        <f t="shared" si="3"/>
        <v>235070</v>
      </c>
      <c r="BU6" s="47">
        <f t="shared" si="3"/>
        <v>235470</v>
      </c>
      <c r="BV6" s="12">
        <f t="shared" si="3"/>
        <v>237528</v>
      </c>
      <c r="BW6" s="13">
        <f t="shared" ref="BW6:BY6" si="4">(SUM(BW4:BW5))</f>
        <v>238676</v>
      </c>
      <c r="BX6" s="13">
        <f t="shared" si="4"/>
        <v>239880</v>
      </c>
      <c r="BY6" s="12">
        <f t="shared" si="4"/>
        <v>240153</v>
      </c>
      <c r="BZ6" s="93">
        <f t="shared" ref="BZ6:CA6" si="5">(SUM(BZ4:BZ5))</f>
        <v>239753</v>
      </c>
      <c r="CA6" s="94">
        <f t="shared" si="5"/>
        <v>240063</v>
      </c>
    </row>
    <row r="7" spans="1:79" x14ac:dyDescent="0.15">
      <c r="A7" s="109" t="s">
        <v>5</v>
      </c>
      <c r="B7" s="27" t="s">
        <v>1</v>
      </c>
      <c r="C7" s="1">
        <v>22770</v>
      </c>
      <c r="D7" s="2">
        <v>25957</v>
      </c>
      <c r="E7" s="2">
        <v>27614</v>
      </c>
      <c r="F7" s="2">
        <v>30980</v>
      </c>
      <c r="G7" s="2">
        <v>33995</v>
      </c>
      <c r="H7" s="2">
        <v>36800</v>
      </c>
      <c r="I7" s="63">
        <v>41705</v>
      </c>
      <c r="J7" s="45">
        <v>43941</v>
      </c>
      <c r="K7" s="2">
        <v>47408</v>
      </c>
      <c r="L7" s="2">
        <v>48972</v>
      </c>
      <c r="M7" s="2">
        <v>51012</v>
      </c>
      <c r="N7" s="2">
        <v>53389</v>
      </c>
      <c r="O7" s="2">
        <v>55362</v>
      </c>
      <c r="P7" s="63">
        <v>58050</v>
      </c>
      <c r="Q7" s="45">
        <v>60283</v>
      </c>
      <c r="R7" s="2">
        <v>64092</v>
      </c>
      <c r="S7" s="2">
        <v>65824</v>
      </c>
      <c r="T7" s="2">
        <v>68633</v>
      </c>
      <c r="U7" s="2">
        <v>69219</v>
      </c>
      <c r="V7" s="2">
        <v>69331</v>
      </c>
      <c r="W7" s="63">
        <v>77337</v>
      </c>
      <c r="X7" s="45">
        <v>76468</v>
      </c>
      <c r="Y7" s="2">
        <v>72536</v>
      </c>
      <c r="Z7" s="2">
        <v>75319</v>
      </c>
      <c r="AA7" s="2">
        <v>76743</v>
      </c>
      <c r="AB7" s="2">
        <v>77737</v>
      </c>
      <c r="AC7" s="2">
        <v>77854</v>
      </c>
      <c r="AD7" s="63">
        <v>79071</v>
      </c>
      <c r="AE7" s="45">
        <v>78744</v>
      </c>
      <c r="AF7" s="2">
        <v>77304</v>
      </c>
      <c r="AG7" s="2">
        <v>76598</v>
      </c>
      <c r="AH7" s="2">
        <v>76430</v>
      </c>
      <c r="AI7" s="2">
        <v>75539</v>
      </c>
      <c r="AJ7" s="2">
        <v>75420</v>
      </c>
      <c r="AK7" s="63">
        <v>75202</v>
      </c>
      <c r="AL7" s="45">
        <v>75509</v>
      </c>
      <c r="AM7" s="2">
        <v>76191</v>
      </c>
      <c r="AN7" s="2">
        <v>77372</v>
      </c>
      <c r="AO7" s="2">
        <v>78056</v>
      </c>
      <c r="AP7" s="2">
        <v>78976</v>
      </c>
      <c r="AQ7" s="2">
        <v>79992</v>
      </c>
      <c r="AR7" s="63">
        <v>80691</v>
      </c>
      <c r="AS7" s="45">
        <v>82175</v>
      </c>
      <c r="AT7" s="2">
        <v>83687</v>
      </c>
      <c r="AU7" s="2">
        <v>84486</v>
      </c>
      <c r="AV7" s="2">
        <v>85165</v>
      </c>
      <c r="AW7" s="2">
        <v>85649</v>
      </c>
      <c r="AX7" s="2">
        <v>86236</v>
      </c>
      <c r="AY7" s="63">
        <v>86548</v>
      </c>
      <c r="AZ7" s="45">
        <v>86443</v>
      </c>
      <c r="BA7" s="2">
        <v>86797</v>
      </c>
      <c r="BB7" s="2">
        <v>87415</v>
      </c>
      <c r="BC7" s="2">
        <v>87942</v>
      </c>
      <c r="BD7" s="2">
        <v>88340</v>
      </c>
      <c r="BE7" s="2">
        <v>89854</v>
      </c>
      <c r="BF7" s="63">
        <v>90939</v>
      </c>
      <c r="BG7" s="45">
        <v>92208</v>
      </c>
      <c r="BH7" s="2">
        <v>93232</v>
      </c>
      <c r="BI7" s="3">
        <v>93396</v>
      </c>
      <c r="BJ7" s="4">
        <v>93215</v>
      </c>
      <c r="BK7" s="4">
        <v>94693</v>
      </c>
      <c r="BL7" s="4">
        <v>95690</v>
      </c>
      <c r="BM7" s="5">
        <v>96222</v>
      </c>
      <c r="BN7" s="52">
        <v>96727</v>
      </c>
      <c r="BO7" s="4">
        <v>96288</v>
      </c>
      <c r="BP7" s="4">
        <v>96149</v>
      </c>
      <c r="BQ7" s="4">
        <v>96564</v>
      </c>
      <c r="BR7" s="4">
        <v>96841</v>
      </c>
      <c r="BS7" s="3">
        <v>97690</v>
      </c>
      <c r="BT7" s="5">
        <v>100051</v>
      </c>
      <c r="BU7" s="58">
        <v>100261</v>
      </c>
      <c r="BV7" s="3">
        <v>100692</v>
      </c>
      <c r="BW7" s="3">
        <v>101131</v>
      </c>
      <c r="BX7" s="3">
        <v>101783</v>
      </c>
      <c r="BY7" s="4">
        <v>102446</v>
      </c>
      <c r="BZ7" s="58">
        <v>103228</v>
      </c>
      <c r="CA7" s="5">
        <v>103124</v>
      </c>
    </row>
    <row r="8" spans="1:79" x14ac:dyDescent="0.15">
      <c r="A8" s="110"/>
      <c r="B8" s="28" t="s">
        <v>2</v>
      </c>
      <c r="C8" s="6">
        <v>22121</v>
      </c>
      <c r="D8" s="7">
        <v>24927</v>
      </c>
      <c r="E8" s="7">
        <v>27162</v>
      </c>
      <c r="F8" s="7">
        <v>30318</v>
      </c>
      <c r="G8" s="7">
        <v>32290</v>
      </c>
      <c r="H8" s="7">
        <v>34480</v>
      </c>
      <c r="I8" s="64">
        <v>38375</v>
      </c>
      <c r="J8" s="46">
        <v>40785</v>
      </c>
      <c r="K8" s="7">
        <v>43859</v>
      </c>
      <c r="L8" s="7">
        <v>45604</v>
      </c>
      <c r="M8" s="7">
        <v>46956</v>
      </c>
      <c r="N8" s="7">
        <v>49362</v>
      </c>
      <c r="O8" s="7">
        <v>51716</v>
      </c>
      <c r="P8" s="64">
        <v>53262</v>
      </c>
      <c r="Q8" s="46">
        <v>55131</v>
      </c>
      <c r="R8" s="7">
        <v>57333</v>
      </c>
      <c r="S8" s="7">
        <v>59782</v>
      </c>
      <c r="T8" s="7">
        <v>61867</v>
      </c>
      <c r="U8" s="7">
        <v>62592</v>
      </c>
      <c r="V8" s="7">
        <v>63818</v>
      </c>
      <c r="W8" s="64">
        <v>70307</v>
      </c>
      <c r="X8" s="46">
        <v>69383</v>
      </c>
      <c r="Y8" s="7">
        <v>67381</v>
      </c>
      <c r="Z8" s="7">
        <v>69501</v>
      </c>
      <c r="AA8" s="7">
        <v>70339</v>
      </c>
      <c r="AB8" s="7">
        <v>71629</v>
      </c>
      <c r="AC8" s="7">
        <v>72240</v>
      </c>
      <c r="AD8" s="64">
        <v>73540</v>
      </c>
      <c r="AE8" s="46">
        <v>73303</v>
      </c>
      <c r="AF8" s="7">
        <v>72619</v>
      </c>
      <c r="AG8" s="7">
        <v>71996</v>
      </c>
      <c r="AH8" s="7">
        <v>71950</v>
      </c>
      <c r="AI8" s="7">
        <v>71190</v>
      </c>
      <c r="AJ8" s="7">
        <v>71070</v>
      </c>
      <c r="AK8" s="64">
        <v>71001</v>
      </c>
      <c r="AL8" s="46">
        <v>70946</v>
      </c>
      <c r="AM8" s="7">
        <v>71359</v>
      </c>
      <c r="AN8" s="7">
        <v>71799</v>
      </c>
      <c r="AO8" s="7">
        <v>72140</v>
      </c>
      <c r="AP8" s="7">
        <v>72845</v>
      </c>
      <c r="AQ8" s="7">
        <v>73493</v>
      </c>
      <c r="AR8" s="64">
        <v>73922</v>
      </c>
      <c r="AS8" s="46">
        <v>74837</v>
      </c>
      <c r="AT8" s="7">
        <v>75764</v>
      </c>
      <c r="AU8" s="7">
        <v>77069</v>
      </c>
      <c r="AV8" s="7">
        <v>77926</v>
      </c>
      <c r="AW8" s="7">
        <v>78483</v>
      </c>
      <c r="AX8" s="7">
        <v>79226</v>
      </c>
      <c r="AY8" s="64">
        <v>79546</v>
      </c>
      <c r="AZ8" s="46">
        <v>79879</v>
      </c>
      <c r="BA8" s="7">
        <v>80598</v>
      </c>
      <c r="BB8" s="7">
        <v>81490</v>
      </c>
      <c r="BC8" s="7">
        <v>82342</v>
      </c>
      <c r="BD8" s="7">
        <v>83112</v>
      </c>
      <c r="BE8" s="7">
        <v>84449</v>
      </c>
      <c r="BF8" s="64">
        <v>85756</v>
      </c>
      <c r="BG8" s="46">
        <v>87166</v>
      </c>
      <c r="BH8" s="7">
        <v>88308</v>
      </c>
      <c r="BI8" s="8">
        <v>88788</v>
      </c>
      <c r="BJ8" s="9">
        <v>88892</v>
      </c>
      <c r="BK8" s="9">
        <v>90193</v>
      </c>
      <c r="BL8" s="9">
        <v>91305</v>
      </c>
      <c r="BM8" s="10">
        <v>92391</v>
      </c>
      <c r="BN8" s="53">
        <v>93390</v>
      </c>
      <c r="BO8" s="9">
        <v>93601</v>
      </c>
      <c r="BP8" s="9">
        <v>93573</v>
      </c>
      <c r="BQ8" s="9">
        <v>94023</v>
      </c>
      <c r="BR8" s="9">
        <v>94432</v>
      </c>
      <c r="BS8" s="8">
        <v>95263</v>
      </c>
      <c r="BT8" s="10">
        <v>97367</v>
      </c>
      <c r="BU8" s="59">
        <v>97913</v>
      </c>
      <c r="BV8" s="8">
        <v>98824</v>
      </c>
      <c r="BW8" s="8">
        <v>99454</v>
      </c>
      <c r="BX8" s="8">
        <v>100047</v>
      </c>
      <c r="BY8" s="9">
        <v>100608</v>
      </c>
      <c r="BZ8" s="59">
        <v>101382</v>
      </c>
      <c r="CA8" s="10">
        <v>101544</v>
      </c>
    </row>
    <row r="9" spans="1:79" ht="14.25" thickBot="1" x14ac:dyDescent="0.2">
      <c r="A9" s="111"/>
      <c r="B9" s="29" t="s">
        <v>3</v>
      </c>
      <c r="C9" s="11">
        <f t="shared" ref="C9:V9" si="6">SUM(C7:C8)</f>
        <v>44891</v>
      </c>
      <c r="D9" s="12">
        <f t="shared" si="6"/>
        <v>50884</v>
      </c>
      <c r="E9" s="12">
        <f t="shared" si="6"/>
        <v>54776</v>
      </c>
      <c r="F9" s="12">
        <f t="shared" si="6"/>
        <v>61298</v>
      </c>
      <c r="G9" s="12">
        <f t="shared" si="6"/>
        <v>66285</v>
      </c>
      <c r="H9" s="12">
        <f t="shared" si="6"/>
        <v>71280</v>
      </c>
      <c r="I9" s="14">
        <f t="shared" si="6"/>
        <v>80080</v>
      </c>
      <c r="J9" s="47">
        <f t="shared" si="6"/>
        <v>84726</v>
      </c>
      <c r="K9" s="12">
        <f t="shared" si="6"/>
        <v>91267</v>
      </c>
      <c r="L9" s="12">
        <f t="shared" si="6"/>
        <v>94576</v>
      </c>
      <c r="M9" s="12">
        <f t="shared" si="6"/>
        <v>97968</v>
      </c>
      <c r="N9" s="12">
        <f t="shared" si="6"/>
        <v>102751</v>
      </c>
      <c r="O9" s="12">
        <f t="shared" si="6"/>
        <v>107078</v>
      </c>
      <c r="P9" s="14">
        <f t="shared" si="6"/>
        <v>111312</v>
      </c>
      <c r="Q9" s="47">
        <f t="shared" si="6"/>
        <v>115414</v>
      </c>
      <c r="R9" s="12">
        <f t="shared" si="6"/>
        <v>121425</v>
      </c>
      <c r="S9" s="12">
        <f t="shared" si="6"/>
        <v>125606</v>
      </c>
      <c r="T9" s="12">
        <f t="shared" si="6"/>
        <v>130500</v>
      </c>
      <c r="U9" s="12">
        <f t="shared" si="6"/>
        <v>131811</v>
      </c>
      <c r="V9" s="12">
        <f t="shared" si="6"/>
        <v>133149</v>
      </c>
      <c r="W9" s="14">
        <f t="shared" ref="W9:AF9" si="7">SUM(W7:W8)</f>
        <v>147644</v>
      </c>
      <c r="X9" s="47">
        <f t="shared" si="7"/>
        <v>145851</v>
      </c>
      <c r="Y9" s="12">
        <f t="shared" si="7"/>
        <v>139917</v>
      </c>
      <c r="Z9" s="12">
        <f t="shared" si="7"/>
        <v>144820</v>
      </c>
      <c r="AA9" s="12">
        <f>SUM(AA7:AA8)</f>
        <v>147082</v>
      </c>
      <c r="AB9" s="12">
        <f t="shared" si="7"/>
        <v>149366</v>
      </c>
      <c r="AC9" s="12">
        <f t="shared" si="7"/>
        <v>150094</v>
      </c>
      <c r="AD9" s="14">
        <f t="shared" si="7"/>
        <v>152611</v>
      </c>
      <c r="AE9" s="47">
        <f t="shared" si="7"/>
        <v>152047</v>
      </c>
      <c r="AF9" s="12">
        <f t="shared" si="7"/>
        <v>149923</v>
      </c>
      <c r="AG9" s="12">
        <f t="shared" ref="AG9:BE9" si="8">SUM(AG7:AG8)</f>
        <v>148594</v>
      </c>
      <c r="AH9" s="12">
        <f t="shared" si="8"/>
        <v>148380</v>
      </c>
      <c r="AI9" s="12">
        <f t="shared" si="8"/>
        <v>146729</v>
      </c>
      <c r="AJ9" s="12">
        <f t="shared" si="8"/>
        <v>146490</v>
      </c>
      <c r="AK9" s="14">
        <f t="shared" si="8"/>
        <v>146203</v>
      </c>
      <c r="AL9" s="47">
        <f t="shared" si="8"/>
        <v>146455</v>
      </c>
      <c r="AM9" s="12">
        <f t="shared" si="8"/>
        <v>147550</v>
      </c>
      <c r="AN9" s="12">
        <f t="shared" si="8"/>
        <v>149171</v>
      </c>
      <c r="AO9" s="12">
        <f t="shared" si="8"/>
        <v>150196</v>
      </c>
      <c r="AP9" s="12">
        <f t="shared" si="8"/>
        <v>151821</v>
      </c>
      <c r="AQ9" s="12">
        <f t="shared" si="8"/>
        <v>153485</v>
      </c>
      <c r="AR9" s="14">
        <f t="shared" si="8"/>
        <v>154613</v>
      </c>
      <c r="AS9" s="47">
        <f t="shared" si="8"/>
        <v>157012</v>
      </c>
      <c r="AT9" s="12">
        <f t="shared" si="8"/>
        <v>159451</v>
      </c>
      <c r="AU9" s="12">
        <f t="shared" si="8"/>
        <v>161555</v>
      </c>
      <c r="AV9" s="12">
        <f t="shared" si="8"/>
        <v>163091</v>
      </c>
      <c r="AW9" s="12">
        <f t="shared" si="8"/>
        <v>164132</v>
      </c>
      <c r="AX9" s="12">
        <f t="shared" si="8"/>
        <v>165462</v>
      </c>
      <c r="AY9" s="14">
        <f t="shared" si="8"/>
        <v>166094</v>
      </c>
      <c r="AZ9" s="47">
        <f t="shared" si="8"/>
        <v>166322</v>
      </c>
      <c r="BA9" s="12">
        <f t="shared" si="8"/>
        <v>167395</v>
      </c>
      <c r="BB9" s="12">
        <f t="shared" si="8"/>
        <v>168905</v>
      </c>
      <c r="BC9" s="12">
        <f t="shared" si="8"/>
        <v>170284</v>
      </c>
      <c r="BD9" s="12">
        <f t="shared" si="8"/>
        <v>171452</v>
      </c>
      <c r="BE9" s="12">
        <f t="shared" si="8"/>
        <v>174303</v>
      </c>
      <c r="BF9" s="14">
        <f t="shared" ref="BF9:BN9" si="9">SUM(BF7:BF8)</f>
        <v>176695</v>
      </c>
      <c r="BG9" s="47">
        <f t="shared" si="9"/>
        <v>179374</v>
      </c>
      <c r="BH9" s="12">
        <f t="shared" si="9"/>
        <v>181540</v>
      </c>
      <c r="BI9" s="13">
        <f t="shared" si="9"/>
        <v>182184</v>
      </c>
      <c r="BJ9" s="12">
        <f t="shared" si="9"/>
        <v>182107</v>
      </c>
      <c r="BK9" s="12">
        <f t="shared" si="9"/>
        <v>184886</v>
      </c>
      <c r="BL9" s="12">
        <f t="shared" si="9"/>
        <v>186995</v>
      </c>
      <c r="BM9" s="14">
        <f t="shared" si="9"/>
        <v>188613</v>
      </c>
      <c r="BN9" s="47">
        <f t="shared" si="9"/>
        <v>190117</v>
      </c>
      <c r="BO9" s="12">
        <f>(SUM(BO7:BO8))</f>
        <v>189889</v>
      </c>
      <c r="BP9" s="12">
        <f>(SUM(BP7:BP8))</f>
        <v>189722</v>
      </c>
      <c r="BQ9" s="12">
        <f>(SUM(BQ7:BQ8))</f>
        <v>190587</v>
      </c>
      <c r="BR9" s="12">
        <f>(SUM(BR7:BR8))</f>
        <v>191273</v>
      </c>
      <c r="BS9" s="13">
        <f t="shared" ref="BS9:BV9" si="10">(SUM(BS7:BS8))</f>
        <v>192953</v>
      </c>
      <c r="BT9" s="14">
        <f t="shared" si="10"/>
        <v>197418</v>
      </c>
      <c r="BU9" s="60">
        <f t="shared" si="10"/>
        <v>198174</v>
      </c>
      <c r="BV9" s="13">
        <f t="shared" si="10"/>
        <v>199516</v>
      </c>
      <c r="BW9" s="13">
        <f t="shared" ref="BW9:BY9" si="11">(SUM(BW7:BW8))</f>
        <v>200585</v>
      </c>
      <c r="BX9" s="13">
        <f t="shared" si="11"/>
        <v>201830</v>
      </c>
      <c r="BY9" s="12">
        <f t="shared" si="11"/>
        <v>203054</v>
      </c>
      <c r="BZ9" s="93">
        <f t="shared" ref="BZ9:CA9" si="12">(SUM(BZ7:BZ8))</f>
        <v>204610</v>
      </c>
      <c r="CA9" s="94">
        <f t="shared" si="12"/>
        <v>204668</v>
      </c>
    </row>
    <row r="10" spans="1:79" x14ac:dyDescent="0.15">
      <c r="A10" s="109" t="s">
        <v>4</v>
      </c>
      <c r="B10" s="27" t="s">
        <v>1</v>
      </c>
      <c r="C10" s="1">
        <v>19889</v>
      </c>
      <c r="D10" s="2">
        <v>22710</v>
      </c>
      <c r="E10" s="2">
        <v>22964</v>
      </c>
      <c r="F10" s="2">
        <v>25033</v>
      </c>
      <c r="G10" s="2">
        <v>27829</v>
      </c>
      <c r="H10" s="2">
        <v>30843</v>
      </c>
      <c r="I10" s="63">
        <v>31370</v>
      </c>
      <c r="J10" s="45">
        <v>32249</v>
      </c>
      <c r="K10" s="2">
        <v>33053</v>
      </c>
      <c r="L10" s="2">
        <v>33794</v>
      </c>
      <c r="M10" s="2">
        <v>35137</v>
      </c>
      <c r="N10" s="2">
        <v>35701</v>
      </c>
      <c r="O10" s="2">
        <v>36676</v>
      </c>
      <c r="P10" s="63">
        <v>39197</v>
      </c>
      <c r="Q10" s="45">
        <v>38446</v>
      </c>
      <c r="R10" s="2">
        <v>39891</v>
      </c>
      <c r="S10" s="2">
        <v>40690</v>
      </c>
      <c r="T10" s="2">
        <v>40468</v>
      </c>
      <c r="U10" s="2">
        <v>40411</v>
      </c>
      <c r="V10" s="2">
        <v>35089</v>
      </c>
      <c r="W10" s="63">
        <v>38927</v>
      </c>
      <c r="X10" s="45">
        <v>38983</v>
      </c>
      <c r="Y10" s="2">
        <v>36173</v>
      </c>
      <c r="Z10" s="2">
        <v>35808</v>
      </c>
      <c r="AA10" s="2">
        <v>34402</v>
      </c>
      <c r="AB10" s="2">
        <v>35194</v>
      </c>
      <c r="AC10" s="2">
        <v>34851</v>
      </c>
      <c r="AD10" s="63">
        <v>34497</v>
      </c>
      <c r="AE10" s="45">
        <v>33115</v>
      </c>
      <c r="AF10" s="2">
        <v>32996</v>
      </c>
      <c r="AG10" s="2">
        <v>32504</v>
      </c>
      <c r="AH10" s="2">
        <v>31992</v>
      </c>
      <c r="AI10" s="2">
        <v>31177</v>
      </c>
      <c r="AJ10" s="2">
        <v>31022</v>
      </c>
      <c r="AK10" s="63">
        <v>30680</v>
      </c>
      <c r="AL10" s="45">
        <v>30572</v>
      </c>
      <c r="AM10" s="2">
        <v>30558</v>
      </c>
      <c r="AN10" s="2">
        <v>30661</v>
      </c>
      <c r="AO10" s="2">
        <v>30785</v>
      </c>
      <c r="AP10" s="2">
        <v>31248</v>
      </c>
      <c r="AQ10" s="2">
        <v>31265</v>
      </c>
      <c r="AR10" s="63">
        <v>31257</v>
      </c>
      <c r="AS10" s="45">
        <v>31456</v>
      </c>
      <c r="AT10" s="2">
        <v>31494</v>
      </c>
      <c r="AU10" s="2">
        <v>31508</v>
      </c>
      <c r="AV10" s="2">
        <v>31421</v>
      </c>
      <c r="AW10" s="2">
        <v>31476</v>
      </c>
      <c r="AX10" s="2">
        <v>31638</v>
      </c>
      <c r="AY10" s="63">
        <v>31668</v>
      </c>
      <c r="AZ10" s="45">
        <v>31567</v>
      </c>
      <c r="BA10" s="2">
        <v>32042</v>
      </c>
      <c r="BB10" s="2">
        <v>32697</v>
      </c>
      <c r="BC10" s="2">
        <v>32907</v>
      </c>
      <c r="BD10" s="2">
        <v>33225</v>
      </c>
      <c r="BE10" s="2">
        <v>33687</v>
      </c>
      <c r="BF10" s="63">
        <v>34017</v>
      </c>
      <c r="BG10" s="45">
        <v>34765</v>
      </c>
      <c r="BH10" s="2">
        <v>35588</v>
      </c>
      <c r="BI10" s="3">
        <v>36149</v>
      </c>
      <c r="BJ10" s="4">
        <v>36445</v>
      </c>
      <c r="BK10" s="4">
        <v>37191</v>
      </c>
      <c r="BL10" s="4">
        <v>38933</v>
      </c>
      <c r="BM10" s="5">
        <v>39210</v>
      </c>
      <c r="BN10" s="52">
        <v>39538</v>
      </c>
      <c r="BO10" s="4">
        <v>39699</v>
      </c>
      <c r="BP10" s="4">
        <v>40335</v>
      </c>
      <c r="BQ10" s="4">
        <v>40338</v>
      </c>
      <c r="BR10" s="4">
        <v>40422</v>
      </c>
      <c r="BS10" s="3">
        <v>40384</v>
      </c>
      <c r="BT10" s="5">
        <v>40883</v>
      </c>
      <c r="BU10" s="58">
        <v>41240</v>
      </c>
      <c r="BV10" s="3">
        <v>41862</v>
      </c>
      <c r="BW10" s="3">
        <v>42396</v>
      </c>
      <c r="BX10" s="3">
        <v>42794</v>
      </c>
      <c r="BY10" s="4">
        <v>43004</v>
      </c>
      <c r="BZ10" s="58">
        <v>43252</v>
      </c>
      <c r="CA10" s="5">
        <v>43617</v>
      </c>
    </row>
    <row r="11" spans="1:79" x14ac:dyDescent="0.15">
      <c r="A11" s="110"/>
      <c r="B11" s="28" t="s">
        <v>2</v>
      </c>
      <c r="C11" s="6">
        <v>18672</v>
      </c>
      <c r="D11" s="7">
        <v>21555</v>
      </c>
      <c r="E11" s="7">
        <v>22413</v>
      </c>
      <c r="F11" s="7">
        <v>24654</v>
      </c>
      <c r="G11" s="7">
        <v>26730</v>
      </c>
      <c r="H11" s="7">
        <v>29125</v>
      </c>
      <c r="I11" s="64">
        <v>30312</v>
      </c>
      <c r="J11" s="46">
        <v>31536</v>
      </c>
      <c r="K11" s="7">
        <v>32219</v>
      </c>
      <c r="L11" s="7">
        <v>33182</v>
      </c>
      <c r="M11" s="7">
        <v>34174</v>
      </c>
      <c r="N11" s="7">
        <v>34970</v>
      </c>
      <c r="O11" s="7">
        <v>35890</v>
      </c>
      <c r="P11" s="64">
        <v>38076</v>
      </c>
      <c r="Q11" s="46">
        <v>37546</v>
      </c>
      <c r="R11" s="7">
        <v>38680</v>
      </c>
      <c r="S11" s="7">
        <v>40225</v>
      </c>
      <c r="T11" s="7">
        <v>39371</v>
      </c>
      <c r="U11" s="7">
        <v>39431</v>
      </c>
      <c r="V11" s="7">
        <v>35895</v>
      </c>
      <c r="W11" s="64">
        <v>39447</v>
      </c>
      <c r="X11" s="46">
        <v>39413</v>
      </c>
      <c r="Y11" s="7">
        <v>36107</v>
      </c>
      <c r="Z11" s="7">
        <v>35794</v>
      </c>
      <c r="AA11" s="7">
        <v>34477</v>
      </c>
      <c r="AB11" s="7">
        <v>35413</v>
      </c>
      <c r="AC11" s="7">
        <v>34710</v>
      </c>
      <c r="AD11" s="64">
        <v>34407</v>
      </c>
      <c r="AE11" s="46">
        <v>33204</v>
      </c>
      <c r="AF11" s="7">
        <v>32925</v>
      </c>
      <c r="AG11" s="7">
        <v>32283</v>
      </c>
      <c r="AH11" s="7">
        <v>31794</v>
      </c>
      <c r="AI11" s="7">
        <v>31013</v>
      </c>
      <c r="AJ11" s="7">
        <v>31132</v>
      </c>
      <c r="AK11" s="64">
        <v>30900</v>
      </c>
      <c r="AL11" s="46">
        <v>30829</v>
      </c>
      <c r="AM11" s="7">
        <v>30631</v>
      </c>
      <c r="AN11" s="7">
        <v>30737</v>
      </c>
      <c r="AO11" s="7">
        <v>30738</v>
      </c>
      <c r="AP11" s="7">
        <v>30900</v>
      </c>
      <c r="AQ11" s="7">
        <v>30879</v>
      </c>
      <c r="AR11" s="64">
        <v>30700</v>
      </c>
      <c r="AS11" s="46">
        <v>30661</v>
      </c>
      <c r="AT11" s="7">
        <v>30521</v>
      </c>
      <c r="AU11" s="7">
        <v>30648</v>
      </c>
      <c r="AV11" s="7">
        <v>30468</v>
      </c>
      <c r="AW11" s="7">
        <v>30549</v>
      </c>
      <c r="AX11" s="7">
        <v>30466</v>
      </c>
      <c r="AY11" s="64">
        <v>30547</v>
      </c>
      <c r="AZ11" s="46">
        <v>30713</v>
      </c>
      <c r="BA11" s="7">
        <v>31014</v>
      </c>
      <c r="BB11" s="7">
        <v>31440</v>
      </c>
      <c r="BC11" s="7">
        <v>31598</v>
      </c>
      <c r="BD11" s="7">
        <v>32162</v>
      </c>
      <c r="BE11" s="7">
        <v>32695</v>
      </c>
      <c r="BF11" s="64">
        <v>33236</v>
      </c>
      <c r="BG11" s="46">
        <v>34075</v>
      </c>
      <c r="BH11" s="7">
        <v>34888</v>
      </c>
      <c r="BI11" s="8">
        <v>35478</v>
      </c>
      <c r="BJ11" s="9">
        <v>35699</v>
      </c>
      <c r="BK11" s="9">
        <v>36450</v>
      </c>
      <c r="BL11" s="9">
        <v>38313</v>
      </c>
      <c r="BM11" s="10">
        <v>38745</v>
      </c>
      <c r="BN11" s="53">
        <v>39009</v>
      </c>
      <c r="BO11" s="9">
        <v>39275</v>
      </c>
      <c r="BP11" s="9">
        <v>39965</v>
      </c>
      <c r="BQ11" s="9">
        <v>39953</v>
      </c>
      <c r="BR11" s="9">
        <v>40146</v>
      </c>
      <c r="BS11" s="8">
        <v>40364</v>
      </c>
      <c r="BT11" s="10">
        <v>41038</v>
      </c>
      <c r="BU11" s="59">
        <v>41345</v>
      </c>
      <c r="BV11" s="8">
        <v>41945</v>
      </c>
      <c r="BW11" s="8">
        <v>42499</v>
      </c>
      <c r="BX11" s="8">
        <v>42889</v>
      </c>
      <c r="BY11" s="9">
        <v>43137</v>
      </c>
      <c r="BZ11" s="59">
        <v>43505</v>
      </c>
      <c r="CA11" s="10">
        <v>43637</v>
      </c>
    </row>
    <row r="12" spans="1:79" ht="14.25" thickBot="1" x14ac:dyDescent="0.2">
      <c r="A12" s="111"/>
      <c r="B12" s="29" t="s">
        <v>3</v>
      </c>
      <c r="C12" s="11">
        <f t="shared" ref="C12:AH12" si="13">SUM(C10:C11)</f>
        <v>38561</v>
      </c>
      <c r="D12" s="12">
        <f t="shared" si="13"/>
        <v>44265</v>
      </c>
      <c r="E12" s="12">
        <f t="shared" si="13"/>
        <v>45377</v>
      </c>
      <c r="F12" s="12">
        <f t="shared" si="13"/>
        <v>49687</v>
      </c>
      <c r="G12" s="12">
        <f t="shared" si="13"/>
        <v>54559</v>
      </c>
      <c r="H12" s="12">
        <f t="shared" si="13"/>
        <v>59968</v>
      </c>
      <c r="I12" s="14">
        <f t="shared" si="13"/>
        <v>61682</v>
      </c>
      <c r="J12" s="47">
        <f t="shared" si="13"/>
        <v>63785</v>
      </c>
      <c r="K12" s="12">
        <f t="shared" si="13"/>
        <v>65272</v>
      </c>
      <c r="L12" s="12">
        <f t="shared" si="13"/>
        <v>66976</v>
      </c>
      <c r="M12" s="12">
        <f t="shared" si="13"/>
        <v>69311</v>
      </c>
      <c r="N12" s="12">
        <f t="shared" si="13"/>
        <v>70671</v>
      </c>
      <c r="O12" s="12">
        <f t="shared" si="13"/>
        <v>72566</v>
      </c>
      <c r="P12" s="14">
        <f t="shared" si="13"/>
        <v>77273</v>
      </c>
      <c r="Q12" s="47">
        <f t="shared" si="13"/>
        <v>75992</v>
      </c>
      <c r="R12" s="12">
        <f t="shared" si="13"/>
        <v>78571</v>
      </c>
      <c r="S12" s="12">
        <f t="shared" si="13"/>
        <v>80915</v>
      </c>
      <c r="T12" s="12">
        <f t="shared" si="13"/>
        <v>79839</v>
      </c>
      <c r="U12" s="12">
        <f t="shared" si="13"/>
        <v>79842</v>
      </c>
      <c r="V12" s="12">
        <f t="shared" si="13"/>
        <v>70984</v>
      </c>
      <c r="W12" s="14">
        <f t="shared" si="13"/>
        <v>78374</v>
      </c>
      <c r="X12" s="47">
        <f t="shared" si="13"/>
        <v>78396</v>
      </c>
      <c r="Y12" s="12">
        <f t="shared" si="13"/>
        <v>72280</v>
      </c>
      <c r="Z12" s="12">
        <f t="shared" si="13"/>
        <v>71602</v>
      </c>
      <c r="AA12" s="12">
        <f>SUM(AA10:AA11)</f>
        <v>68879</v>
      </c>
      <c r="AB12" s="12">
        <f t="shared" si="13"/>
        <v>70607</v>
      </c>
      <c r="AC12" s="12">
        <f t="shared" si="13"/>
        <v>69561</v>
      </c>
      <c r="AD12" s="14">
        <f t="shared" si="13"/>
        <v>68904</v>
      </c>
      <c r="AE12" s="47">
        <f t="shared" si="13"/>
        <v>66319</v>
      </c>
      <c r="AF12" s="12">
        <f t="shared" si="13"/>
        <v>65921</v>
      </c>
      <c r="AG12" s="12">
        <f t="shared" si="13"/>
        <v>64787</v>
      </c>
      <c r="AH12" s="12">
        <f t="shared" si="13"/>
        <v>63786</v>
      </c>
      <c r="AI12" s="12">
        <f t="shared" ref="AI12:BK12" si="14">SUM(AI10:AI11)</f>
        <v>62190</v>
      </c>
      <c r="AJ12" s="12">
        <f t="shared" si="14"/>
        <v>62154</v>
      </c>
      <c r="AK12" s="14">
        <f t="shared" si="14"/>
        <v>61580</v>
      </c>
      <c r="AL12" s="47">
        <f t="shared" si="14"/>
        <v>61401</v>
      </c>
      <c r="AM12" s="12">
        <f t="shared" si="14"/>
        <v>61189</v>
      </c>
      <c r="AN12" s="12">
        <f t="shared" si="14"/>
        <v>61398</v>
      </c>
      <c r="AO12" s="12">
        <f t="shared" si="14"/>
        <v>61523</v>
      </c>
      <c r="AP12" s="12">
        <f t="shared" si="14"/>
        <v>62148</v>
      </c>
      <c r="AQ12" s="12">
        <f t="shared" si="14"/>
        <v>62144</v>
      </c>
      <c r="AR12" s="14">
        <f t="shared" si="14"/>
        <v>61957</v>
      </c>
      <c r="AS12" s="47">
        <f t="shared" si="14"/>
        <v>62117</v>
      </c>
      <c r="AT12" s="12">
        <f t="shared" si="14"/>
        <v>62015</v>
      </c>
      <c r="AU12" s="12">
        <f t="shared" si="14"/>
        <v>62156</v>
      </c>
      <c r="AV12" s="12">
        <f t="shared" si="14"/>
        <v>61889</v>
      </c>
      <c r="AW12" s="12">
        <f t="shared" si="14"/>
        <v>62025</v>
      </c>
      <c r="AX12" s="12">
        <f t="shared" si="14"/>
        <v>62104</v>
      </c>
      <c r="AY12" s="14">
        <f t="shared" si="14"/>
        <v>62215</v>
      </c>
      <c r="AZ12" s="47">
        <f t="shared" si="14"/>
        <v>62280</v>
      </c>
      <c r="BA12" s="12">
        <f t="shared" si="14"/>
        <v>63056</v>
      </c>
      <c r="BB12" s="12">
        <f t="shared" si="14"/>
        <v>64137</v>
      </c>
      <c r="BC12" s="12">
        <f t="shared" si="14"/>
        <v>64505</v>
      </c>
      <c r="BD12" s="12">
        <f t="shared" si="14"/>
        <v>65387</v>
      </c>
      <c r="BE12" s="12">
        <f t="shared" si="14"/>
        <v>66382</v>
      </c>
      <c r="BF12" s="14">
        <f t="shared" si="14"/>
        <v>67253</v>
      </c>
      <c r="BG12" s="47">
        <f t="shared" si="14"/>
        <v>68840</v>
      </c>
      <c r="BH12" s="12">
        <f t="shared" si="14"/>
        <v>70476</v>
      </c>
      <c r="BI12" s="13">
        <f t="shared" si="14"/>
        <v>71627</v>
      </c>
      <c r="BJ12" s="12">
        <f t="shared" si="14"/>
        <v>72144</v>
      </c>
      <c r="BK12" s="12">
        <f t="shared" si="14"/>
        <v>73641</v>
      </c>
      <c r="BL12" s="12">
        <f>SUM(BL10:BL11)</f>
        <v>77246</v>
      </c>
      <c r="BM12" s="14">
        <f>SUM(BM10:BM11)</f>
        <v>77955</v>
      </c>
      <c r="BN12" s="47">
        <f>SUM(BN10:BN11)</f>
        <v>78547</v>
      </c>
      <c r="BO12" s="12">
        <f>(SUM(BO10:BO11))</f>
        <v>78974</v>
      </c>
      <c r="BP12" s="12">
        <f>(SUM(BP10:BP11))</f>
        <v>80300</v>
      </c>
      <c r="BQ12" s="12">
        <f>(SUM(BQ10:BQ11))</f>
        <v>80291</v>
      </c>
      <c r="BR12" s="12">
        <f>(SUM(BR10:BR11))</f>
        <v>80568</v>
      </c>
      <c r="BS12" s="13">
        <f t="shared" ref="BS12:BV12" si="15">(SUM(BS10:BS11))</f>
        <v>80748</v>
      </c>
      <c r="BT12" s="14">
        <f t="shared" si="15"/>
        <v>81921</v>
      </c>
      <c r="BU12" s="60">
        <f t="shared" si="15"/>
        <v>82585</v>
      </c>
      <c r="BV12" s="13">
        <f t="shared" si="15"/>
        <v>83807</v>
      </c>
      <c r="BW12" s="13">
        <f t="shared" ref="BW12:BY12" si="16">(SUM(BW10:BW11))</f>
        <v>84895</v>
      </c>
      <c r="BX12" s="13">
        <f t="shared" si="16"/>
        <v>85683</v>
      </c>
      <c r="BY12" s="12">
        <f t="shared" si="16"/>
        <v>86141</v>
      </c>
      <c r="BZ12" s="93">
        <f t="shared" ref="BZ12:CA12" si="17">(SUM(BZ10:BZ11))</f>
        <v>86757</v>
      </c>
      <c r="CA12" s="94">
        <f t="shared" si="17"/>
        <v>87254</v>
      </c>
    </row>
    <row r="13" spans="1:79" x14ac:dyDescent="0.15">
      <c r="A13" s="109" t="s">
        <v>6</v>
      </c>
      <c r="B13" s="27" t="s">
        <v>1</v>
      </c>
      <c r="C13" s="1">
        <v>20823</v>
      </c>
      <c r="D13" s="2">
        <v>23757</v>
      </c>
      <c r="E13" s="2">
        <v>24184</v>
      </c>
      <c r="F13" s="2">
        <v>24989</v>
      </c>
      <c r="G13" s="2">
        <v>27523</v>
      </c>
      <c r="H13" s="2">
        <v>28628</v>
      </c>
      <c r="I13" s="63">
        <v>31211</v>
      </c>
      <c r="J13" s="45">
        <v>31846</v>
      </c>
      <c r="K13" s="2">
        <v>33250</v>
      </c>
      <c r="L13" s="2">
        <v>32749</v>
      </c>
      <c r="M13" s="2">
        <v>33549</v>
      </c>
      <c r="N13" s="2">
        <v>35340</v>
      </c>
      <c r="O13" s="2">
        <v>37584</v>
      </c>
      <c r="P13" s="63">
        <v>38106</v>
      </c>
      <c r="Q13" s="45">
        <v>39943</v>
      </c>
      <c r="R13" s="2">
        <v>42263</v>
      </c>
      <c r="S13" s="2">
        <v>44018</v>
      </c>
      <c r="T13" s="2">
        <v>45416</v>
      </c>
      <c r="U13" s="2">
        <v>45403</v>
      </c>
      <c r="V13" s="2">
        <v>42881</v>
      </c>
      <c r="W13" s="63">
        <v>46430</v>
      </c>
      <c r="X13" s="45">
        <v>48403</v>
      </c>
      <c r="Y13" s="2">
        <v>44803</v>
      </c>
      <c r="Z13" s="2">
        <v>45119</v>
      </c>
      <c r="AA13" s="2">
        <v>46176</v>
      </c>
      <c r="AB13" s="2">
        <v>46354</v>
      </c>
      <c r="AC13" s="2">
        <v>45954</v>
      </c>
      <c r="AD13" s="63">
        <v>45522</v>
      </c>
      <c r="AE13" s="45">
        <v>45483</v>
      </c>
      <c r="AF13" s="2">
        <v>45285</v>
      </c>
      <c r="AG13" s="2">
        <v>45409</v>
      </c>
      <c r="AH13" s="2">
        <v>44964</v>
      </c>
      <c r="AI13" s="2">
        <v>44352</v>
      </c>
      <c r="AJ13" s="2">
        <v>44563</v>
      </c>
      <c r="AK13" s="63">
        <v>44558</v>
      </c>
      <c r="AL13" s="45">
        <v>44679</v>
      </c>
      <c r="AM13" s="2">
        <v>44733</v>
      </c>
      <c r="AN13" s="2">
        <v>44945</v>
      </c>
      <c r="AO13" s="2">
        <v>45320</v>
      </c>
      <c r="AP13" s="2">
        <v>45777</v>
      </c>
      <c r="AQ13" s="2">
        <v>46045</v>
      </c>
      <c r="AR13" s="63">
        <v>46211</v>
      </c>
      <c r="AS13" s="45">
        <v>46749</v>
      </c>
      <c r="AT13" s="2">
        <v>46987</v>
      </c>
      <c r="AU13" s="2">
        <v>47307</v>
      </c>
      <c r="AV13" s="2">
        <v>47538</v>
      </c>
      <c r="AW13" s="2">
        <v>47629</v>
      </c>
      <c r="AX13" s="2">
        <v>47548</v>
      </c>
      <c r="AY13" s="63">
        <v>48047</v>
      </c>
      <c r="AZ13" s="45">
        <v>48530</v>
      </c>
      <c r="BA13" s="2">
        <v>48875</v>
      </c>
      <c r="BB13" s="2">
        <v>49854</v>
      </c>
      <c r="BC13" s="2">
        <v>50804</v>
      </c>
      <c r="BD13" s="2">
        <v>51209</v>
      </c>
      <c r="BE13" s="2">
        <v>52306</v>
      </c>
      <c r="BF13" s="63">
        <v>53540</v>
      </c>
      <c r="BG13" s="45">
        <v>54695</v>
      </c>
      <c r="BH13" s="2">
        <v>56177</v>
      </c>
      <c r="BI13" s="3">
        <v>57499</v>
      </c>
      <c r="BJ13" s="4">
        <v>57992</v>
      </c>
      <c r="BK13" s="4">
        <v>58549</v>
      </c>
      <c r="BL13" s="4">
        <v>58958</v>
      </c>
      <c r="BM13" s="5">
        <v>59804</v>
      </c>
      <c r="BN13" s="52">
        <v>60259</v>
      </c>
      <c r="BO13" s="4">
        <v>60337</v>
      </c>
      <c r="BP13" s="4">
        <v>60517</v>
      </c>
      <c r="BQ13" s="4">
        <v>60484</v>
      </c>
      <c r="BR13" s="4">
        <v>60614</v>
      </c>
      <c r="BS13" s="3">
        <v>61069</v>
      </c>
      <c r="BT13" s="5">
        <v>61868</v>
      </c>
      <c r="BU13" s="58">
        <v>61771</v>
      </c>
      <c r="BV13" s="3">
        <v>61724</v>
      </c>
      <c r="BW13" s="3">
        <v>61897</v>
      </c>
      <c r="BX13" s="3">
        <v>62768</v>
      </c>
      <c r="BY13" s="4">
        <v>63045</v>
      </c>
      <c r="BZ13" s="58">
        <v>62937</v>
      </c>
      <c r="CA13" s="5">
        <v>63062</v>
      </c>
    </row>
    <row r="14" spans="1:79" x14ac:dyDescent="0.15">
      <c r="A14" s="110"/>
      <c r="B14" s="28" t="s">
        <v>2</v>
      </c>
      <c r="C14" s="6">
        <v>19290</v>
      </c>
      <c r="D14" s="7">
        <v>21573</v>
      </c>
      <c r="E14" s="7">
        <v>24313</v>
      </c>
      <c r="F14" s="7">
        <v>25911</v>
      </c>
      <c r="G14" s="7">
        <v>26830</v>
      </c>
      <c r="H14" s="7">
        <v>28758</v>
      </c>
      <c r="I14" s="64">
        <v>31951</v>
      </c>
      <c r="J14" s="46">
        <v>32079</v>
      </c>
      <c r="K14" s="7">
        <v>33093</v>
      </c>
      <c r="L14" s="7">
        <v>33969</v>
      </c>
      <c r="M14" s="7">
        <v>34171</v>
      </c>
      <c r="N14" s="7">
        <v>35643</v>
      </c>
      <c r="O14" s="7">
        <v>38010</v>
      </c>
      <c r="P14" s="64">
        <v>39690</v>
      </c>
      <c r="Q14" s="46">
        <v>41002</v>
      </c>
      <c r="R14" s="7">
        <v>44141</v>
      </c>
      <c r="S14" s="7">
        <v>45587</v>
      </c>
      <c r="T14" s="7">
        <v>46809</v>
      </c>
      <c r="U14" s="7">
        <v>46852</v>
      </c>
      <c r="V14" s="7">
        <v>44787</v>
      </c>
      <c r="W14" s="64">
        <v>48373</v>
      </c>
      <c r="X14" s="46">
        <v>49916</v>
      </c>
      <c r="Y14" s="7">
        <v>46896</v>
      </c>
      <c r="Z14" s="7">
        <v>46893</v>
      </c>
      <c r="AA14" s="7">
        <v>47829</v>
      </c>
      <c r="AB14" s="7">
        <v>47544</v>
      </c>
      <c r="AC14" s="7">
        <v>47261</v>
      </c>
      <c r="AD14" s="64">
        <v>46882</v>
      </c>
      <c r="AE14" s="46">
        <v>46794</v>
      </c>
      <c r="AF14" s="7">
        <v>46588</v>
      </c>
      <c r="AG14" s="7">
        <v>46347</v>
      </c>
      <c r="AH14" s="7">
        <v>45820</v>
      </c>
      <c r="AI14" s="7">
        <v>45469</v>
      </c>
      <c r="AJ14" s="7">
        <v>45057</v>
      </c>
      <c r="AK14" s="64">
        <v>44755</v>
      </c>
      <c r="AL14" s="46">
        <v>44447</v>
      </c>
      <c r="AM14" s="7">
        <v>44098</v>
      </c>
      <c r="AN14" s="7">
        <v>44105</v>
      </c>
      <c r="AO14" s="7">
        <v>44235</v>
      </c>
      <c r="AP14" s="7">
        <v>44299</v>
      </c>
      <c r="AQ14" s="7">
        <v>44280</v>
      </c>
      <c r="AR14" s="64">
        <v>43920</v>
      </c>
      <c r="AS14" s="46">
        <v>44007</v>
      </c>
      <c r="AT14" s="7">
        <v>43839</v>
      </c>
      <c r="AU14" s="7">
        <v>43879</v>
      </c>
      <c r="AV14" s="7">
        <v>44154</v>
      </c>
      <c r="AW14" s="7">
        <v>44249</v>
      </c>
      <c r="AX14" s="7">
        <v>44232</v>
      </c>
      <c r="AY14" s="64">
        <v>44403</v>
      </c>
      <c r="AZ14" s="46">
        <v>44651</v>
      </c>
      <c r="BA14" s="7">
        <v>44833</v>
      </c>
      <c r="BB14" s="7">
        <v>45561</v>
      </c>
      <c r="BC14" s="7">
        <v>46084</v>
      </c>
      <c r="BD14" s="7">
        <v>46437</v>
      </c>
      <c r="BE14" s="7">
        <v>47203</v>
      </c>
      <c r="BF14" s="64">
        <v>48284</v>
      </c>
      <c r="BG14" s="46">
        <v>49170</v>
      </c>
      <c r="BH14" s="7">
        <v>50518</v>
      </c>
      <c r="BI14" s="8">
        <v>51740</v>
      </c>
      <c r="BJ14" s="9">
        <v>52371</v>
      </c>
      <c r="BK14" s="9">
        <v>52821</v>
      </c>
      <c r="BL14" s="9">
        <v>52925</v>
      </c>
      <c r="BM14" s="10">
        <v>53462</v>
      </c>
      <c r="BN14" s="53">
        <v>53671</v>
      </c>
      <c r="BO14" s="9">
        <v>53745</v>
      </c>
      <c r="BP14" s="9">
        <v>54061</v>
      </c>
      <c r="BQ14" s="9">
        <v>54180</v>
      </c>
      <c r="BR14" s="9">
        <v>54234</v>
      </c>
      <c r="BS14" s="8">
        <v>54776</v>
      </c>
      <c r="BT14" s="10">
        <v>55944</v>
      </c>
      <c r="BU14" s="59">
        <v>56012</v>
      </c>
      <c r="BV14" s="8">
        <v>56077</v>
      </c>
      <c r="BW14" s="8">
        <v>56187</v>
      </c>
      <c r="BX14" s="8">
        <v>57105</v>
      </c>
      <c r="BY14" s="9">
        <v>57548</v>
      </c>
      <c r="BZ14" s="59">
        <v>57794</v>
      </c>
      <c r="CA14" s="10">
        <v>58111</v>
      </c>
    </row>
    <row r="15" spans="1:79" ht="14.25" thickBot="1" x14ac:dyDescent="0.2">
      <c r="A15" s="111"/>
      <c r="B15" s="29" t="s">
        <v>3</v>
      </c>
      <c r="C15" s="11">
        <f t="shared" ref="C15:AC15" si="18">SUM(C13:C14)</f>
        <v>40113</v>
      </c>
      <c r="D15" s="12">
        <f t="shared" si="18"/>
        <v>45330</v>
      </c>
      <c r="E15" s="12">
        <f t="shared" si="18"/>
        <v>48497</v>
      </c>
      <c r="F15" s="12">
        <f t="shared" si="18"/>
        <v>50900</v>
      </c>
      <c r="G15" s="12">
        <f t="shared" si="18"/>
        <v>54353</v>
      </c>
      <c r="H15" s="12">
        <f t="shared" si="18"/>
        <v>57386</v>
      </c>
      <c r="I15" s="14">
        <f t="shared" si="18"/>
        <v>63162</v>
      </c>
      <c r="J15" s="47">
        <f t="shared" si="18"/>
        <v>63925</v>
      </c>
      <c r="K15" s="12">
        <f t="shared" si="18"/>
        <v>66343</v>
      </c>
      <c r="L15" s="12">
        <f t="shared" si="18"/>
        <v>66718</v>
      </c>
      <c r="M15" s="12">
        <f t="shared" si="18"/>
        <v>67720</v>
      </c>
      <c r="N15" s="12">
        <f t="shared" si="18"/>
        <v>70983</v>
      </c>
      <c r="O15" s="12">
        <f t="shared" si="18"/>
        <v>75594</v>
      </c>
      <c r="P15" s="14">
        <f t="shared" si="18"/>
        <v>77796</v>
      </c>
      <c r="Q15" s="47">
        <f t="shared" si="18"/>
        <v>80945</v>
      </c>
      <c r="R15" s="12">
        <f t="shared" si="18"/>
        <v>86404</v>
      </c>
      <c r="S15" s="12">
        <f t="shared" si="18"/>
        <v>89605</v>
      </c>
      <c r="T15" s="12">
        <f t="shared" si="18"/>
        <v>92225</v>
      </c>
      <c r="U15" s="12">
        <f t="shared" si="18"/>
        <v>92255</v>
      </c>
      <c r="V15" s="12">
        <f t="shared" si="18"/>
        <v>87668</v>
      </c>
      <c r="W15" s="14">
        <f t="shared" si="18"/>
        <v>94803</v>
      </c>
      <c r="X15" s="47">
        <f t="shared" si="18"/>
        <v>98319</v>
      </c>
      <c r="Y15" s="12">
        <f t="shared" si="18"/>
        <v>91699</v>
      </c>
      <c r="Z15" s="12">
        <f t="shared" si="18"/>
        <v>92012</v>
      </c>
      <c r="AA15" s="12">
        <f>SUM(AA13:AA14)</f>
        <v>94005</v>
      </c>
      <c r="AB15" s="12">
        <f t="shared" si="18"/>
        <v>93898</v>
      </c>
      <c r="AC15" s="12">
        <f t="shared" si="18"/>
        <v>93215</v>
      </c>
      <c r="AD15" s="14">
        <f t="shared" ref="AD15:AJ15" si="19">SUM(AD13:AD14)</f>
        <v>92404</v>
      </c>
      <c r="AE15" s="47">
        <f t="shared" si="19"/>
        <v>92277</v>
      </c>
      <c r="AF15" s="12">
        <f t="shared" si="19"/>
        <v>91873</v>
      </c>
      <c r="AG15" s="12">
        <f t="shared" si="19"/>
        <v>91756</v>
      </c>
      <c r="AH15" s="12">
        <f t="shared" si="19"/>
        <v>90784</v>
      </c>
      <c r="AI15" s="12">
        <f t="shared" si="19"/>
        <v>89821</v>
      </c>
      <c r="AJ15" s="12">
        <f t="shared" si="19"/>
        <v>89620</v>
      </c>
      <c r="AK15" s="14">
        <f t="shared" ref="AK15:AZ15" si="20">SUM(AK13:AK14)</f>
        <v>89313</v>
      </c>
      <c r="AL15" s="47">
        <f t="shared" si="20"/>
        <v>89126</v>
      </c>
      <c r="AM15" s="12">
        <f t="shared" si="20"/>
        <v>88831</v>
      </c>
      <c r="AN15" s="12">
        <f t="shared" si="20"/>
        <v>89050</v>
      </c>
      <c r="AO15" s="12">
        <f t="shared" si="20"/>
        <v>89555</v>
      </c>
      <c r="AP15" s="12">
        <f t="shared" si="20"/>
        <v>90076</v>
      </c>
      <c r="AQ15" s="12">
        <f t="shared" si="20"/>
        <v>90325</v>
      </c>
      <c r="AR15" s="14">
        <f t="shared" si="20"/>
        <v>90131</v>
      </c>
      <c r="AS15" s="47">
        <f t="shared" si="20"/>
        <v>90756</v>
      </c>
      <c r="AT15" s="12">
        <f t="shared" si="20"/>
        <v>90826</v>
      </c>
      <c r="AU15" s="12">
        <f t="shared" si="20"/>
        <v>91186</v>
      </c>
      <c r="AV15" s="12">
        <f t="shared" si="20"/>
        <v>91692</v>
      </c>
      <c r="AW15" s="12">
        <f t="shared" si="20"/>
        <v>91878</v>
      </c>
      <c r="AX15" s="12">
        <f t="shared" si="20"/>
        <v>91780</v>
      </c>
      <c r="AY15" s="14">
        <f t="shared" si="20"/>
        <v>92450</v>
      </c>
      <c r="AZ15" s="47">
        <f t="shared" si="20"/>
        <v>93181</v>
      </c>
      <c r="BA15" s="12">
        <v>93708</v>
      </c>
      <c r="BB15" s="12">
        <f t="shared" ref="BB15:BG15" si="21">SUM(BB13:BB14)</f>
        <v>95415</v>
      </c>
      <c r="BC15" s="12">
        <f t="shared" si="21"/>
        <v>96888</v>
      </c>
      <c r="BD15" s="12">
        <f t="shared" si="21"/>
        <v>97646</v>
      </c>
      <c r="BE15" s="12">
        <f t="shared" si="21"/>
        <v>99509</v>
      </c>
      <c r="BF15" s="14">
        <f t="shared" si="21"/>
        <v>101824</v>
      </c>
      <c r="BG15" s="47">
        <f t="shared" si="21"/>
        <v>103865</v>
      </c>
      <c r="BH15" s="12">
        <f t="shared" ref="BH15:BN15" si="22">SUM(BH13:BH14)</f>
        <v>106695</v>
      </c>
      <c r="BI15" s="13">
        <f t="shared" si="22"/>
        <v>109239</v>
      </c>
      <c r="BJ15" s="12">
        <f t="shared" si="22"/>
        <v>110363</v>
      </c>
      <c r="BK15" s="12">
        <f t="shared" si="22"/>
        <v>111370</v>
      </c>
      <c r="BL15" s="12">
        <f t="shared" si="22"/>
        <v>111883</v>
      </c>
      <c r="BM15" s="14">
        <f t="shared" si="22"/>
        <v>113266</v>
      </c>
      <c r="BN15" s="47">
        <f t="shared" si="22"/>
        <v>113930</v>
      </c>
      <c r="BO15" s="12">
        <f>(SUM(BO13:BO14))</f>
        <v>114082</v>
      </c>
      <c r="BP15" s="12">
        <f>(SUM(BP13:BP14))</f>
        <v>114578</v>
      </c>
      <c r="BQ15" s="12">
        <f>(SUM(BQ13:BQ14))</f>
        <v>114664</v>
      </c>
      <c r="BR15" s="12">
        <f>(SUM(BR13:BR14))</f>
        <v>114848</v>
      </c>
      <c r="BS15" s="13">
        <f t="shared" ref="BS15:BV15" si="23">(SUM(BS13:BS14))</f>
        <v>115845</v>
      </c>
      <c r="BT15" s="14">
        <f t="shared" si="23"/>
        <v>117812</v>
      </c>
      <c r="BU15" s="60">
        <f t="shared" si="23"/>
        <v>117783</v>
      </c>
      <c r="BV15" s="13">
        <f t="shared" si="23"/>
        <v>117801</v>
      </c>
      <c r="BW15" s="13">
        <f t="shared" ref="BW15:BY15" si="24">(SUM(BW13:BW14))</f>
        <v>118084</v>
      </c>
      <c r="BX15" s="13">
        <f t="shared" si="24"/>
        <v>119873</v>
      </c>
      <c r="BY15" s="12">
        <f t="shared" si="24"/>
        <v>120593</v>
      </c>
      <c r="BZ15" s="93">
        <f t="shared" ref="BZ15:CA15" si="25">(SUM(BZ13:BZ14))</f>
        <v>120731</v>
      </c>
      <c r="CA15" s="94">
        <f t="shared" si="25"/>
        <v>121173</v>
      </c>
    </row>
    <row r="16" spans="1:79" x14ac:dyDescent="0.15">
      <c r="A16" s="109" t="s">
        <v>7</v>
      </c>
      <c r="B16" s="27" t="s">
        <v>1</v>
      </c>
      <c r="C16" s="1">
        <v>33413</v>
      </c>
      <c r="D16" s="2">
        <v>34847</v>
      </c>
      <c r="E16" s="2">
        <v>38084</v>
      </c>
      <c r="F16" s="2">
        <v>39977</v>
      </c>
      <c r="G16" s="2">
        <v>42844</v>
      </c>
      <c r="H16" s="2">
        <v>45664</v>
      </c>
      <c r="I16" s="63">
        <v>49580</v>
      </c>
      <c r="J16" s="45">
        <v>50399</v>
      </c>
      <c r="K16" s="2">
        <v>53716</v>
      </c>
      <c r="L16" s="2">
        <v>54965</v>
      </c>
      <c r="M16" s="2">
        <v>57011</v>
      </c>
      <c r="N16" s="2">
        <v>58699</v>
      </c>
      <c r="O16" s="2">
        <v>61149</v>
      </c>
      <c r="P16" s="63">
        <v>63506</v>
      </c>
      <c r="Q16" s="45">
        <v>67130</v>
      </c>
      <c r="R16" s="2">
        <v>72593</v>
      </c>
      <c r="S16" s="2">
        <v>77494</v>
      </c>
      <c r="T16" s="2">
        <v>81982</v>
      </c>
      <c r="U16" s="2">
        <v>85952</v>
      </c>
      <c r="V16" s="2">
        <v>85608</v>
      </c>
      <c r="W16" s="63">
        <v>95058</v>
      </c>
      <c r="X16" s="45">
        <v>98258</v>
      </c>
      <c r="Y16" s="2">
        <v>65779</v>
      </c>
      <c r="Z16" s="2">
        <v>68453</v>
      </c>
      <c r="AA16" s="2">
        <v>70169</v>
      </c>
      <c r="AB16" s="2">
        <v>70409</v>
      </c>
      <c r="AC16" s="2">
        <v>70177</v>
      </c>
      <c r="AD16" s="63">
        <v>70667</v>
      </c>
      <c r="AE16" s="45">
        <v>71713</v>
      </c>
      <c r="AF16" s="2">
        <v>70996</v>
      </c>
      <c r="AG16" s="2">
        <v>70907</v>
      </c>
      <c r="AH16" s="2">
        <v>70892</v>
      </c>
      <c r="AI16" s="2">
        <v>70861</v>
      </c>
      <c r="AJ16" s="2">
        <v>70864</v>
      </c>
      <c r="AK16" s="63">
        <v>71072</v>
      </c>
      <c r="AL16" s="45">
        <v>71325</v>
      </c>
      <c r="AM16" s="2">
        <v>72007</v>
      </c>
      <c r="AN16" s="2">
        <v>72306</v>
      </c>
      <c r="AO16" s="2">
        <v>72684</v>
      </c>
      <c r="AP16" s="2">
        <v>73610</v>
      </c>
      <c r="AQ16" s="2">
        <v>75035</v>
      </c>
      <c r="AR16" s="63">
        <v>75720</v>
      </c>
      <c r="AS16" s="45">
        <v>76860</v>
      </c>
      <c r="AT16" s="2">
        <v>77584</v>
      </c>
      <c r="AU16" s="2">
        <v>78153</v>
      </c>
      <c r="AV16" s="2">
        <v>78689</v>
      </c>
      <c r="AW16" s="2">
        <v>79383</v>
      </c>
      <c r="AX16" s="2">
        <v>79739</v>
      </c>
      <c r="AY16" s="63">
        <v>80502</v>
      </c>
      <c r="AZ16" s="45">
        <v>80122</v>
      </c>
      <c r="BA16" s="2">
        <v>80971</v>
      </c>
      <c r="BB16" s="2">
        <v>81411</v>
      </c>
      <c r="BC16" s="2">
        <v>81748</v>
      </c>
      <c r="BD16" s="2">
        <v>81819</v>
      </c>
      <c r="BE16" s="2">
        <v>82188</v>
      </c>
      <c r="BF16" s="63">
        <v>82343</v>
      </c>
      <c r="BG16" s="45">
        <v>82546</v>
      </c>
      <c r="BH16" s="2">
        <v>82941</v>
      </c>
      <c r="BI16" s="3">
        <v>82951</v>
      </c>
      <c r="BJ16" s="4">
        <v>82986</v>
      </c>
      <c r="BK16" s="4">
        <v>82804</v>
      </c>
      <c r="BL16" s="4">
        <v>82667</v>
      </c>
      <c r="BM16" s="5">
        <v>82888</v>
      </c>
      <c r="BN16" s="52">
        <v>83161</v>
      </c>
      <c r="BO16" s="4">
        <v>82825</v>
      </c>
      <c r="BP16" s="4">
        <v>82565</v>
      </c>
      <c r="BQ16" s="4">
        <v>82288</v>
      </c>
      <c r="BR16" s="4">
        <v>82108</v>
      </c>
      <c r="BS16" s="3">
        <v>81976</v>
      </c>
      <c r="BT16" s="5">
        <v>83395</v>
      </c>
      <c r="BU16" s="58">
        <v>83192</v>
      </c>
      <c r="BV16" s="3">
        <v>83290</v>
      </c>
      <c r="BW16" s="3">
        <v>83461</v>
      </c>
      <c r="BX16" s="3">
        <v>83703</v>
      </c>
      <c r="BY16" s="4">
        <v>83734</v>
      </c>
      <c r="BZ16" s="58">
        <v>83578</v>
      </c>
      <c r="CA16" s="5">
        <v>83812</v>
      </c>
    </row>
    <row r="17" spans="1:79" x14ac:dyDescent="0.15">
      <c r="A17" s="110"/>
      <c r="B17" s="28" t="s">
        <v>2</v>
      </c>
      <c r="C17" s="6">
        <v>34951</v>
      </c>
      <c r="D17" s="7">
        <v>36616</v>
      </c>
      <c r="E17" s="7">
        <v>39917</v>
      </c>
      <c r="F17" s="7">
        <v>41710</v>
      </c>
      <c r="G17" s="7">
        <v>43866</v>
      </c>
      <c r="H17" s="7">
        <v>46162</v>
      </c>
      <c r="I17" s="64">
        <v>50007</v>
      </c>
      <c r="J17" s="46">
        <v>51559</v>
      </c>
      <c r="K17" s="7">
        <v>54818</v>
      </c>
      <c r="L17" s="7">
        <v>56198</v>
      </c>
      <c r="M17" s="7">
        <v>58064</v>
      </c>
      <c r="N17" s="7">
        <v>60085</v>
      </c>
      <c r="O17" s="7">
        <v>61925</v>
      </c>
      <c r="P17" s="64">
        <v>63866</v>
      </c>
      <c r="Q17" s="46">
        <v>67056</v>
      </c>
      <c r="R17" s="7">
        <v>71515</v>
      </c>
      <c r="S17" s="7">
        <v>75792</v>
      </c>
      <c r="T17" s="7">
        <v>79968</v>
      </c>
      <c r="U17" s="7">
        <v>82837</v>
      </c>
      <c r="V17" s="7">
        <v>83697</v>
      </c>
      <c r="W17" s="64">
        <v>92811</v>
      </c>
      <c r="X17" s="46">
        <v>96824</v>
      </c>
      <c r="Y17" s="7">
        <v>66706</v>
      </c>
      <c r="Z17" s="7">
        <v>68109</v>
      </c>
      <c r="AA17" s="7">
        <v>69029</v>
      </c>
      <c r="AB17" s="7">
        <v>69865</v>
      </c>
      <c r="AC17" s="7">
        <v>69983</v>
      </c>
      <c r="AD17" s="64">
        <v>70700</v>
      </c>
      <c r="AE17" s="46">
        <v>71747</v>
      </c>
      <c r="AF17" s="7">
        <v>71459</v>
      </c>
      <c r="AG17" s="7">
        <v>71364</v>
      </c>
      <c r="AH17" s="7">
        <v>71242</v>
      </c>
      <c r="AI17" s="7">
        <v>71374</v>
      </c>
      <c r="AJ17" s="7">
        <v>71087</v>
      </c>
      <c r="AK17" s="64">
        <v>71121</v>
      </c>
      <c r="AL17" s="46">
        <v>71259</v>
      </c>
      <c r="AM17" s="7">
        <v>71829</v>
      </c>
      <c r="AN17" s="7">
        <v>72075</v>
      </c>
      <c r="AO17" s="7">
        <v>72299</v>
      </c>
      <c r="AP17" s="7">
        <v>73103</v>
      </c>
      <c r="AQ17" s="7">
        <v>74282</v>
      </c>
      <c r="AR17" s="64">
        <v>74855</v>
      </c>
      <c r="AS17" s="46">
        <v>75524</v>
      </c>
      <c r="AT17" s="7">
        <v>76004</v>
      </c>
      <c r="AU17" s="7">
        <v>76236</v>
      </c>
      <c r="AV17" s="7">
        <v>76911</v>
      </c>
      <c r="AW17" s="7">
        <v>77647</v>
      </c>
      <c r="AX17" s="7">
        <v>77957</v>
      </c>
      <c r="AY17" s="64">
        <v>78434</v>
      </c>
      <c r="AZ17" s="46">
        <v>78317</v>
      </c>
      <c r="BA17" s="7">
        <v>79088</v>
      </c>
      <c r="BB17" s="7">
        <v>79610</v>
      </c>
      <c r="BC17" s="7">
        <v>79925</v>
      </c>
      <c r="BD17" s="7">
        <v>80171</v>
      </c>
      <c r="BE17" s="7">
        <v>80555</v>
      </c>
      <c r="BF17" s="64">
        <v>80673</v>
      </c>
      <c r="BG17" s="46">
        <v>80951</v>
      </c>
      <c r="BH17" s="7">
        <v>81420</v>
      </c>
      <c r="BI17" s="8">
        <v>81761</v>
      </c>
      <c r="BJ17" s="9">
        <v>81754</v>
      </c>
      <c r="BK17" s="9">
        <v>81428</v>
      </c>
      <c r="BL17" s="9">
        <v>81481</v>
      </c>
      <c r="BM17" s="10">
        <v>81760</v>
      </c>
      <c r="BN17" s="53">
        <v>82008</v>
      </c>
      <c r="BO17" s="9">
        <v>81790</v>
      </c>
      <c r="BP17" s="9">
        <v>81680</v>
      </c>
      <c r="BQ17" s="9">
        <v>81500</v>
      </c>
      <c r="BR17" s="9">
        <v>81371</v>
      </c>
      <c r="BS17" s="8">
        <v>81445</v>
      </c>
      <c r="BT17" s="10">
        <v>82928</v>
      </c>
      <c r="BU17" s="59">
        <v>82912</v>
      </c>
      <c r="BV17" s="8">
        <v>83082</v>
      </c>
      <c r="BW17" s="8">
        <v>83088</v>
      </c>
      <c r="BX17" s="8">
        <v>83094</v>
      </c>
      <c r="BY17" s="9">
        <v>83278</v>
      </c>
      <c r="BZ17" s="59">
        <v>83438</v>
      </c>
      <c r="CA17" s="10">
        <v>83626</v>
      </c>
    </row>
    <row r="18" spans="1:79" ht="14.25" thickBot="1" x14ac:dyDescent="0.2">
      <c r="A18" s="111"/>
      <c r="B18" s="29" t="s">
        <v>3</v>
      </c>
      <c r="C18" s="11">
        <f t="shared" ref="C18:AB18" si="26">SUM(C16:C17)</f>
        <v>68364</v>
      </c>
      <c r="D18" s="12">
        <f t="shared" si="26"/>
        <v>71463</v>
      </c>
      <c r="E18" s="12">
        <f t="shared" si="26"/>
        <v>78001</v>
      </c>
      <c r="F18" s="12">
        <f t="shared" si="26"/>
        <v>81687</v>
      </c>
      <c r="G18" s="12">
        <f t="shared" si="26"/>
        <v>86710</v>
      </c>
      <c r="H18" s="12">
        <f t="shared" si="26"/>
        <v>91826</v>
      </c>
      <c r="I18" s="14">
        <f>SUM(I16:I17)</f>
        <v>99587</v>
      </c>
      <c r="J18" s="47">
        <f t="shared" si="26"/>
        <v>101958</v>
      </c>
      <c r="K18" s="12">
        <f t="shared" si="26"/>
        <v>108534</v>
      </c>
      <c r="L18" s="12">
        <f t="shared" si="26"/>
        <v>111163</v>
      </c>
      <c r="M18" s="12">
        <f t="shared" si="26"/>
        <v>115075</v>
      </c>
      <c r="N18" s="12">
        <f t="shared" si="26"/>
        <v>118784</v>
      </c>
      <c r="O18" s="12">
        <f t="shared" si="26"/>
        <v>123074</v>
      </c>
      <c r="P18" s="14">
        <f t="shared" si="26"/>
        <v>127372</v>
      </c>
      <c r="Q18" s="47">
        <f t="shared" si="26"/>
        <v>134186</v>
      </c>
      <c r="R18" s="12">
        <f t="shared" si="26"/>
        <v>144108</v>
      </c>
      <c r="S18" s="12">
        <f t="shared" si="26"/>
        <v>153286</v>
      </c>
      <c r="T18" s="12">
        <f t="shared" si="26"/>
        <v>161950</v>
      </c>
      <c r="U18" s="12">
        <f t="shared" si="26"/>
        <v>168789</v>
      </c>
      <c r="V18" s="12">
        <f t="shared" si="26"/>
        <v>169305</v>
      </c>
      <c r="W18" s="14">
        <f t="shared" si="26"/>
        <v>187869</v>
      </c>
      <c r="X18" s="47">
        <f t="shared" si="26"/>
        <v>195082</v>
      </c>
      <c r="Y18" s="12">
        <f t="shared" si="26"/>
        <v>132485</v>
      </c>
      <c r="Z18" s="12">
        <f t="shared" si="26"/>
        <v>136562</v>
      </c>
      <c r="AA18" s="12">
        <f>SUM(AA16:AA17)</f>
        <v>139198</v>
      </c>
      <c r="AB18" s="12">
        <f t="shared" si="26"/>
        <v>140274</v>
      </c>
      <c r="AC18" s="12">
        <f t="shared" ref="AC18:AL18" si="27">SUM(AC16:AC17)</f>
        <v>140160</v>
      </c>
      <c r="AD18" s="14">
        <f t="shared" si="27"/>
        <v>141367</v>
      </c>
      <c r="AE18" s="47">
        <f t="shared" si="27"/>
        <v>143460</v>
      </c>
      <c r="AF18" s="12">
        <f t="shared" si="27"/>
        <v>142455</v>
      </c>
      <c r="AG18" s="12">
        <f t="shared" si="27"/>
        <v>142271</v>
      </c>
      <c r="AH18" s="12">
        <f t="shared" si="27"/>
        <v>142134</v>
      </c>
      <c r="AI18" s="12">
        <f t="shared" si="27"/>
        <v>142235</v>
      </c>
      <c r="AJ18" s="12">
        <f t="shared" si="27"/>
        <v>141951</v>
      </c>
      <c r="AK18" s="14">
        <f t="shared" si="27"/>
        <v>142193</v>
      </c>
      <c r="AL18" s="47">
        <f t="shared" si="27"/>
        <v>142584</v>
      </c>
      <c r="AM18" s="12">
        <f>SUM(AM16:AM17)</f>
        <v>143836</v>
      </c>
      <c r="AN18" s="12">
        <v>144381</v>
      </c>
      <c r="AO18" s="12">
        <f t="shared" ref="AO18:BE18" si="28">SUM(AO16:AO17)</f>
        <v>144983</v>
      </c>
      <c r="AP18" s="12">
        <f t="shared" si="28"/>
        <v>146713</v>
      </c>
      <c r="AQ18" s="12">
        <f t="shared" si="28"/>
        <v>149317</v>
      </c>
      <c r="AR18" s="14">
        <f t="shared" si="28"/>
        <v>150575</v>
      </c>
      <c r="AS18" s="47">
        <f t="shared" si="28"/>
        <v>152384</v>
      </c>
      <c r="AT18" s="12">
        <f t="shared" si="28"/>
        <v>153588</v>
      </c>
      <c r="AU18" s="12">
        <f t="shared" si="28"/>
        <v>154389</v>
      </c>
      <c r="AV18" s="12">
        <f t="shared" si="28"/>
        <v>155600</v>
      </c>
      <c r="AW18" s="12">
        <f t="shared" si="28"/>
        <v>157030</v>
      </c>
      <c r="AX18" s="12">
        <f t="shared" si="28"/>
        <v>157696</v>
      </c>
      <c r="AY18" s="14">
        <f t="shared" si="28"/>
        <v>158936</v>
      </c>
      <c r="AZ18" s="47">
        <f t="shared" si="28"/>
        <v>158439</v>
      </c>
      <c r="BA18" s="12">
        <f t="shared" si="28"/>
        <v>160059</v>
      </c>
      <c r="BB18" s="12">
        <f t="shared" si="28"/>
        <v>161021</v>
      </c>
      <c r="BC18" s="12">
        <f t="shared" si="28"/>
        <v>161673</v>
      </c>
      <c r="BD18" s="12">
        <f t="shared" si="28"/>
        <v>161990</v>
      </c>
      <c r="BE18" s="12">
        <f t="shared" si="28"/>
        <v>162743</v>
      </c>
      <c r="BF18" s="14">
        <f t="shared" ref="BF18:BN18" si="29">SUM(BF16:BF17)</f>
        <v>163016</v>
      </c>
      <c r="BG18" s="47">
        <f t="shared" si="29"/>
        <v>163497</v>
      </c>
      <c r="BH18" s="12">
        <f t="shared" si="29"/>
        <v>164361</v>
      </c>
      <c r="BI18" s="13">
        <f t="shared" si="29"/>
        <v>164712</v>
      </c>
      <c r="BJ18" s="12">
        <f t="shared" si="29"/>
        <v>164740</v>
      </c>
      <c r="BK18" s="12">
        <f t="shared" si="29"/>
        <v>164232</v>
      </c>
      <c r="BL18" s="12">
        <f t="shared" si="29"/>
        <v>164148</v>
      </c>
      <c r="BM18" s="14">
        <f t="shared" si="29"/>
        <v>164648</v>
      </c>
      <c r="BN18" s="47">
        <f t="shared" si="29"/>
        <v>165169</v>
      </c>
      <c r="BO18" s="12">
        <f>(SUM(BO16:BO17))</f>
        <v>164615</v>
      </c>
      <c r="BP18" s="12">
        <f>(SUM(BP16:BP17))</f>
        <v>164245</v>
      </c>
      <c r="BQ18" s="12">
        <f>(SUM(BQ16:BQ17))</f>
        <v>163788</v>
      </c>
      <c r="BR18" s="12">
        <f>(SUM(BR16:BR17))</f>
        <v>163479</v>
      </c>
      <c r="BS18" s="13">
        <f t="shared" ref="BS18:BV18" si="30">(SUM(BS16:BS17))</f>
        <v>163421</v>
      </c>
      <c r="BT18" s="14">
        <f t="shared" si="30"/>
        <v>166323</v>
      </c>
      <c r="BU18" s="60">
        <f t="shared" si="30"/>
        <v>166104</v>
      </c>
      <c r="BV18" s="13">
        <f t="shared" si="30"/>
        <v>166372</v>
      </c>
      <c r="BW18" s="13">
        <f t="shared" ref="BW18:BY18" si="31">(SUM(BW16:BW17))</f>
        <v>166549</v>
      </c>
      <c r="BX18" s="13">
        <f t="shared" si="31"/>
        <v>166797</v>
      </c>
      <c r="BY18" s="12">
        <f t="shared" si="31"/>
        <v>167012</v>
      </c>
      <c r="BZ18" s="93">
        <f t="shared" ref="BZ18:CA18" si="32">(SUM(BZ16:BZ17))</f>
        <v>167016</v>
      </c>
      <c r="CA18" s="94">
        <f t="shared" si="32"/>
        <v>167438</v>
      </c>
    </row>
    <row r="19" spans="1:79" x14ac:dyDescent="0.15">
      <c r="A19" s="109" t="s">
        <v>8</v>
      </c>
      <c r="B19" s="27" t="s">
        <v>1</v>
      </c>
      <c r="C19" s="1"/>
      <c r="D19" s="2"/>
      <c r="E19" s="2"/>
      <c r="F19" s="2"/>
      <c r="G19" s="2"/>
      <c r="H19" s="2"/>
      <c r="I19" s="63"/>
      <c r="J19" s="45"/>
      <c r="K19" s="2"/>
      <c r="L19" s="2"/>
      <c r="M19" s="2"/>
      <c r="N19" s="2"/>
      <c r="O19" s="2"/>
      <c r="P19" s="63"/>
      <c r="Q19" s="45"/>
      <c r="R19" s="2"/>
      <c r="S19" s="2"/>
      <c r="T19" s="2"/>
      <c r="U19" s="2"/>
      <c r="V19" s="2"/>
      <c r="W19" s="63"/>
      <c r="X19" s="45"/>
      <c r="Y19" s="2">
        <v>30159</v>
      </c>
      <c r="Z19" s="2">
        <v>34776</v>
      </c>
      <c r="AA19" s="2">
        <v>37912</v>
      </c>
      <c r="AB19" s="2">
        <v>40328</v>
      </c>
      <c r="AC19" s="2">
        <v>41631</v>
      </c>
      <c r="AD19" s="63">
        <v>44948</v>
      </c>
      <c r="AE19" s="45">
        <v>49978</v>
      </c>
      <c r="AF19" s="2">
        <v>53191</v>
      </c>
      <c r="AG19" s="2">
        <v>56742</v>
      </c>
      <c r="AH19" s="2">
        <v>58827</v>
      </c>
      <c r="AI19" s="2">
        <v>60296</v>
      </c>
      <c r="AJ19" s="2">
        <v>60939</v>
      </c>
      <c r="AK19" s="63">
        <v>62580</v>
      </c>
      <c r="AL19" s="45">
        <v>64269</v>
      </c>
      <c r="AM19" s="2">
        <v>66355</v>
      </c>
      <c r="AN19" s="2">
        <v>68991</v>
      </c>
      <c r="AO19" s="2">
        <v>71287</v>
      </c>
      <c r="AP19" s="2">
        <v>73644</v>
      </c>
      <c r="AQ19" s="2">
        <v>76914</v>
      </c>
      <c r="AR19" s="63">
        <v>79447</v>
      </c>
      <c r="AS19" s="45">
        <v>81012</v>
      </c>
      <c r="AT19" s="2">
        <v>82133</v>
      </c>
      <c r="AU19" s="2">
        <v>83671</v>
      </c>
      <c r="AV19" s="2">
        <v>84729</v>
      </c>
      <c r="AW19" s="2">
        <v>85405</v>
      </c>
      <c r="AX19" s="2">
        <v>85939</v>
      </c>
      <c r="AY19" s="63">
        <v>86296</v>
      </c>
      <c r="AZ19" s="45">
        <v>86884</v>
      </c>
      <c r="BA19" s="2">
        <v>87447</v>
      </c>
      <c r="BB19" s="2">
        <v>88233</v>
      </c>
      <c r="BC19" s="2">
        <v>88612</v>
      </c>
      <c r="BD19" s="2">
        <v>88603</v>
      </c>
      <c r="BE19" s="2">
        <v>88610</v>
      </c>
      <c r="BF19" s="63">
        <v>89137</v>
      </c>
      <c r="BG19" s="45">
        <v>89298</v>
      </c>
      <c r="BH19" s="2">
        <v>89593</v>
      </c>
      <c r="BI19" s="3">
        <v>89643</v>
      </c>
      <c r="BJ19" s="4">
        <v>89580</v>
      </c>
      <c r="BK19" s="4">
        <v>89882</v>
      </c>
      <c r="BL19" s="4">
        <v>89831</v>
      </c>
      <c r="BM19" s="5">
        <v>89810</v>
      </c>
      <c r="BN19" s="52">
        <v>89785</v>
      </c>
      <c r="BO19" s="4">
        <v>89337</v>
      </c>
      <c r="BP19" s="4">
        <v>88515</v>
      </c>
      <c r="BQ19" s="4">
        <v>88034</v>
      </c>
      <c r="BR19" s="4">
        <v>87534</v>
      </c>
      <c r="BS19" s="3">
        <v>87050</v>
      </c>
      <c r="BT19" s="5">
        <v>88797</v>
      </c>
      <c r="BU19" s="58">
        <v>88555</v>
      </c>
      <c r="BV19" s="3">
        <v>88751</v>
      </c>
      <c r="BW19" s="3">
        <v>88673</v>
      </c>
      <c r="BX19" s="3">
        <v>88500</v>
      </c>
      <c r="BY19" s="4">
        <v>88578</v>
      </c>
      <c r="BZ19" s="58">
        <v>88347</v>
      </c>
      <c r="CA19" s="5">
        <v>87842</v>
      </c>
    </row>
    <row r="20" spans="1:79" x14ac:dyDescent="0.15">
      <c r="A20" s="110"/>
      <c r="B20" s="28" t="s">
        <v>2</v>
      </c>
      <c r="C20" s="6"/>
      <c r="D20" s="7"/>
      <c r="E20" s="7"/>
      <c r="F20" s="7"/>
      <c r="G20" s="7"/>
      <c r="H20" s="7"/>
      <c r="I20" s="64"/>
      <c r="J20" s="46"/>
      <c r="K20" s="7"/>
      <c r="L20" s="7"/>
      <c r="M20" s="7"/>
      <c r="N20" s="7"/>
      <c r="O20" s="7"/>
      <c r="P20" s="64"/>
      <c r="Q20" s="46"/>
      <c r="R20" s="7"/>
      <c r="S20" s="7"/>
      <c r="T20" s="7"/>
      <c r="U20" s="7"/>
      <c r="V20" s="7"/>
      <c r="W20" s="64"/>
      <c r="X20" s="46"/>
      <c r="Y20" s="7">
        <v>27784</v>
      </c>
      <c r="Z20" s="7">
        <v>31876</v>
      </c>
      <c r="AA20" s="7">
        <v>34977</v>
      </c>
      <c r="AB20" s="7">
        <v>37424</v>
      </c>
      <c r="AC20" s="7">
        <v>38769</v>
      </c>
      <c r="AD20" s="64">
        <v>42138</v>
      </c>
      <c r="AE20" s="46">
        <v>47075</v>
      </c>
      <c r="AF20" s="7">
        <v>50752</v>
      </c>
      <c r="AG20" s="7">
        <v>54792</v>
      </c>
      <c r="AH20" s="7">
        <v>56554</v>
      </c>
      <c r="AI20" s="7">
        <v>58082</v>
      </c>
      <c r="AJ20" s="7">
        <v>60099</v>
      </c>
      <c r="AK20" s="64">
        <v>61553</v>
      </c>
      <c r="AL20" s="46">
        <v>62889</v>
      </c>
      <c r="AM20" s="7">
        <v>64634</v>
      </c>
      <c r="AN20" s="7">
        <v>66842</v>
      </c>
      <c r="AO20" s="7">
        <v>69075</v>
      </c>
      <c r="AP20" s="7">
        <v>71443</v>
      </c>
      <c r="AQ20" s="7">
        <v>74769</v>
      </c>
      <c r="AR20" s="64">
        <v>77237</v>
      </c>
      <c r="AS20" s="46">
        <v>79117</v>
      </c>
      <c r="AT20" s="7">
        <v>80550</v>
      </c>
      <c r="AU20" s="7">
        <v>82211</v>
      </c>
      <c r="AV20" s="7">
        <v>83381</v>
      </c>
      <c r="AW20" s="7">
        <v>84445</v>
      </c>
      <c r="AX20" s="7">
        <v>85171</v>
      </c>
      <c r="AY20" s="64">
        <v>85786</v>
      </c>
      <c r="AZ20" s="46">
        <v>86682</v>
      </c>
      <c r="BA20" s="7">
        <v>87242</v>
      </c>
      <c r="BB20" s="7">
        <v>88163</v>
      </c>
      <c r="BC20" s="7">
        <v>88764</v>
      </c>
      <c r="BD20" s="7">
        <v>89243</v>
      </c>
      <c r="BE20" s="7">
        <v>89601</v>
      </c>
      <c r="BF20" s="64">
        <v>90249</v>
      </c>
      <c r="BG20" s="46">
        <v>90524</v>
      </c>
      <c r="BH20" s="7">
        <v>91115</v>
      </c>
      <c r="BI20" s="8">
        <v>91265</v>
      </c>
      <c r="BJ20" s="9">
        <v>91346</v>
      </c>
      <c r="BK20" s="9">
        <v>91898</v>
      </c>
      <c r="BL20" s="9">
        <v>92180</v>
      </c>
      <c r="BM20" s="10">
        <v>92346</v>
      </c>
      <c r="BN20" s="53">
        <v>92553</v>
      </c>
      <c r="BO20" s="9">
        <v>92612</v>
      </c>
      <c r="BP20" s="9">
        <v>92268</v>
      </c>
      <c r="BQ20" s="9">
        <v>92354</v>
      </c>
      <c r="BR20" s="9">
        <v>92178</v>
      </c>
      <c r="BS20" s="8">
        <v>92115</v>
      </c>
      <c r="BT20" s="10">
        <v>94087</v>
      </c>
      <c r="BU20" s="59">
        <v>93977</v>
      </c>
      <c r="BV20" s="8">
        <v>94212</v>
      </c>
      <c r="BW20" s="8">
        <v>94451</v>
      </c>
      <c r="BX20" s="8">
        <v>94520</v>
      </c>
      <c r="BY20" s="9">
        <v>94777</v>
      </c>
      <c r="BZ20" s="59">
        <v>94725</v>
      </c>
      <c r="CA20" s="10">
        <v>94634</v>
      </c>
    </row>
    <row r="21" spans="1:79" ht="14.25" thickBot="1" x14ac:dyDescent="0.2">
      <c r="A21" s="111"/>
      <c r="B21" s="29" t="s">
        <v>3</v>
      </c>
      <c r="C21" s="11">
        <f t="shared" ref="C21:BE21" si="33">SUM(C19:C20)</f>
        <v>0</v>
      </c>
      <c r="D21" s="12">
        <f t="shared" si="33"/>
        <v>0</v>
      </c>
      <c r="E21" s="12">
        <f t="shared" si="33"/>
        <v>0</v>
      </c>
      <c r="F21" s="12">
        <f t="shared" si="33"/>
        <v>0</v>
      </c>
      <c r="G21" s="12">
        <f t="shared" si="33"/>
        <v>0</v>
      </c>
      <c r="H21" s="12">
        <f t="shared" si="33"/>
        <v>0</v>
      </c>
      <c r="I21" s="14">
        <f t="shared" si="33"/>
        <v>0</v>
      </c>
      <c r="J21" s="47">
        <f t="shared" si="33"/>
        <v>0</v>
      </c>
      <c r="K21" s="12">
        <f t="shared" si="33"/>
        <v>0</v>
      </c>
      <c r="L21" s="12">
        <f t="shared" si="33"/>
        <v>0</v>
      </c>
      <c r="M21" s="12">
        <f t="shared" si="33"/>
        <v>0</v>
      </c>
      <c r="N21" s="12">
        <f t="shared" si="33"/>
        <v>0</v>
      </c>
      <c r="O21" s="12">
        <f t="shared" si="33"/>
        <v>0</v>
      </c>
      <c r="P21" s="14">
        <f t="shared" si="33"/>
        <v>0</v>
      </c>
      <c r="Q21" s="47">
        <f t="shared" si="33"/>
        <v>0</v>
      </c>
      <c r="R21" s="12">
        <f t="shared" si="33"/>
        <v>0</v>
      </c>
      <c r="S21" s="12">
        <f t="shared" si="33"/>
        <v>0</v>
      </c>
      <c r="T21" s="12">
        <f t="shared" si="33"/>
        <v>0</v>
      </c>
      <c r="U21" s="12">
        <f t="shared" si="33"/>
        <v>0</v>
      </c>
      <c r="V21" s="12">
        <f t="shared" si="33"/>
        <v>0</v>
      </c>
      <c r="W21" s="14">
        <f t="shared" si="33"/>
        <v>0</v>
      </c>
      <c r="X21" s="47">
        <f t="shared" si="33"/>
        <v>0</v>
      </c>
      <c r="Y21" s="12">
        <f t="shared" si="33"/>
        <v>57943</v>
      </c>
      <c r="Z21" s="12">
        <f t="shared" si="33"/>
        <v>66652</v>
      </c>
      <c r="AA21" s="12">
        <f>SUM(AA19:AA20)</f>
        <v>72889</v>
      </c>
      <c r="AB21" s="12">
        <f t="shared" si="33"/>
        <v>77752</v>
      </c>
      <c r="AC21" s="12">
        <f t="shared" si="33"/>
        <v>80400</v>
      </c>
      <c r="AD21" s="14">
        <f t="shared" si="33"/>
        <v>87086</v>
      </c>
      <c r="AE21" s="47">
        <f t="shared" si="33"/>
        <v>97053</v>
      </c>
      <c r="AF21" s="12">
        <f t="shared" si="33"/>
        <v>103943</v>
      </c>
      <c r="AG21" s="12">
        <f t="shared" si="33"/>
        <v>111534</v>
      </c>
      <c r="AH21" s="12">
        <f t="shared" si="33"/>
        <v>115381</v>
      </c>
      <c r="AI21" s="12">
        <f t="shared" si="33"/>
        <v>118378</v>
      </c>
      <c r="AJ21" s="12">
        <f t="shared" si="33"/>
        <v>121038</v>
      </c>
      <c r="AK21" s="14">
        <f t="shared" si="33"/>
        <v>124133</v>
      </c>
      <c r="AL21" s="47">
        <f t="shared" si="33"/>
        <v>127158</v>
      </c>
      <c r="AM21" s="12">
        <f t="shared" si="33"/>
        <v>130989</v>
      </c>
      <c r="AN21" s="12">
        <f t="shared" si="33"/>
        <v>135833</v>
      </c>
      <c r="AO21" s="12">
        <f t="shared" si="33"/>
        <v>140362</v>
      </c>
      <c r="AP21" s="12">
        <f t="shared" si="33"/>
        <v>145087</v>
      </c>
      <c r="AQ21" s="12">
        <f t="shared" si="33"/>
        <v>151683</v>
      </c>
      <c r="AR21" s="14">
        <f t="shared" si="33"/>
        <v>156684</v>
      </c>
      <c r="AS21" s="47">
        <f t="shared" si="33"/>
        <v>160129</v>
      </c>
      <c r="AT21" s="12">
        <f t="shared" si="33"/>
        <v>162683</v>
      </c>
      <c r="AU21" s="12">
        <f t="shared" si="33"/>
        <v>165882</v>
      </c>
      <c r="AV21" s="12">
        <f t="shared" si="33"/>
        <v>168110</v>
      </c>
      <c r="AW21" s="12">
        <f t="shared" si="33"/>
        <v>169850</v>
      </c>
      <c r="AX21" s="12">
        <f t="shared" si="33"/>
        <v>171110</v>
      </c>
      <c r="AY21" s="14">
        <f t="shared" si="33"/>
        <v>172082</v>
      </c>
      <c r="AZ21" s="47">
        <f t="shared" si="33"/>
        <v>173566</v>
      </c>
      <c r="BA21" s="12">
        <f t="shared" si="33"/>
        <v>174689</v>
      </c>
      <c r="BB21" s="12">
        <f t="shared" si="33"/>
        <v>176396</v>
      </c>
      <c r="BC21" s="12">
        <f t="shared" si="33"/>
        <v>177376</v>
      </c>
      <c r="BD21" s="12">
        <f t="shared" si="33"/>
        <v>177846</v>
      </c>
      <c r="BE21" s="12">
        <f t="shared" si="33"/>
        <v>178211</v>
      </c>
      <c r="BF21" s="14">
        <f t="shared" ref="BF21:BK21" si="34">SUM(BF19:BF20)</f>
        <v>179386</v>
      </c>
      <c r="BG21" s="47">
        <f t="shared" si="34"/>
        <v>179822</v>
      </c>
      <c r="BH21" s="12">
        <f t="shared" si="34"/>
        <v>180708</v>
      </c>
      <c r="BI21" s="13">
        <f t="shared" si="34"/>
        <v>180908</v>
      </c>
      <c r="BJ21" s="12">
        <f t="shared" si="34"/>
        <v>180926</v>
      </c>
      <c r="BK21" s="12">
        <f t="shared" si="34"/>
        <v>181780</v>
      </c>
      <c r="BL21" s="12">
        <f>SUM(BL19:BL20)</f>
        <v>182011</v>
      </c>
      <c r="BM21" s="14">
        <f>SUM(BM19:BM20)</f>
        <v>182156</v>
      </c>
      <c r="BN21" s="47">
        <f>SUM(BN19:BN20)</f>
        <v>182338</v>
      </c>
      <c r="BO21" s="12">
        <f>(SUM(BO19:BO20))</f>
        <v>181949</v>
      </c>
      <c r="BP21" s="12">
        <f>(SUM(BP19:BP20))</f>
        <v>180783</v>
      </c>
      <c r="BQ21" s="12">
        <f>(SUM(BQ19:BQ20))</f>
        <v>180388</v>
      </c>
      <c r="BR21" s="12">
        <f>(SUM(BR19:BR20))</f>
        <v>179712</v>
      </c>
      <c r="BS21" s="13">
        <f t="shared" ref="BS21:BV21" si="35">(SUM(BS19:BS20))</f>
        <v>179165</v>
      </c>
      <c r="BT21" s="14">
        <f t="shared" si="35"/>
        <v>182884</v>
      </c>
      <c r="BU21" s="60">
        <f t="shared" si="35"/>
        <v>182532</v>
      </c>
      <c r="BV21" s="13">
        <f t="shared" si="35"/>
        <v>182963</v>
      </c>
      <c r="BW21" s="13">
        <f t="shared" ref="BW21:BY21" si="36">(SUM(BW19:BW20))</f>
        <v>183124</v>
      </c>
      <c r="BX21" s="13">
        <f t="shared" si="36"/>
        <v>183020</v>
      </c>
      <c r="BY21" s="12">
        <f t="shared" si="36"/>
        <v>183355</v>
      </c>
      <c r="BZ21" s="93">
        <f t="shared" ref="BZ21:CA21" si="37">(SUM(BZ19:BZ20))</f>
        <v>183072</v>
      </c>
      <c r="CA21" s="94">
        <f t="shared" si="37"/>
        <v>182476</v>
      </c>
    </row>
    <row r="22" spans="1:79" x14ac:dyDescent="0.15">
      <c r="A22" s="112" t="s">
        <v>86</v>
      </c>
      <c r="B22" s="27" t="s">
        <v>1</v>
      </c>
      <c r="C22" s="1">
        <v>18141</v>
      </c>
      <c r="D22" s="2">
        <v>18128</v>
      </c>
      <c r="E22" s="2">
        <v>19543</v>
      </c>
      <c r="F22" s="2">
        <v>20932</v>
      </c>
      <c r="G22" s="2">
        <v>22218</v>
      </c>
      <c r="H22" s="2">
        <v>23502</v>
      </c>
      <c r="I22" s="63">
        <v>25094</v>
      </c>
      <c r="J22" s="45">
        <v>27345</v>
      </c>
      <c r="K22" s="2">
        <v>28816</v>
      </c>
      <c r="L22" s="2">
        <v>31077</v>
      </c>
      <c r="M22" s="2">
        <v>33924</v>
      </c>
      <c r="N22" s="2">
        <v>37349</v>
      </c>
      <c r="O22" s="2">
        <v>40536</v>
      </c>
      <c r="P22" s="63">
        <v>44991</v>
      </c>
      <c r="Q22" s="45">
        <v>49530</v>
      </c>
      <c r="R22" s="2">
        <v>55069</v>
      </c>
      <c r="S22" s="2">
        <v>62173</v>
      </c>
      <c r="T22" s="2">
        <v>67737</v>
      </c>
      <c r="U22" s="2">
        <v>73668</v>
      </c>
      <c r="V22" s="2">
        <v>78333</v>
      </c>
      <c r="W22" s="63">
        <v>85370</v>
      </c>
      <c r="X22" s="45">
        <v>90054</v>
      </c>
      <c r="Y22" s="2">
        <v>55262</v>
      </c>
      <c r="Z22" s="2">
        <v>58727</v>
      </c>
      <c r="AA22" s="2">
        <v>60909</v>
      </c>
      <c r="AB22" s="2">
        <v>63335</v>
      </c>
      <c r="AC22" s="2">
        <v>63513</v>
      </c>
      <c r="AD22" s="63">
        <v>63199</v>
      </c>
      <c r="AE22" s="45">
        <v>63285</v>
      </c>
      <c r="AF22" s="2">
        <v>63258</v>
      </c>
      <c r="AG22" s="2">
        <v>63732</v>
      </c>
      <c r="AH22" s="2">
        <v>64089</v>
      </c>
      <c r="AI22" s="2">
        <v>63972</v>
      </c>
      <c r="AJ22" s="2">
        <v>63578</v>
      </c>
      <c r="AK22" s="63">
        <v>63866</v>
      </c>
      <c r="AL22" s="45">
        <v>64193</v>
      </c>
      <c r="AM22" s="2">
        <v>64773</v>
      </c>
      <c r="AN22" s="2">
        <v>65429</v>
      </c>
      <c r="AO22" s="2">
        <v>66470</v>
      </c>
      <c r="AP22" s="2">
        <v>68305</v>
      </c>
      <c r="AQ22" s="2">
        <v>70287</v>
      </c>
      <c r="AR22" s="63">
        <v>72373</v>
      </c>
      <c r="AS22" s="45">
        <v>73453</v>
      </c>
      <c r="AT22" s="2">
        <v>75608</v>
      </c>
      <c r="AU22" s="2">
        <v>76205</v>
      </c>
      <c r="AV22" s="2">
        <v>77262</v>
      </c>
      <c r="AW22" s="2">
        <v>78140</v>
      </c>
      <c r="AX22" s="2">
        <v>78889</v>
      </c>
      <c r="AY22" s="63">
        <v>79371</v>
      </c>
      <c r="AZ22" s="45">
        <v>79309</v>
      </c>
      <c r="BA22" s="2">
        <v>79906</v>
      </c>
      <c r="BB22" s="2">
        <v>80411</v>
      </c>
      <c r="BC22" s="2">
        <v>80899</v>
      </c>
      <c r="BD22" s="2">
        <v>81824</v>
      </c>
      <c r="BE22" s="2">
        <v>82483</v>
      </c>
      <c r="BF22" s="63">
        <v>83131</v>
      </c>
      <c r="BG22" s="45">
        <v>83329</v>
      </c>
      <c r="BH22" s="2">
        <v>83318</v>
      </c>
      <c r="BI22" s="3">
        <v>83069</v>
      </c>
      <c r="BJ22" s="4">
        <v>83101</v>
      </c>
      <c r="BK22" s="4">
        <v>83130</v>
      </c>
      <c r="BL22" s="4">
        <v>83544</v>
      </c>
      <c r="BM22" s="5">
        <v>83632</v>
      </c>
      <c r="BN22" s="52">
        <v>83523</v>
      </c>
      <c r="BO22" s="4">
        <v>83222</v>
      </c>
      <c r="BP22" s="4">
        <v>82929</v>
      </c>
      <c r="BQ22" s="4">
        <v>82652</v>
      </c>
      <c r="BR22" s="4">
        <v>82664</v>
      </c>
      <c r="BS22" s="3">
        <v>82897</v>
      </c>
      <c r="BT22" s="5">
        <v>85176</v>
      </c>
      <c r="BU22" s="58">
        <v>85191</v>
      </c>
      <c r="BV22" s="3">
        <v>84994</v>
      </c>
      <c r="BW22" s="3">
        <v>84868</v>
      </c>
      <c r="BX22" s="3">
        <v>85039</v>
      </c>
      <c r="BY22" s="4">
        <v>85320</v>
      </c>
      <c r="BZ22" s="58">
        <v>85004</v>
      </c>
      <c r="CA22" s="5">
        <v>84782</v>
      </c>
    </row>
    <row r="23" spans="1:79" x14ac:dyDescent="0.15">
      <c r="A23" s="113"/>
      <c r="B23" s="28" t="s">
        <v>2</v>
      </c>
      <c r="C23" s="6">
        <v>18893</v>
      </c>
      <c r="D23" s="7">
        <v>18768</v>
      </c>
      <c r="E23" s="7">
        <v>20085</v>
      </c>
      <c r="F23" s="7">
        <v>21162</v>
      </c>
      <c r="G23" s="7">
        <v>22164</v>
      </c>
      <c r="H23" s="7">
        <v>23313</v>
      </c>
      <c r="I23" s="64">
        <v>24730</v>
      </c>
      <c r="J23" s="46">
        <v>27212</v>
      </c>
      <c r="K23" s="7">
        <v>28912</v>
      </c>
      <c r="L23" s="7">
        <v>30984</v>
      </c>
      <c r="M23" s="7">
        <v>33611</v>
      </c>
      <c r="N23" s="7">
        <v>36886</v>
      </c>
      <c r="O23" s="7">
        <v>40237</v>
      </c>
      <c r="P23" s="64">
        <v>45223</v>
      </c>
      <c r="Q23" s="46">
        <v>49103</v>
      </c>
      <c r="R23" s="7">
        <v>54181</v>
      </c>
      <c r="S23" s="7">
        <v>59753</v>
      </c>
      <c r="T23" s="7">
        <v>65287</v>
      </c>
      <c r="U23" s="7">
        <v>69179</v>
      </c>
      <c r="V23" s="7">
        <v>74391</v>
      </c>
      <c r="W23" s="64">
        <v>81870</v>
      </c>
      <c r="X23" s="46">
        <v>85505</v>
      </c>
      <c r="Y23" s="7">
        <v>53139</v>
      </c>
      <c r="Z23" s="7">
        <v>55446</v>
      </c>
      <c r="AA23" s="7">
        <v>57447</v>
      </c>
      <c r="AB23" s="7">
        <v>59610</v>
      </c>
      <c r="AC23" s="7">
        <v>60275</v>
      </c>
      <c r="AD23" s="64">
        <v>60443</v>
      </c>
      <c r="AE23" s="46">
        <v>60553</v>
      </c>
      <c r="AF23" s="7">
        <v>60799</v>
      </c>
      <c r="AG23" s="7">
        <v>61294</v>
      </c>
      <c r="AH23" s="7">
        <v>61820</v>
      </c>
      <c r="AI23" s="7">
        <v>62327</v>
      </c>
      <c r="AJ23" s="7">
        <v>62490</v>
      </c>
      <c r="AK23" s="64">
        <v>62724</v>
      </c>
      <c r="AL23" s="46">
        <v>63271</v>
      </c>
      <c r="AM23" s="7">
        <v>63648</v>
      </c>
      <c r="AN23" s="7">
        <v>64262</v>
      </c>
      <c r="AO23" s="7">
        <v>65165</v>
      </c>
      <c r="AP23" s="7">
        <v>66981</v>
      </c>
      <c r="AQ23" s="7">
        <v>68354</v>
      </c>
      <c r="AR23" s="64">
        <v>69992</v>
      </c>
      <c r="AS23" s="46">
        <v>71047</v>
      </c>
      <c r="AT23" s="7">
        <v>72970</v>
      </c>
      <c r="AU23" s="7">
        <v>73805</v>
      </c>
      <c r="AV23" s="7">
        <v>74988</v>
      </c>
      <c r="AW23" s="7">
        <v>76021</v>
      </c>
      <c r="AX23" s="7">
        <v>76868</v>
      </c>
      <c r="AY23" s="64">
        <v>77771</v>
      </c>
      <c r="AZ23" s="46">
        <v>77819</v>
      </c>
      <c r="BA23" s="7">
        <v>78571</v>
      </c>
      <c r="BB23" s="7">
        <v>79326</v>
      </c>
      <c r="BC23" s="7">
        <v>79952</v>
      </c>
      <c r="BD23" s="7">
        <v>80962</v>
      </c>
      <c r="BE23" s="7">
        <v>81831</v>
      </c>
      <c r="BF23" s="64">
        <v>82402</v>
      </c>
      <c r="BG23" s="46">
        <v>82958</v>
      </c>
      <c r="BH23" s="7">
        <v>83131</v>
      </c>
      <c r="BI23" s="8">
        <v>83082</v>
      </c>
      <c r="BJ23" s="9">
        <v>83446</v>
      </c>
      <c r="BK23" s="9">
        <v>83887</v>
      </c>
      <c r="BL23" s="9">
        <v>84351</v>
      </c>
      <c r="BM23" s="10">
        <v>84523</v>
      </c>
      <c r="BN23" s="53">
        <v>84562</v>
      </c>
      <c r="BO23" s="9">
        <v>84440</v>
      </c>
      <c r="BP23" s="9">
        <v>84417</v>
      </c>
      <c r="BQ23" s="9">
        <v>84226</v>
      </c>
      <c r="BR23" s="9">
        <v>84574</v>
      </c>
      <c r="BS23" s="8">
        <v>84914</v>
      </c>
      <c r="BT23" s="10">
        <v>87409</v>
      </c>
      <c r="BU23" s="59">
        <v>87552</v>
      </c>
      <c r="BV23" s="8">
        <v>87391</v>
      </c>
      <c r="BW23" s="8">
        <v>87382</v>
      </c>
      <c r="BX23" s="8">
        <v>87640</v>
      </c>
      <c r="BY23" s="9">
        <v>87936</v>
      </c>
      <c r="BZ23" s="59">
        <v>87620</v>
      </c>
      <c r="CA23" s="10">
        <v>87445</v>
      </c>
    </row>
    <row r="24" spans="1:79" ht="14.25" thickBot="1" x14ac:dyDescent="0.2">
      <c r="A24" s="114"/>
      <c r="B24" s="29" t="s">
        <v>3</v>
      </c>
      <c r="C24" s="11">
        <f t="shared" ref="C24:BE24" si="38">SUM(C22:C23)</f>
        <v>37034</v>
      </c>
      <c r="D24" s="12">
        <f t="shared" si="38"/>
        <v>36896</v>
      </c>
      <c r="E24" s="12">
        <f t="shared" si="38"/>
        <v>39628</v>
      </c>
      <c r="F24" s="12">
        <f t="shared" si="38"/>
        <v>42094</v>
      </c>
      <c r="G24" s="12">
        <f t="shared" si="38"/>
        <v>44382</v>
      </c>
      <c r="H24" s="12">
        <f t="shared" si="38"/>
        <v>46815</v>
      </c>
      <c r="I24" s="14">
        <f t="shared" si="38"/>
        <v>49824</v>
      </c>
      <c r="J24" s="47">
        <f t="shared" si="38"/>
        <v>54557</v>
      </c>
      <c r="K24" s="12">
        <f t="shared" si="38"/>
        <v>57728</v>
      </c>
      <c r="L24" s="12">
        <f t="shared" si="38"/>
        <v>62061</v>
      </c>
      <c r="M24" s="12">
        <f t="shared" si="38"/>
        <v>67535</v>
      </c>
      <c r="N24" s="12">
        <f t="shared" si="38"/>
        <v>74235</v>
      </c>
      <c r="O24" s="12">
        <f t="shared" si="38"/>
        <v>80773</v>
      </c>
      <c r="P24" s="14">
        <f t="shared" si="38"/>
        <v>90214</v>
      </c>
      <c r="Q24" s="47">
        <f t="shared" si="38"/>
        <v>98633</v>
      </c>
      <c r="R24" s="12">
        <f t="shared" si="38"/>
        <v>109250</v>
      </c>
      <c r="S24" s="12">
        <f t="shared" si="38"/>
        <v>121926</v>
      </c>
      <c r="T24" s="12">
        <f t="shared" si="38"/>
        <v>133024</v>
      </c>
      <c r="U24" s="12">
        <f t="shared" si="38"/>
        <v>142847</v>
      </c>
      <c r="V24" s="12">
        <f t="shared" si="38"/>
        <v>152724</v>
      </c>
      <c r="W24" s="14">
        <f t="shared" si="38"/>
        <v>167240</v>
      </c>
      <c r="X24" s="47">
        <f t="shared" si="38"/>
        <v>175559</v>
      </c>
      <c r="Y24" s="12">
        <f t="shared" si="38"/>
        <v>108401</v>
      </c>
      <c r="Z24" s="12">
        <f t="shared" si="38"/>
        <v>114173</v>
      </c>
      <c r="AA24" s="12">
        <f>SUM(AA22:AA23)</f>
        <v>118356</v>
      </c>
      <c r="AB24" s="12">
        <f t="shared" si="38"/>
        <v>122945</v>
      </c>
      <c r="AC24" s="12">
        <f t="shared" si="38"/>
        <v>123788</v>
      </c>
      <c r="AD24" s="14">
        <f t="shared" si="38"/>
        <v>123642</v>
      </c>
      <c r="AE24" s="47">
        <f t="shared" si="38"/>
        <v>123838</v>
      </c>
      <c r="AF24" s="12">
        <f t="shared" si="38"/>
        <v>124057</v>
      </c>
      <c r="AG24" s="12">
        <f t="shared" si="38"/>
        <v>125026</v>
      </c>
      <c r="AH24" s="12">
        <f t="shared" si="38"/>
        <v>125909</v>
      </c>
      <c r="AI24" s="12">
        <f t="shared" si="38"/>
        <v>126299</v>
      </c>
      <c r="AJ24" s="12">
        <f t="shared" si="38"/>
        <v>126068</v>
      </c>
      <c r="AK24" s="14">
        <f t="shared" si="38"/>
        <v>126590</v>
      </c>
      <c r="AL24" s="47">
        <f t="shared" si="38"/>
        <v>127464</v>
      </c>
      <c r="AM24" s="12">
        <f t="shared" si="38"/>
        <v>128421</v>
      </c>
      <c r="AN24" s="12">
        <f t="shared" si="38"/>
        <v>129691</v>
      </c>
      <c r="AO24" s="12">
        <f t="shared" si="38"/>
        <v>131635</v>
      </c>
      <c r="AP24" s="12">
        <f t="shared" si="38"/>
        <v>135286</v>
      </c>
      <c r="AQ24" s="12">
        <f t="shared" si="38"/>
        <v>138641</v>
      </c>
      <c r="AR24" s="14">
        <f t="shared" si="38"/>
        <v>142365</v>
      </c>
      <c r="AS24" s="47">
        <f t="shared" si="38"/>
        <v>144500</v>
      </c>
      <c r="AT24" s="12">
        <f t="shared" si="38"/>
        <v>148578</v>
      </c>
      <c r="AU24" s="12">
        <f t="shared" si="38"/>
        <v>150010</v>
      </c>
      <c r="AV24" s="12">
        <f t="shared" si="38"/>
        <v>152250</v>
      </c>
      <c r="AW24" s="12">
        <f t="shared" si="38"/>
        <v>154161</v>
      </c>
      <c r="AX24" s="12">
        <f t="shared" si="38"/>
        <v>155757</v>
      </c>
      <c r="AY24" s="14">
        <f t="shared" si="38"/>
        <v>157142</v>
      </c>
      <c r="AZ24" s="47">
        <f t="shared" si="38"/>
        <v>157128</v>
      </c>
      <c r="BA24" s="12">
        <f t="shared" si="38"/>
        <v>158477</v>
      </c>
      <c r="BB24" s="12">
        <f t="shared" si="38"/>
        <v>159737</v>
      </c>
      <c r="BC24" s="12">
        <f t="shared" si="38"/>
        <v>160851</v>
      </c>
      <c r="BD24" s="12">
        <f t="shared" si="38"/>
        <v>162786</v>
      </c>
      <c r="BE24" s="12">
        <f t="shared" si="38"/>
        <v>164314</v>
      </c>
      <c r="BF24" s="14">
        <f t="shared" ref="BF24:BK24" si="39">SUM(BF22:BF23)</f>
        <v>165533</v>
      </c>
      <c r="BG24" s="47">
        <f t="shared" si="39"/>
        <v>166287</v>
      </c>
      <c r="BH24" s="12">
        <f t="shared" si="39"/>
        <v>166449</v>
      </c>
      <c r="BI24" s="13">
        <f t="shared" si="39"/>
        <v>166151</v>
      </c>
      <c r="BJ24" s="12">
        <f t="shared" si="39"/>
        <v>166547</v>
      </c>
      <c r="BK24" s="12">
        <f t="shared" si="39"/>
        <v>167017</v>
      </c>
      <c r="BL24" s="12">
        <f>SUM(BL22:BL23)</f>
        <v>167895</v>
      </c>
      <c r="BM24" s="14">
        <f>SUM(BM22:BM23)</f>
        <v>168155</v>
      </c>
      <c r="BN24" s="47">
        <f>SUM(BN22:BN23)</f>
        <v>168085</v>
      </c>
      <c r="BO24" s="12">
        <f>(SUM(BO22:BO23))</f>
        <v>167662</v>
      </c>
      <c r="BP24" s="12">
        <f>(SUM(BP22:BP23))</f>
        <v>167346</v>
      </c>
      <c r="BQ24" s="12">
        <f>(SUM(BQ22:BQ23))</f>
        <v>166878</v>
      </c>
      <c r="BR24" s="12">
        <f>(SUM(BR22:BR23))</f>
        <v>167238</v>
      </c>
      <c r="BS24" s="13">
        <f t="shared" ref="BS24:BV24" si="40">(SUM(BS22:BS23))</f>
        <v>167811</v>
      </c>
      <c r="BT24" s="14">
        <f t="shared" si="40"/>
        <v>172585</v>
      </c>
      <c r="BU24" s="60">
        <f t="shared" si="40"/>
        <v>172743</v>
      </c>
      <c r="BV24" s="13">
        <f t="shared" si="40"/>
        <v>172385</v>
      </c>
      <c r="BW24" s="13">
        <f t="shared" ref="BW24:BY24" si="41">(SUM(BW22:BW23))</f>
        <v>172250</v>
      </c>
      <c r="BX24" s="13">
        <f t="shared" si="41"/>
        <v>172679</v>
      </c>
      <c r="BY24" s="12">
        <f t="shared" si="41"/>
        <v>173256</v>
      </c>
      <c r="BZ24" s="93">
        <f t="shared" ref="BZ24:CA24" si="42">(SUM(BZ22:BZ23))</f>
        <v>172624</v>
      </c>
      <c r="CA24" s="94">
        <f t="shared" si="42"/>
        <v>172227</v>
      </c>
    </row>
    <row r="25" spans="1:79" x14ac:dyDescent="0.15">
      <c r="A25" s="109" t="s">
        <v>9</v>
      </c>
      <c r="B25" s="27" t="s">
        <v>1</v>
      </c>
      <c r="C25" s="1"/>
      <c r="D25" s="2"/>
      <c r="E25" s="2"/>
      <c r="F25" s="2"/>
      <c r="G25" s="2"/>
      <c r="H25" s="2"/>
      <c r="I25" s="63"/>
      <c r="J25" s="45"/>
      <c r="K25" s="2"/>
      <c r="L25" s="2"/>
      <c r="M25" s="2"/>
      <c r="N25" s="2"/>
      <c r="O25" s="2"/>
      <c r="P25" s="63"/>
      <c r="Q25" s="45"/>
      <c r="R25" s="2"/>
      <c r="S25" s="2"/>
      <c r="T25" s="2"/>
      <c r="U25" s="2"/>
      <c r="V25" s="2"/>
      <c r="W25" s="63"/>
      <c r="X25" s="45"/>
      <c r="Y25" s="2">
        <v>46183</v>
      </c>
      <c r="Z25" s="2">
        <v>52384</v>
      </c>
      <c r="AA25" s="2">
        <v>58622</v>
      </c>
      <c r="AB25" s="2">
        <v>60948</v>
      </c>
      <c r="AC25" s="2">
        <v>63840</v>
      </c>
      <c r="AD25" s="63">
        <v>66370</v>
      </c>
      <c r="AE25" s="45">
        <v>68126</v>
      </c>
      <c r="AF25" s="2">
        <v>68673</v>
      </c>
      <c r="AG25" s="2">
        <v>70014</v>
      </c>
      <c r="AH25" s="2">
        <v>70157</v>
      </c>
      <c r="AI25" s="2">
        <v>70968</v>
      </c>
      <c r="AJ25" s="2">
        <v>71954</v>
      </c>
      <c r="AK25" s="63">
        <v>73844</v>
      </c>
      <c r="AL25" s="45">
        <v>75569</v>
      </c>
      <c r="AM25" s="2">
        <v>77981</v>
      </c>
      <c r="AN25" s="2">
        <v>81364</v>
      </c>
      <c r="AO25" s="2">
        <v>83658</v>
      </c>
      <c r="AP25" s="2">
        <v>85556</v>
      </c>
      <c r="AQ25" s="2">
        <v>87348</v>
      </c>
      <c r="AR25" s="63">
        <v>88719</v>
      </c>
      <c r="AS25" s="45">
        <v>91093</v>
      </c>
      <c r="AT25" s="2">
        <v>93570</v>
      </c>
      <c r="AU25" s="2">
        <v>95733</v>
      </c>
      <c r="AV25" s="2">
        <v>97592</v>
      </c>
      <c r="AW25" s="2">
        <v>98753</v>
      </c>
      <c r="AX25" s="2">
        <v>99786</v>
      </c>
      <c r="AY25" s="63">
        <v>100044</v>
      </c>
      <c r="AZ25" s="45">
        <v>99861</v>
      </c>
      <c r="BA25" s="2">
        <v>100287</v>
      </c>
      <c r="BB25" s="2">
        <v>101004</v>
      </c>
      <c r="BC25" s="2">
        <v>101467</v>
      </c>
      <c r="BD25" s="2">
        <v>102429</v>
      </c>
      <c r="BE25" s="2">
        <v>102625</v>
      </c>
      <c r="BF25" s="63">
        <v>103072</v>
      </c>
      <c r="BG25" s="45">
        <v>103474</v>
      </c>
      <c r="BH25" s="2">
        <v>103089</v>
      </c>
      <c r="BI25" s="3">
        <v>102385</v>
      </c>
      <c r="BJ25" s="4">
        <v>101942</v>
      </c>
      <c r="BK25" s="4">
        <v>101754</v>
      </c>
      <c r="BL25" s="4">
        <v>101731</v>
      </c>
      <c r="BM25" s="5">
        <v>102024</v>
      </c>
      <c r="BN25" s="52">
        <v>102047</v>
      </c>
      <c r="BO25" s="4">
        <v>101902</v>
      </c>
      <c r="BP25" s="4">
        <v>101358</v>
      </c>
      <c r="BQ25" s="4">
        <v>100841</v>
      </c>
      <c r="BR25" s="4">
        <v>100464</v>
      </c>
      <c r="BS25" s="3">
        <v>100106</v>
      </c>
      <c r="BT25" s="5">
        <v>102331</v>
      </c>
      <c r="BU25" s="58">
        <v>101855</v>
      </c>
      <c r="BV25" s="3">
        <v>101752</v>
      </c>
      <c r="BW25" s="3">
        <v>101643</v>
      </c>
      <c r="BX25" s="3">
        <v>101296</v>
      </c>
      <c r="BY25" s="4">
        <v>101048</v>
      </c>
      <c r="BZ25" s="58">
        <v>100645</v>
      </c>
      <c r="CA25" s="5">
        <v>100170</v>
      </c>
    </row>
    <row r="26" spans="1:79" x14ac:dyDescent="0.15">
      <c r="A26" s="110"/>
      <c r="B26" s="28" t="s">
        <v>2</v>
      </c>
      <c r="C26" s="6"/>
      <c r="D26" s="7"/>
      <c r="E26" s="7"/>
      <c r="F26" s="7"/>
      <c r="G26" s="7"/>
      <c r="H26" s="7"/>
      <c r="I26" s="64"/>
      <c r="J26" s="46"/>
      <c r="K26" s="7"/>
      <c r="L26" s="7"/>
      <c r="M26" s="7"/>
      <c r="N26" s="7"/>
      <c r="O26" s="7"/>
      <c r="P26" s="64"/>
      <c r="Q26" s="46"/>
      <c r="R26" s="7"/>
      <c r="S26" s="7"/>
      <c r="T26" s="7"/>
      <c r="U26" s="7"/>
      <c r="V26" s="7"/>
      <c r="W26" s="64"/>
      <c r="X26" s="46"/>
      <c r="Y26" s="7">
        <v>43692</v>
      </c>
      <c r="Z26" s="7">
        <v>50042</v>
      </c>
      <c r="AA26" s="7">
        <v>56115</v>
      </c>
      <c r="AB26" s="7">
        <v>57945</v>
      </c>
      <c r="AC26" s="7">
        <v>60853</v>
      </c>
      <c r="AD26" s="64">
        <v>62677</v>
      </c>
      <c r="AE26" s="46">
        <v>65032</v>
      </c>
      <c r="AF26" s="7">
        <v>65363</v>
      </c>
      <c r="AG26" s="7">
        <v>67475</v>
      </c>
      <c r="AH26" s="7">
        <v>67587</v>
      </c>
      <c r="AI26" s="7">
        <v>68370</v>
      </c>
      <c r="AJ26" s="7">
        <v>69350</v>
      </c>
      <c r="AK26" s="64">
        <v>71198</v>
      </c>
      <c r="AL26" s="46">
        <v>72848</v>
      </c>
      <c r="AM26" s="7">
        <v>74512</v>
      </c>
      <c r="AN26" s="7">
        <v>77808</v>
      </c>
      <c r="AO26" s="7">
        <v>80104</v>
      </c>
      <c r="AP26" s="7">
        <v>81853</v>
      </c>
      <c r="AQ26" s="7">
        <v>83866</v>
      </c>
      <c r="AR26" s="64">
        <v>86704</v>
      </c>
      <c r="AS26" s="46">
        <v>88615</v>
      </c>
      <c r="AT26" s="7">
        <v>90664</v>
      </c>
      <c r="AU26" s="7">
        <v>92867</v>
      </c>
      <c r="AV26" s="7">
        <v>94710</v>
      </c>
      <c r="AW26" s="7">
        <v>96124</v>
      </c>
      <c r="AX26" s="7">
        <v>97646</v>
      </c>
      <c r="AY26" s="64">
        <v>98482</v>
      </c>
      <c r="AZ26" s="46">
        <v>98794</v>
      </c>
      <c r="BA26" s="7">
        <v>99780</v>
      </c>
      <c r="BB26" s="7">
        <v>100606</v>
      </c>
      <c r="BC26" s="7">
        <v>101481</v>
      </c>
      <c r="BD26" s="7">
        <v>102696</v>
      </c>
      <c r="BE26" s="7">
        <v>103107</v>
      </c>
      <c r="BF26" s="64">
        <v>103696</v>
      </c>
      <c r="BG26" s="46">
        <v>104524</v>
      </c>
      <c r="BH26" s="7">
        <v>104806</v>
      </c>
      <c r="BI26" s="8">
        <v>104637</v>
      </c>
      <c r="BJ26" s="9">
        <v>104468</v>
      </c>
      <c r="BK26" s="9">
        <v>104505</v>
      </c>
      <c r="BL26" s="9">
        <v>104682</v>
      </c>
      <c r="BM26" s="10">
        <v>105336</v>
      </c>
      <c r="BN26" s="53">
        <v>105730</v>
      </c>
      <c r="BO26" s="9">
        <v>105936</v>
      </c>
      <c r="BP26" s="9">
        <v>105698</v>
      </c>
      <c r="BQ26" s="9">
        <v>105736</v>
      </c>
      <c r="BR26" s="9">
        <v>105507</v>
      </c>
      <c r="BS26" s="8">
        <v>105278</v>
      </c>
      <c r="BT26" s="10">
        <v>107807</v>
      </c>
      <c r="BU26" s="59">
        <v>107756</v>
      </c>
      <c r="BV26" s="8">
        <v>107912</v>
      </c>
      <c r="BW26" s="8">
        <v>107920</v>
      </c>
      <c r="BX26" s="8">
        <v>107852</v>
      </c>
      <c r="BY26" s="9">
        <v>107422</v>
      </c>
      <c r="BZ26" s="59">
        <v>107163</v>
      </c>
      <c r="CA26" s="10">
        <v>106984</v>
      </c>
    </row>
    <row r="27" spans="1:79" ht="14.25" thickBot="1" x14ac:dyDescent="0.2">
      <c r="A27" s="111"/>
      <c r="B27" s="29" t="s">
        <v>3</v>
      </c>
      <c r="C27" s="11">
        <f t="shared" ref="C27:BE27" si="43">SUM(C25:C26)</f>
        <v>0</v>
      </c>
      <c r="D27" s="12">
        <f t="shared" si="43"/>
        <v>0</v>
      </c>
      <c r="E27" s="12">
        <f t="shared" si="43"/>
        <v>0</v>
      </c>
      <c r="F27" s="12">
        <f t="shared" si="43"/>
        <v>0</v>
      </c>
      <c r="G27" s="12">
        <f t="shared" si="43"/>
        <v>0</v>
      </c>
      <c r="H27" s="12">
        <f t="shared" si="43"/>
        <v>0</v>
      </c>
      <c r="I27" s="14">
        <f t="shared" si="43"/>
        <v>0</v>
      </c>
      <c r="J27" s="47">
        <f t="shared" si="43"/>
        <v>0</v>
      </c>
      <c r="K27" s="12">
        <f t="shared" si="43"/>
        <v>0</v>
      </c>
      <c r="L27" s="12">
        <f t="shared" si="43"/>
        <v>0</v>
      </c>
      <c r="M27" s="12">
        <f t="shared" si="43"/>
        <v>0</v>
      </c>
      <c r="N27" s="12">
        <f t="shared" si="43"/>
        <v>0</v>
      </c>
      <c r="O27" s="12">
        <f t="shared" si="43"/>
        <v>0</v>
      </c>
      <c r="P27" s="14">
        <f t="shared" si="43"/>
        <v>0</v>
      </c>
      <c r="Q27" s="47">
        <f t="shared" si="43"/>
        <v>0</v>
      </c>
      <c r="R27" s="12">
        <f t="shared" si="43"/>
        <v>0</v>
      </c>
      <c r="S27" s="12">
        <f t="shared" si="43"/>
        <v>0</v>
      </c>
      <c r="T27" s="12">
        <f t="shared" si="43"/>
        <v>0</v>
      </c>
      <c r="U27" s="12">
        <f t="shared" si="43"/>
        <v>0</v>
      </c>
      <c r="V27" s="12">
        <f t="shared" si="43"/>
        <v>0</v>
      </c>
      <c r="W27" s="14">
        <f t="shared" si="43"/>
        <v>0</v>
      </c>
      <c r="X27" s="47">
        <f t="shared" si="43"/>
        <v>0</v>
      </c>
      <c r="Y27" s="12">
        <f t="shared" si="43"/>
        <v>89875</v>
      </c>
      <c r="Z27" s="12">
        <f t="shared" si="43"/>
        <v>102426</v>
      </c>
      <c r="AA27" s="12">
        <f>SUM(AA25:AA26)</f>
        <v>114737</v>
      </c>
      <c r="AB27" s="12">
        <f t="shared" si="43"/>
        <v>118893</v>
      </c>
      <c r="AC27" s="12">
        <f t="shared" si="43"/>
        <v>124693</v>
      </c>
      <c r="AD27" s="14">
        <f t="shared" si="43"/>
        <v>129047</v>
      </c>
      <c r="AE27" s="47">
        <f t="shared" si="43"/>
        <v>133158</v>
      </c>
      <c r="AF27" s="12">
        <f t="shared" si="43"/>
        <v>134036</v>
      </c>
      <c r="AG27" s="12">
        <f t="shared" si="43"/>
        <v>137489</v>
      </c>
      <c r="AH27" s="12">
        <f t="shared" si="43"/>
        <v>137744</v>
      </c>
      <c r="AI27" s="12">
        <f t="shared" si="43"/>
        <v>139338</v>
      </c>
      <c r="AJ27" s="12">
        <f t="shared" si="43"/>
        <v>141304</v>
      </c>
      <c r="AK27" s="14">
        <f t="shared" si="43"/>
        <v>145042</v>
      </c>
      <c r="AL27" s="47">
        <f t="shared" si="43"/>
        <v>148417</v>
      </c>
      <c r="AM27" s="12">
        <f t="shared" si="43"/>
        <v>152493</v>
      </c>
      <c r="AN27" s="12">
        <f t="shared" si="43"/>
        <v>159172</v>
      </c>
      <c r="AO27" s="12">
        <f t="shared" si="43"/>
        <v>163762</v>
      </c>
      <c r="AP27" s="12">
        <f t="shared" si="43"/>
        <v>167409</v>
      </c>
      <c r="AQ27" s="12">
        <f t="shared" si="43"/>
        <v>171214</v>
      </c>
      <c r="AR27" s="14">
        <f t="shared" si="43"/>
        <v>175423</v>
      </c>
      <c r="AS27" s="47">
        <f t="shared" si="43"/>
        <v>179708</v>
      </c>
      <c r="AT27" s="12">
        <f t="shared" si="43"/>
        <v>184234</v>
      </c>
      <c r="AU27" s="12">
        <f t="shared" si="43"/>
        <v>188600</v>
      </c>
      <c r="AV27" s="12">
        <f t="shared" si="43"/>
        <v>192302</v>
      </c>
      <c r="AW27" s="12">
        <f t="shared" si="43"/>
        <v>194877</v>
      </c>
      <c r="AX27" s="12">
        <f t="shared" si="43"/>
        <v>197432</v>
      </c>
      <c r="AY27" s="14">
        <f t="shared" si="43"/>
        <v>198526</v>
      </c>
      <c r="AZ27" s="47">
        <f t="shared" si="43"/>
        <v>198655</v>
      </c>
      <c r="BA27" s="12">
        <f t="shared" si="43"/>
        <v>200067</v>
      </c>
      <c r="BB27" s="12">
        <f t="shared" si="43"/>
        <v>201610</v>
      </c>
      <c r="BC27" s="12">
        <f t="shared" si="43"/>
        <v>202948</v>
      </c>
      <c r="BD27" s="12">
        <f t="shared" si="43"/>
        <v>205125</v>
      </c>
      <c r="BE27" s="12">
        <f t="shared" si="43"/>
        <v>205732</v>
      </c>
      <c r="BF27" s="14">
        <f t="shared" ref="BF27:BK27" si="44">SUM(BF25:BF26)</f>
        <v>206768</v>
      </c>
      <c r="BG27" s="47">
        <f t="shared" si="44"/>
        <v>207998</v>
      </c>
      <c r="BH27" s="12">
        <f t="shared" si="44"/>
        <v>207895</v>
      </c>
      <c r="BI27" s="13">
        <f t="shared" si="44"/>
        <v>207022</v>
      </c>
      <c r="BJ27" s="12">
        <f t="shared" si="44"/>
        <v>206410</v>
      </c>
      <c r="BK27" s="12">
        <f t="shared" si="44"/>
        <v>206259</v>
      </c>
      <c r="BL27" s="12">
        <f>SUM(BL25:BL26)</f>
        <v>206413</v>
      </c>
      <c r="BM27" s="14">
        <f>SUM(BM25:BM26)</f>
        <v>207360</v>
      </c>
      <c r="BN27" s="47">
        <f>SUM(BN25:BN26)</f>
        <v>207777</v>
      </c>
      <c r="BO27" s="12">
        <f>(SUM(BO25:BO26))</f>
        <v>207838</v>
      </c>
      <c r="BP27" s="12">
        <f>(SUM(BP25:BP26))</f>
        <v>207056</v>
      </c>
      <c r="BQ27" s="12">
        <f>(SUM(BQ25:BQ26))</f>
        <v>206577</v>
      </c>
      <c r="BR27" s="12">
        <f>(SUM(BR25:BR26))</f>
        <v>205971</v>
      </c>
      <c r="BS27" s="13">
        <f t="shared" ref="BS27:BV27" si="45">(SUM(BS25:BS26))</f>
        <v>205384</v>
      </c>
      <c r="BT27" s="14">
        <f t="shared" si="45"/>
        <v>210138</v>
      </c>
      <c r="BU27" s="60">
        <f t="shared" si="45"/>
        <v>209611</v>
      </c>
      <c r="BV27" s="13">
        <f t="shared" si="45"/>
        <v>209664</v>
      </c>
      <c r="BW27" s="13">
        <f t="shared" ref="BW27:BY27" si="46">(SUM(BW25:BW26))</f>
        <v>209563</v>
      </c>
      <c r="BX27" s="13">
        <f t="shared" si="46"/>
        <v>209148</v>
      </c>
      <c r="BY27" s="12">
        <f t="shared" si="46"/>
        <v>208470</v>
      </c>
      <c r="BZ27" s="93">
        <f t="shared" ref="BZ27:CA27" si="47">(SUM(BZ25:BZ26))</f>
        <v>207808</v>
      </c>
      <c r="CA27" s="94">
        <f t="shared" si="47"/>
        <v>207154</v>
      </c>
    </row>
    <row r="28" spans="1:79" x14ac:dyDescent="0.15">
      <c r="A28" s="109" t="s">
        <v>10</v>
      </c>
      <c r="B28" s="27" t="s">
        <v>1</v>
      </c>
      <c r="C28" s="1">
        <v>29241</v>
      </c>
      <c r="D28" s="2">
        <v>17436</v>
      </c>
      <c r="E28" s="2">
        <v>17287</v>
      </c>
      <c r="F28" s="2">
        <v>17507</v>
      </c>
      <c r="G28" s="2">
        <v>18801</v>
      </c>
      <c r="H28" s="2">
        <v>19434</v>
      </c>
      <c r="I28" s="63">
        <v>20856</v>
      </c>
      <c r="J28" s="45">
        <v>21188</v>
      </c>
      <c r="K28" s="2">
        <v>21441</v>
      </c>
      <c r="L28" s="2">
        <v>21401</v>
      </c>
      <c r="M28" s="2">
        <v>21753</v>
      </c>
      <c r="N28" s="2">
        <v>22472</v>
      </c>
      <c r="O28" s="2">
        <v>22832</v>
      </c>
      <c r="P28" s="63">
        <v>24097</v>
      </c>
      <c r="Q28" s="45">
        <v>25755</v>
      </c>
      <c r="R28" s="2">
        <v>27261</v>
      </c>
      <c r="S28" s="2">
        <v>28513</v>
      </c>
      <c r="T28" s="2">
        <v>30921</v>
      </c>
      <c r="U28" s="2">
        <v>32329</v>
      </c>
      <c r="V28" s="2">
        <v>33113</v>
      </c>
      <c r="W28" s="63">
        <v>36966</v>
      </c>
      <c r="X28" s="45">
        <v>39359</v>
      </c>
      <c r="Y28" s="2">
        <v>42773</v>
      </c>
      <c r="Z28" s="2">
        <v>45721</v>
      </c>
      <c r="AA28" s="2">
        <v>49637</v>
      </c>
      <c r="AB28" s="2">
        <v>49321</v>
      </c>
      <c r="AC28" s="2">
        <v>52304</v>
      </c>
      <c r="AD28" s="63">
        <v>53973</v>
      </c>
      <c r="AE28" s="45">
        <v>54428</v>
      </c>
      <c r="AF28" s="2">
        <v>54603</v>
      </c>
      <c r="AG28" s="2">
        <v>55456</v>
      </c>
      <c r="AH28" s="2">
        <v>55375</v>
      </c>
      <c r="AI28" s="2">
        <v>54696</v>
      </c>
      <c r="AJ28" s="2">
        <v>55342</v>
      </c>
      <c r="AK28" s="63">
        <v>56361</v>
      </c>
      <c r="AL28" s="45">
        <v>56931</v>
      </c>
      <c r="AM28" s="2">
        <v>57566</v>
      </c>
      <c r="AN28" s="2">
        <v>58143</v>
      </c>
      <c r="AO28" s="2">
        <v>58917</v>
      </c>
      <c r="AP28" s="2">
        <v>59670</v>
      </c>
      <c r="AQ28" s="2">
        <v>60707</v>
      </c>
      <c r="AR28" s="63">
        <v>61547</v>
      </c>
      <c r="AS28" s="45">
        <v>62869</v>
      </c>
      <c r="AT28" s="2">
        <v>64003</v>
      </c>
      <c r="AU28" s="2">
        <v>65577</v>
      </c>
      <c r="AV28" s="2">
        <v>66009</v>
      </c>
      <c r="AW28" s="2">
        <v>66349</v>
      </c>
      <c r="AX28" s="2">
        <v>66807</v>
      </c>
      <c r="AY28" s="63">
        <v>67424</v>
      </c>
      <c r="AZ28" s="45">
        <v>67133</v>
      </c>
      <c r="BA28" s="2">
        <v>67597</v>
      </c>
      <c r="BB28" s="2">
        <v>67839</v>
      </c>
      <c r="BC28" s="2">
        <v>67720</v>
      </c>
      <c r="BD28" s="2">
        <v>67249</v>
      </c>
      <c r="BE28" s="2">
        <v>66731</v>
      </c>
      <c r="BF28" s="63">
        <v>66909</v>
      </c>
      <c r="BG28" s="45">
        <v>66980</v>
      </c>
      <c r="BH28" s="2">
        <v>66505</v>
      </c>
      <c r="BI28" s="3">
        <v>66733</v>
      </c>
      <c r="BJ28" s="4">
        <v>66795</v>
      </c>
      <c r="BK28" s="4">
        <v>67347</v>
      </c>
      <c r="BL28" s="4">
        <v>67109</v>
      </c>
      <c r="BM28" s="5">
        <v>67068</v>
      </c>
      <c r="BN28" s="52">
        <v>66832</v>
      </c>
      <c r="BO28" s="4">
        <v>66554</v>
      </c>
      <c r="BP28" s="4">
        <v>66517</v>
      </c>
      <c r="BQ28" s="4">
        <v>66168</v>
      </c>
      <c r="BR28" s="4">
        <v>66636</v>
      </c>
      <c r="BS28" s="3">
        <v>67450</v>
      </c>
      <c r="BT28" s="5">
        <v>69089</v>
      </c>
      <c r="BU28" s="58">
        <v>69079</v>
      </c>
      <c r="BV28" s="3">
        <v>68838</v>
      </c>
      <c r="BW28" s="3">
        <v>68651</v>
      </c>
      <c r="BX28" s="3">
        <v>68701</v>
      </c>
      <c r="BY28" s="4">
        <v>68656</v>
      </c>
      <c r="BZ28" s="58">
        <v>68490</v>
      </c>
      <c r="CA28" s="5">
        <v>68159</v>
      </c>
    </row>
    <row r="29" spans="1:79" x14ac:dyDescent="0.15">
      <c r="A29" s="110"/>
      <c r="B29" s="28" t="s">
        <v>2</v>
      </c>
      <c r="C29" s="6">
        <v>30139</v>
      </c>
      <c r="D29" s="7">
        <v>17968</v>
      </c>
      <c r="E29" s="7">
        <v>18494</v>
      </c>
      <c r="F29" s="7">
        <v>18928</v>
      </c>
      <c r="G29" s="7">
        <v>19336</v>
      </c>
      <c r="H29" s="7">
        <v>20710</v>
      </c>
      <c r="I29" s="64">
        <v>21882</v>
      </c>
      <c r="J29" s="46">
        <v>21899</v>
      </c>
      <c r="K29" s="7">
        <v>22738</v>
      </c>
      <c r="L29" s="7">
        <v>22700</v>
      </c>
      <c r="M29" s="7">
        <v>23021</v>
      </c>
      <c r="N29" s="7">
        <v>24038</v>
      </c>
      <c r="O29" s="7">
        <v>24388</v>
      </c>
      <c r="P29" s="64">
        <v>25341</v>
      </c>
      <c r="Q29" s="46">
        <v>26860</v>
      </c>
      <c r="R29" s="7">
        <v>27879</v>
      </c>
      <c r="S29" s="7">
        <v>28426</v>
      </c>
      <c r="T29" s="7">
        <v>30118</v>
      </c>
      <c r="U29" s="7">
        <v>31113</v>
      </c>
      <c r="V29" s="7">
        <v>32044</v>
      </c>
      <c r="W29" s="64">
        <v>35088</v>
      </c>
      <c r="X29" s="46">
        <v>37165</v>
      </c>
      <c r="Y29" s="7">
        <v>40055</v>
      </c>
      <c r="Z29" s="7">
        <v>42401</v>
      </c>
      <c r="AA29" s="7">
        <v>46641</v>
      </c>
      <c r="AB29" s="7">
        <v>47380</v>
      </c>
      <c r="AC29" s="7">
        <v>50527</v>
      </c>
      <c r="AD29" s="64">
        <v>52054</v>
      </c>
      <c r="AE29" s="46">
        <v>52720</v>
      </c>
      <c r="AF29" s="7">
        <v>53129</v>
      </c>
      <c r="AG29" s="7">
        <v>54337</v>
      </c>
      <c r="AH29" s="7">
        <v>54489</v>
      </c>
      <c r="AI29" s="7">
        <v>54194</v>
      </c>
      <c r="AJ29" s="7">
        <v>54759</v>
      </c>
      <c r="AK29" s="64">
        <v>55596</v>
      </c>
      <c r="AL29" s="46">
        <v>56184</v>
      </c>
      <c r="AM29" s="7">
        <v>56714</v>
      </c>
      <c r="AN29" s="7">
        <v>57638</v>
      </c>
      <c r="AO29" s="7">
        <v>58421</v>
      </c>
      <c r="AP29" s="7">
        <v>59055</v>
      </c>
      <c r="AQ29" s="7">
        <v>60393</v>
      </c>
      <c r="AR29" s="64">
        <v>61049</v>
      </c>
      <c r="AS29" s="46">
        <v>61956</v>
      </c>
      <c r="AT29" s="7">
        <v>62769</v>
      </c>
      <c r="AU29" s="7">
        <v>64187</v>
      </c>
      <c r="AV29" s="7">
        <v>64871</v>
      </c>
      <c r="AW29" s="7">
        <v>65508</v>
      </c>
      <c r="AX29" s="7">
        <v>66076</v>
      </c>
      <c r="AY29" s="64">
        <v>66670</v>
      </c>
      <c r="AZ29" s="46">
        <v>66896</v>
      </c>
      <c r="BA29" s="7">
        <v>67470</v>
      </c>
      <c r="BB29" s="7">
        <v>67928</v>
      </c>
      <c r="BC29" s="7">
        <v>68073</v>
      </c>
      <c r="BD29" s="7">
        <v>68038</v>
      </c>
      <c r="BE29" s="7">
        <v>68006</v>
      </c>
      <c r="BF29" s="64">
        <v>68371</v>
      </c>
      <c r="BG29" s="46">
        <v>68696</v>
      </c>
      <c r="BH29" s="7">
        <v>68513</v>
      </c>
      <c r="BI29" s="8">
        <v>68933</v>
      </c>
      <c r="BJ29" s="9">
        <v>68958</v>
      </c>
      <c r="BK29" s="9">
        <v>69488</v>
      </c>
      <c r="BL29" s="9">
        <v>69239</v>
      </c>
      <c r="BM29" s="10">
        <v>69142</v>
      </c>
      <c r="BN29" s="53">
        <v>69081</v>
      </c>
      <c r="BO29" s="9">
        <v>68825</v>
      </c>
      <c r="BP29" s="9">
        <v>68819</v>
      </c>
      <c r="BQ29" s="9">
        <v>68677</v>
      </c>
      <c r="BR29" s="9">
        <v>69454</v>
      </c>
      <c r="BS29" s="8">
        <v>70256</v>
      </c>
      <c r="BT29" s="10">
        <v>71734</v>
      </c>
      <c r="BU29" s="59">
        <v>71683</v>
      </c>
      <c r="BV29" s="8">
        <v>71576</v>
      </c>
      <c r="BW29" s="8">
        <v>71517</v>
      </c>
      <c r="BX29" s="8">
        <v>71466</v>
      </c>
      <c r="BY29" s="9">
        <v>71429</v>
      </c>
      <c r="BZ29" s="59">
        <v>71198</v>
      </c>
      <c r="CA29" s="10">
        <v>70896</v>
      </c>
    </row>
    <row r="30" spans="1:79" ht="14.25" thickBot="1" x14ac:dyDescent="0.2">
      <c r="A30" s="111"/>
      <c r="B30" s="29" t="s">
        <v>3</v>
      </c>
      <c r="C30" s="11">
        <f t="shared" ref="C30:Z30" si="48">SUM(C28:C29)</f>
        <v>59380</v>
      </c>
      <c r="D30" s="12">
        <f t="shared" si="48"/>
        <v>35404</v>
      </c>
      <c r="E30" s="12">
        <f t="shared" si="48"/>
        <v>35781</v>
      </c>
      <c r="F30" s="12">
        <f t="shared" si="48"/>
        <v>36435</v>
      </c>
      <c r="G30" s="12">
        <f t="shared" si="48"/>
        <v>38137</v>
      </c>
      <c r="H30" s="12">
        <f t="shared" si="48"/>
        <v>40144</v>
      </c>
      <c r="I30" s="14">
        <f t="shared" si="48"/>
        <v>42738</v>
      </c>
      <c r="J30" s="47">
        <f t="shared" si="48"/>
        <v>43087</v>
      </c>
      <c r="K30" s="12">
        <f t="shared" si="48"/>
        <v>44179</v>
      </c>
      <c r="L30" s="12">
        <f t="shared" si="48"/>
        <v>44101</v>
      </c>
      <c r="M30" s="12">
        <f t="shared" si="48"/>
        <v>44774</v>
      </c>
      <c r="N30" s="12">
        <f t="shared" si="48"/>
        <v>46510</v>
      </c>
      <c r="O30" s="12">
        <f t="shared" si="48"/>
        <v>47220</v>
      </c>
      <c r="P30" s="14">
        <f t="shared" si="48"/>
        <v>49438</v>
      </c>
      <c r="Q30" s="47">
        <f t="shared" si="48"/>
        <v>52615</v>
      </c>
      <c r="R30" s="12">
        <f t="shared" si="48"/>
        <v>55140</v>
      </c>
      <c r="S30" s="12">
        <f t="shared" si="48"/>
        <v>56939</v>
      </c>
      <c r="T30" s="12">
        <f t="shared" si="48"/>
        <v>61039</v>
      </c>
      <c r="U30" s="12">
        <f t="shared" si="48"/>
        <v>63442</v>
      </c>
      <c r="V30" s="12">
        <f t="shared" si="48"/>
        <v>65157</v>
      </c>
      <c r="W30" s="14">
        <f t="shared" si="48"/>
        <v>72054</v>
      </c>
      <c r="X30" s="47">
        <f t="shared" si="48"/>
        <v>76524</v>
      </c>
      <c r="Y30" s="12">
        <f t="shared" si="48"/>
        <v>82828</v>
      </c>
      <c r="Z30" s="12">
        <f t="shared" si="48"/>
        <v>88122</v>
      </c>
      <c r="AA30" s="12">
        <f>SUM(AA28:AA29)</f>
        <v>96278</v>
      </c>
      <c r="AB30" s="12">
        <f t="shared" ref="AB30:AH30" si="49">SUM(AB28:AB29)</f>
        <v>96701</v>
      </c>
      <c r="AC30" s="12">
        <f t="shared" si="49"/>
        <v>102831</v>
      </c>
      <c r="AD30" s="14">
        <f t="shared" si="49"/>
        <v>106027</v>
      </c>
      <c r="AE30" s="47">
        <f t="shared" si="49"/>
        <v>107148</v>
      </c>
      <c r="AF30" s="12">
        <f t="shared" si="49"/>
        <v>107732</v>
      </c>
      <c r="AG30" s="12">
        <f t="shared" si="49"/>
        <v>109793</v>
      </c>
      <c r="AH30" s="12">
        <f t="shared" si="49"/>
        <v>109864</v>
      </c>
      <c r="AI30" s="12">
        <f t="shared" ref="AI30:BE30" si="50">SUM(AI28:AI29)</f>
        <v>108890</v>
      </c>
      <c r="AJ30" s="12">
        <f t="shared" si="50"/>
        <v>110101</v>
      </c>
      <c r="AK30" s="14">
        <f t="shared" si="50"/>
        <v>111957</v>
      </c>
      <c r="AL30" s="47">
        <f t="shared" si="50"/>
        <v>113115</v>
      </c>
      <c r="AM30" s="12">
        <f t="shared" si="50"/>
        <v>114280</v>
      </c>
      <c r="AN30" s="12">
        <f t="shared" si="50"/>
        <v>115781</v>
      </c>
      <c r="AO30" s="12">
        <f t="shared" si="50"/>
        <v>117338</v>
      </c>
      <c r="AP30" s="12">
        <f t="shared" si="50"/>
        <v>118725</v>
      </c>
      <c r="AQ30" s="12">
        <f t="shared" si="50"/>
        <v>121100</v>
      </c>
      <c r="AR30" s="14">
        <f t="shared" si="50"/>
        <v>122596</v>
      </c>
      <c r="AS30" s="47">
        <f t="shared" si="50"/>
        <v>124825</v>
      </c>
      <c r="AT30" s="12">
        <f t="shared" si="50"/>
        <v>126772</v>
      </c>
      <c r="AU30" s="12">
        <f t="shared" si="50"/>
        <v>129764</v>
      </c>
      <c r="AV30" s="12">
        <f t="shared" si="50"/>
        <v>130880</v>
      </c>
      <c r="AW30" s="12">
        <f t="shared" si="50"/>
        <v>131857</v>
      </c>
      <c r="AX30" s="12">
        <f t="shared" si="50"/>
        <v>132883</v>
      </c>
      <c r="AY30" s="14">
        <f t="shared" si="50"/>
        <v>134094</v>
      </c>
      <c r="AZ30" s="47">
        <f t="shared" si="50"/>
        <v>134029</v>
      </c>
      <c r="BA30" s="12">
        <f t="shared" si="50"/>
        <v>135067</v>
      </c>
      <c r="BB30" s="12">
        <f t="shared" si="50"/>
        <v>135767</v>
      </c>
      <c r="BC30" s="12">
        <f t="shared" si="50"/>
        <v>135793</v>
      </c>
      <c r="BD30" s="12">
        <f t="shared" si="50"/>
        <v>135287</v>
      </c>
      <c r="BE30" s="12">
        <f t="shared" si="50"/>
        <v>134737</v>
      </c>
      <c r="BF30" s="14">
        <f t="shared" ref="BF30:BK30" si="51">SUM(BF28:BF29)</f>
        <v>135280</v>
      </c>
      <c r="BG30" s="47">
        <f t="shared" si="51"/>
        <v>135676</v>
      </c>
      <c r="BH30" s="12">
        <f t="shared" si="51"/>
        <v>135018</v>
      </c>
      <c r="BI30" s="13">
        <f t="shared" si="51"/>
        <v>135666</v>
      </c>
      <c r="BJ30" s="12">
        <f t="shared" si="51"/>
        <v>135753</v>
      </c>
      <c r="BK30" s="12">
        <f t="shared" si="51"/>
        <v>136835</v>
      </c>
      <c r="BL30" s="12">
        <f>SUM(BL28:BL29)</f>
        <v>136348</v>
      </c>
      <c r="BM30" s="14">
        <f>SUM(BM28:BM29)</f>
        <v>136210</v>
      </c>
      <c r="BN30" s="47">
        <f>SUM(BN28:BN29)</f>
        <v>135913</v>
      </c>
      <c r="BO30" s="12">
        <f>(SUM(BO28:BO29))</f>
        <v>135379</v>
      </c>
      <c r="BP30" s="12">
        <f>(SUM(BP28:BP29))</f>
        <v>135336</v>
      </c>
      <c r="BQ30" s="12">
        <f>(SUM(BQ28:BQ29))</f>
        <v>134845</v>
      </c>
      <c r="BR30" s="12">
        <f>(SUM(BR28:BR29))</f>
        <v>136090</v>
      </c>
      <c r="BS30" s="13">
        <f t="shared" ref="BS30:BV30" si="52">(SUM(BS28:BS29))</f>
        <v>137706</v>
      </c>
      <c r="BT30" s="14">
        <f t="shared" si="52"/>
        <v>140823</v>
      </c>
      <c r="BU30" s="60">
        <f t="shared" si="52"/>
        <v>140762</v>
      </c>
      <c r="BV30" s="13">
        <f t="shared" si="52"/>
        <v>140414</v>
      </c>
      <c r="BW30" s="13">
        <f t="shared" ref="BW30:BY30" si="53">(SUM(BW28:BW29))</f>
        <v>140168</v>
      </c>
      <c r="BX30" s="13">
        <f t="shared" si="53"/>
        <v>140167</v>
      </c>
      <c r="BY30" s="12">
        <f t="shared" si="53"/>
        <v>140085</v>
      </c>
      <c r="BZ30" s="93">
        <f t="shared" ref="BZ30:CA30" si="54">(SUM(BZ28:BZ29))</f>
        <v>139688</v>
      </c>
      <c r="CA30" s="94">
        <f t="shared" si="54"/>
        <v>139055</v>
      </c>
    </row>
    <row r="31" spans="1:79" x14ac:dyDescent="0.15">
      <c r="A31" s="109" t="s">
        <v>11</v>
      </c>
      <c r="B31" s="27" t="s">
        <v>1</v>
      </c>
      <c r="C31" s="1"/>
      <c r="D31" s="2">
        <v>13848</v>
      </c>
      <c r="E31" s="2">
        <v>14554</v>
      </c>
      <c r="F31" s="2">
        <v>15101</v>
      </c>
      <c r="G31" s="2">
        <v>15780</v>
      </c>
      <c r="H31" s="2">
        <v>16482</v>
      </c>
      <c r="I31" s="63">
        <v>17433</v>
      </c>
      <c r="J31" s="45">
        <v>18145</v>
      </c>
      <c r="K31" s="2">
        <v>18563</v>
      </c>
      <c r="L31" s="2">
        <v>19281</v>
      </c>
      <c r="M31" s="2">
        <v>19539</v>
      </c>
      <c r="N31" s="2">
        <v>20426</v>
      </c>
      <c r="O31" s="2">
        <v>20872</v>
      </c>
      <c r="P31" s="63">
        <v>21812</v>
      </c>
      <c r="Q31" s="45">
        <v>23114</v>
      </c>
      <c r="R31" s="2">
        <v>24394</v>
      </c>
      <c r="S31" s="2">
        <v>25854</v>
      </c>
      <c r="T31" s="2">
        <v>27508</v>
      </c>
      <c r="U31" s="2">
        <v>28684</v>
      </c>
      <c r="V31" s="2">
        <v>29790</v>
      </c>
      <c r="W31" s="63">
        <v>32041</v>
      </c>
      <c r="X31" s="45">
        <v>34911</v>
      </c>
      <c r="Y31" s="2">
        <v>36186</v>
      </c>
      <c r="Z31" s="2">
        <v>38676</v>
      </c>
      <c r="AA31" s="2">
        <v>40978</v>
      </c>
      <c r="AB31" s="2">
        <v>42889</v>
      </c>
      <c r="AC31" s="2">
        <v>44781</v>
      </c>
      <c r="AD31" s="63">
        <v>46730</v>
      </c>
      <c r="AE31" s="45">
        <v>47715</v>
      </c>
      <c r="AF31" s="2">
        <v>48498</v>
      </c>
      <c r="AG31" s="2">
        <v>49023</v>
      </c>
      <c r="AH31" s="2">
        <v>49482</v>
      </c>
      <c r="AI31" s="2">
        <v>51594</v>
      </c>
      <c r="AJ31" s="2">
        <v>53437</v>
      </c>
      <c r="AK31" s="63">
        <v>54889</v>
      </c>
      <c r="AL31" s="45">
        <v>57139</v>
      </c>
      <c r="AM31" s="2">
        <v>58567</v>
      </c>
      <c r="AN31" s="2">
        <v>59685</v>
      </c>
      <c r="AO31" s="2">
        <v>61651</v>
      </c>
      <c r="AP31" s="2">
        <v>63931</v>
      </c>
      <c r="AQ31" s="2">
        <v>66722</v>
      </c>
      <c r="AR31" s="63">
        <v>69022</v>
      </c>
      <c r="AS31" s="45">
        <v>70779</v>
      </c>
      <c r="AT31" s="2">
        <v>72516</v>
      </c>
      <c r="AU31" s="2">
        <v>74558</v>
      </c>
      <c r="AV31" s="2">
        <v>75950</v>
      </c>
      <c r="AW31" s="2">
        <v>77199</v>
      </c>
      <c r="AX31" s="2">
        <v>78198</v>
      </c>
      <c r="AY31" s="63">
        <v>79001</v>
      </c>
      <c r="AZ31" s="45">
        <v>79601</v>
      </c>
      <c r="BA31" s="2">
        <v>80397</v>
      </c>
      <c r="BB31" s="2">
        <v>80745</v>
      </c>
      <c r="BC31" s="2">
        <v>81131</v>
      </c>
      <c r="BD31" s="2">
        <v>81501</v>
      </c>
      <c r="BE31" s="2">
        <v>82030</v>
      </c>
      <c r="BF31" s="63">
        <v>82322</v>
      </c>
      <c r="BG31" s="45">
        <v>82650</v>
      </c>
      <c r="BH31" s="2">
        <v>83197</v>
      </c>
      <c r="BI31" s="3">
        <v>84167</v>
      </c>
      <c r="BJ31" s="4">
        <v>85071</v>
      </c>
      <c r="BK31" s="4">
        <v>84831</v>
      </c>
      <c r="BL31" s="4">
        <v>84553</v>
      </c>
      <c r="BM31" s="5">
        <v>84327</v>
      </c>
      <c r="BN31" s="52">
        <v>84093</v>
      </c>
      <c r="BO31" s="4">
        <v>83529</v>
      </c>
      <c r="BP31" s="4">
        <v>83025</v>
      </c>
      <c r="BQ31" s="4">
        <v>82290</v>
      </c>
      <c r="BR31" s="4">
        <v>81831</v>
      </c>
      <c r="BS31" s="3">
        <v>81502</v>
      </c>
      <c r="BT31" s="5">
        <v>83172</v>
      </c>
      <c r="BU31" s="58">
        <v>82690</v>
      </c>
      <c r="BV31" s="3">
        <v>82458</v>
      </c>
      <c r="BW31" s="3">
        <v>82287</v>
      </c>
      <c r="BX31" s="3">
        <v>82020</v>
      </c>
      <c r="BY31" s="4">
        <v>81698</v>
      </c>
      <c r="BZ31" s="58">
        <v>81231</v>
      </c>
      <c r="CA31" s="5">
        <v>80661</v>
      </c>
    </row>
    <row r="32" spans="1:79" x14ac:dyDescent="0.15">
      <c r="A32" s="110"/>
      <c r="B32" s="28" t="s">
        <v>2</v>
      </c>
      <c r="C32" s="6"/>
      <c r="D32" s="7">
        <v>14361</v>
      </c>
      <c r="E32" s="7">
        <v>15118</v>
      </c>
      <c r="F32" s="7">
        <v>15580</v>
      </c>
      <c r="G32" s="7">
        <v>16020</v>
      </c>
      <c r="H32" s="7">
        <v>16523</v>
      </c>
      <c r="I32" s="64">
        <v>17194</v>
      </c>
      <c r="J32" s="46">
        <v>17686</v>
      </c>
      <c r="K32" s="7">
        <v>18206</v>
      </c>
      <c r="L32" s="7">
        <v>18782</v>
      </c>
      <c r="M32" s="7">
        <v>19032</v>
      </c>
      <c r="N32" s="7">
        <v>20002</v>
      </c>
      <c r="O32" s="7">
        <v>20590</v>
      </c>
      <c r="P32" s="64">
        <v>21741</v>
      </c>
      <c r="Q32" s="46">
        <v>22479</v>
      </c>
      <c r="R32" s="7">
        <v>23548</v>
      </c>
      <c r="S32" s="7">
        <v>24967</v>
      </c>
      <c r="T32" s="7">
        <v>26178</v>
      </c>
      <c r="U32" s="7">
        <v>27075</v>
      </c>
      <c r="V32" s="7">
        <v>28113</v>
      </c>
      <c r="W32" s="64">
        <v>29596</v>
      </c>
      <c r="X32" s="46">
        <v>31500</v>
      </c>
      <c r="Y32" s="7">
        <v>33226</v>
      </c>
      <c r="Z32" s="7">
        <v>35552</v>
      </c>
      <c r="AA32" s="7">
        <v>38048</v>
      </c>
      <c r="AB32" s="7">
        <v>40045</v>
      </c>
      <c r="AC32" s="7">
        <v>41870</v>
      </c>
      <c r="AD32" s="64">
        <v>43819</v>
      </c>
      <c r="AE32" s="46">
        <v>45209</v>
      </c>
      <c r="AF32" s="7">
        <v>46165</v>
      </c>
      <c r="AG32" s="7">
        <v>47023</v>
      </c>
      <c r="AH32" s="7">
        <v>47795</v>
      </c>
      <c r="AI32" s="7">
        <v>50085</v>
      </c>
      <c r="AJ32" s="7">
        <v>52142</v>
      </c>
      <c r="AK32" s="64">
        <v>53595</v>
      </c>
      <c r="AL32" s="46">
        <v>56197</v>
      </c>
      <c r="AM32" s="7">
        <v>57760</v>
      </c>
      <c r="AN32" s="7">
        <v>58958</v>
      </c>
      <c r="AO32" s="7">
        <v>60944</v>
      </c>
      <c r="AP32" s="7">
        <v>62962</v>
      </c>
      <c r="AQ32" s="7">
        <v>65709</v>
      </c>
      <c r="AR32" s="64">
        <v>67785</v>
      </c>
      <c r="AS32" s="46">
        <v>69559</v>
      </c>
      <c r="AT32" s="7">
        <v>71443</v>
      </c>
      <c r="AU32" s="7">
        <v>73564</v>
      </c>
      <c r="AV32" s="7">
        <v>74685</v>
      </c>
      <c r="AW32" s="7">
        <v>76180</v>
      </c>
      <c r="AX32" s="7">
        <v>77502</v>
      </c>
      <c r="AY32" s="64">
        <v>78711</v>
      </c>
      <c r="AZ32" s="46">
        <v>79828</v>
      </c>
      <c r="BA32" s="7">
        <v>80863</v>
      </c>
      <c r="BB32" s="7">
        <v>81496</v>
      </c>
      <c r="BC32" s="7">
        <v>82167</v>
      </c>
      <c r="BD32" s="7">
        <v>82800</v>
      </c>
      <c r="BE32" s="7">
        <v>83564</v>
      </c>
      <c r="BF32" s="64">
        <v>84137</v>
      </c>
      <c r="BG32" s="46">
        <v>84407</v>
      </c>
      <c r="BH32" s="7">
        <v>85208</v>
      </c>
      <c r="BI32" s="8">
        <v>86298</v>
      </c>
      <c r="BJ32" s="9">
        <v>87256</v>
      </c>
      <c r="BK32" s="9">
        <v>87035</v>
      </c>
      <c r="BL32" s="9">
        <v>86928</v>
      </c>
      <c r="BM32" s="10">
        <v>87092</v>
      </c>
      <c r="BN32" s="53">
        <v>86965</v>
      </c>
      <c r="BO32" s="9">
        <v>86738</v>
      </c>
      <c r="BP32" s="9">
        <v>86352</v>
      </c>
      <c r="BQ32" s="9">
        <v>85996</v>
      </c>
      <c r="BR32" s="9">
        <v>85755</v>
      </c>
      <c r="BS32" s="8">
        <v>85399</v>
      </c>
      <c r="BT32" s="10">
        <v>86970</v>
      </c>
      <c r="BU32" s="59">
        <v>86724</v>
      </c>
      <c r="BV32" s="8">
        <v>86574</v>
      </c>
      <c r="BW32" s="8">
        <v>86201</v>
      </c>
      <c r="BX32" s="8">
        <v>85996</v>
      </c>
      <c r="BY32" s="9">
        <v>85956</v>
      </c>
      <c r="BZ32" s="59">
        <v>85807</v>
      </c>
      <c r="CA32" s="10">
        <v>85306</v>
      </c>
    </row>
    <row r="33" spans="1:79" ht="14.25" thickBot="1" x14ac:dyDescent="0.2">
      <c r="A33" s="111"/>
      <c r="B33" s="29" t="s">
        <v>3</v>
      </c>
      <c r="C33" s="11">
        <f t="shared" ref="C33:AB33" si="55">SUM(C31:C32)</f>
        <v>0</v>
      </c>
      <c r="D33" s="12">
        <f t="shared" si="55"/>
        <v>28209</v>
      </c>
      <c r="E33" s="12">
        <f t="shared" si="55"/>
        <v>29672</v>
      </c>
      <c r="F33" s="12">
        <f t="shared" si="55"/>
        <v>30681</v>
      </c>
      <c r="G33" s="12">
        <f t="shared" si="55"/>
        <v>31800</v>
      </c>
      <c r="H33" s="12">
        <f t="shared" si="55"/>
        <v>33005</v>
      </c>
      <c r="I33" s="14">
        <f t="shared" si="55"/>
        <v>34627</v>
      </c>
      <c r="J33" s="47">
        <f t="shared" si="55"/>
        <v>35831</v>
      </c>
      <c r="K33" s="12">
        <f t="shared" si="55"/>
        <v>36769</v>
      </c>
      <c r="L33" s="12">
        <f t="shared" si="55"/>
        <v>38063</v>
      </c>
      <c r="M33" s="12">
        <f t="shared" si="55"/>
        <v>38571</v>
      </c>
      <c r="N33" s="12">
        <f t="shared" si="55"/>
        <v>40428</v>
      </c>
      <c r="O33" s="12">
        <f t="shared" si="55"/>
        <v>41462</v>
      </c>
      <c r="P33" s="14">
        <f t="shared" si="55"/>
        <v>43553</v>
      </c>
      <c r="Q33" s="47">
        <f t="shared" si="55"/>
        <v>45593</v>
      </c>
      <c r="R33" s="12">
        <f t="shared" si="55"/>
        <v>47942</v>
      </c>
      <c r="S33" s="12">
        <f t="shared" si="55"/>
        <v>50821</v>
      </c>
      <c r="T33" s="12">
        <f t="shared" si="55"/>
        <v>53686</v>
      </c>
      <c r="U33" s="12">
        <f t="shared" si="55"/>
        <v>55759</v>
      </c>
      <c r="V33" s="12">
        <f t="shared" si="55"/>
        <v>57903</v>
      </c>
      <c r="W33" s="14">
        <f t="shared" si="55"/>
        <v>61637</v>
      </c>
      <c r="X33" s="47">
        <f t="shared" si="55"/>
        <v>66411</v>
      </c>
      <c r="Y33" s="12">
        <f t="shared" si="55"/>
        <v>69412</v>
      </c>
      <c r="Z33" s="12">
        <f t="shared" si="55"/>
        <v>74228</v>
      </c>
      <c r="AA33" s="12">
        <f>SUM(AA31:AA32)</f>
        <v>79026</v>
      </c>
      <c r="AB33" s="12">
        <f t="shared" si="55"/>
        <v>82934</v>
      </c>
      <c r="AC33" s="12">
        <f t="shared" ref="AC33:AL33" si="56">SUM(AC31:AC32)</f>
        <v>86651</v>
      </c>
      <c r="AD33" s="14">
        <f t="shared" si="56"/>
        <v>90549</v>
      </c>
      <c r="AE33" s="47">
        <f t="shared" si="56"/>
        <v>92924</v>
      </c>
      <c r="AF33" s="12">
        <f t="shared" si="56"/>
        <v>94663</v>
      </c>
      <c r="AG33" s="12">
        <f t="shared" si="56"/>
        <v>96046</v>
      </c>
      <c r="AH33" s="12">
        <f t="shared" si="56"/>
        <v>97277</v>
      </c>
      <c r="AI33" s="12">
        <f t="shared" si="56"/>
        <v>101679</v>
      </c>
      <c r="AJ33" s="12">
        <f t="shared" si="56"/>
        <v>105579</v>
      </c>
      <c r="AK33" s="14">
        <f t="shared" si="56"/>
        <v>108484</v>
      </c>
      <c r="AL33" s="47">
        <f t="shared" si="56"/>
        <v>113336</v>
      </c>
      <c r="AM33" s="12">
        <f t="shared" ref="AM33:BE33" si="57">SUM(AM31:AM32)</f>
        <v>116327</v>
      </c>
      <c r="AN33" s="12">
        <f t="shared" si="57"/>
        <v>118643</v>
      </c>
      <c r="AO33" s="12">
        <f t="shared" si="57"/>
        <v>122595</v>
      </c>
      <c r="AP33" s="12">
        <f t="shared" si="57"/>
        <v>126893</v>
      </c>
      <c r="AQ33" s="12">
        <f t="shared" si="57"/>
        <v>132431</v>
      </c>
      <c r="AR33" s="14">
        <f t="shared" si="57"/>
        <v>136807</v>
      </c>
      <c r="AS33" s="47">
        <f t="shared" si="57"/>
        <v>140338</v>
      </c>
      <c r="AT33" s="12">
        <f t="shared" si="57"/>
        <v>143959</v>
      </c>
      <c r="AU33" s="12">
        <f t="shared" si="57"/>
        <v>148122</v>
      </c>
      <c r="AV33" s="12">
        <f t="shared" si="57"/>
        <v>150635</v>
      </c>
      <c r="AW33" s="12">
        <f t="shared" si="57"/>
        <v>153379</v>
      </c>
      <c r="AX33" s="12">
        <f t="shared" si="57"/>
        <v>155700</v>
      </c>
      <c r="AY33" s="14">
        <f t="shared" si="57"/>
        <v>157712</v>
      </c>
      <c r="AZ33" s="47">
        <f t="shared" si="57"/>
        <v>159429</v>
      </c>
      <c r="BA33" s="12">
        <f t="shared" si="57"/>
        <v>161260</v>
      </c>
      <c r="BB33" s="12">
        <f t="shared" si="57"/>
        <v>162241</v>
      </c>
      <c r="BC33" s="12">
        <f t="shared" si="57"/>
        <v>163298</v>
      </c>
      <c r="BD33" s="12">
        <f t="shared" si="57"/>
        <v>164301</v>
      </c>
      <c r="BE33" s="12">
        <f t="shared" si="57"/>
        <v>165594</v>
      </c>
      <c r="BF33" s="14">
        <f t="shared" ref="BF33:BK33" si="58">SUM(BF31:BF32)</f>
        <v>166459</v>
      </c>
      <c r="BG33" s="47">
        <f t="shared" si="58"/>
        <v>167057</v>
      </c>
      <c r="BH33" s="12">
        <f t="shared" si="58"/>
        <v>168405</v>
      </c>
      <c r="BI33" s="13">
        <f t="shared" si="58"/>
        <v>170465</v>
      </c>
      <c r="BJ33" s="12">
        <f t="shared" si="58"/>
        <v>172327</v>
      </c>
      <c r="BK33" s="12">
        <f t="shared" si="58"/>
        <v>171866</v>
      </c>
      <c r="BL33" s="12">
        <f>SUM(BL31:BL32)</f>
        <v>171481</v>
      </c>
      <c r="BM33" s="14">
        <f>SUM(BM31:BM32)</f>
        <v>171419</v>
      </c>
      <c r="BN33" s="47">
        <f>SUM(BN31:BN32)</f>
        <v>171058</v>
      </c>
      <c r="BO33" s="12">
        <f>(SUM(BO31:BO32))</f>
        <v>170267</v>
      </c>
      <c r="BP33" s="12">
        <f>(SUM(BP31:BP32))</f>
        <v>169377</v>
      </c>
      <c r="BQ33" s="12">
        <f>(SUM(BQ31:BQ32))</f>
        <v>168286</v>
      </c>
      <c r="BR33" s="12">
        <f>(SUM(BR31:BR32))</f>
        <v>167586</v>
      </c>
      <c r="BS33" s="13">
        <f t="shared" ref="BS33:BV33" si="59">(SUM(BS31:BS32))</f>
        <v>166901</v>
      </c>
      <c r="BT33" s="14">
        <f t="shared" si="59"/>
        <v>170142</v>
      </c>
      <c r="BU33" s="60">
        <f t="shared" si="59"/>
        <v>169414</v>
      </c>
      <c r="BV33" s="13">
        <f t="shared" si="59"/>
        <v>169032</v>
      </c>
      <c r="BW33" s="13">
        <f t="shared" ref="BW33:BY33" si="60">(SUM(BW31:BW32))</f>
        <v>168488</v>
      </c>
      <c r="BX33" s="13">
        <f t="shared" si="60"/>
        <v>168016</v>
      </c>
      <c r="BY33" s="12">
        <f t="shared" si="60"/>
        <v>167654</v>
      </c>
      <c r="BZ33" s="93">
        <f t="shared" ref="BZ33:CA33" si="61">(SUM(BZ31:BZ32))</f>
        <v>167038</v>
      </c>
      <c r="CA33" s="94">
        <f t="shared" si="61"/>
        <v>165967</v>
      </c>
    </row>
    <row r="34" spans="1:79" x14ac:dyDescent="0.15">
      <c r="A34" s="109" t="s">
        <v>12</v>
      </c>
      <c r="B34" s="27" t="s">
        <v>1</v>
      </c>
      <c r="C34" s="1">
        <v>23379</v>
      </c>
      <c r="D34" s="2">
        <v>24170</v>
      </c>
      <c r="E34" s="2">
        <v>23948</v>
      </c>
      <c r="F34" s="2">
        <v>24955</v>
      </c>
      <c r="G34" s="2">
        <v>25778</v>
      </c>
      <c r="H34" s="2">
        <v>27699</v>
      </c>
      <c r="I34" s="63">
        <v>28982</v>
      </c>
      <c r="J34" s="45">
        <v>30514</v>
      </c>
      <c r="K34" s="2">
        <v>32783</v>
      </c>
      <c r="L34" s="2">
        <v>34106</v>
      </c>
      <c r="M34" s="2">
        <v>36108</v>
      </c>
      <c r="N34" s="2">
        <v>38971</v>
      </c>
      <c r="O34" s="2">
        <v>41468</v>
      </c>
      <c r="P34" s="63">
        <v>45381</v>
      </c>
      <c r="Q34" s="45">
        <v>49969</v>
      </c>
      <c r="R34" s="2">
        <v>56122</v>
      </c>
      <c r="S34" s="2">
        <v>62650</v>
      </c>
      <c r="T34" s="2">
        <v>70435</v>
      </c>
      <c r="U34" s="2">
        <v>75801</v>
      </c>
      <c r="V34" s="2">
        <v>82907</v>
      </c>
      <c r="W34" s="63">
        <v>99449</v>
      </c>
      <c r="X34" s="45">
        <v>110417</v>
      </c>
      <c r="Y34" s="2">
        <v>73025</v>
      </c>
      <c r="Z34" s="2">
        <v>78172</v>
      </c>
      <c r="AA34" s="2">
        <v>81676</v>
      </c>
      <c r="AB34" s="2">
        <v>84157</v>
      </c>
      <c r="AC34" s="2">
        <v>86950</v>
      </c>
      <c r="AD34" s="63">
        <v>88907</v>
      </c>
      <c r="AE34" s="45">
        <v>90491</v>
      </c>
      <c r="AF34" s="2">
        <v>91365</v>
      </c>
      <c r="AG34" s="2">
        <v>92885</v>
      </c>
      <c r="AH34" s="2">
        <v>92999</v>
      </c>
      <c r="AI34" s="2">
        <v>94786</v>
      </c>
      <c r="AJ34" s="2">
        <v>95671</v>
      </c>
      <c r="AK34" s="63">
        <v>97335</v>
      </c>
      <c r="AL34" s="45">
        <v>98967</v>
      </c>
      <c r="AM34" s="2">
        <v>100421</v>
      </c>
      <c r="AN34" s="2">
        <v>101575</v>
      </c>
      <c r="AO34" s="2">
        <v>105054</v>
      </c>
      <c r="AP34" s="2">
        <v>107781</v>
      </c>
      <c r="AQ34" s="2">
        <v>110127</v>
      </c>
      <c r="AR34" s="63">
        <v>112705</v>
      </c>
      <c r="AS34" s="45">
        <v>116882</v>
      </c>
      <c r="AT34" s="2">
        <v>121053</v>
      </c>
      <c r="AU34" s="2">
        <v>124100</v>
      </c>
      <c r="AV34" s="2">
        <v>126117</v>
      </c>
      <c r="AW34" s="2">
        <v>128924</v>
      </c>
      <c r="AX34" s="2">
        <v>133069</v>
      </c>
      <c r="AY34" s="63">
        <v>114729</v>
      </c>
      <c r="AZ34" s="45">
        <v>116080</v>
      </c>
      <c r="BA34" s="2">
        <v>116922</v>
      </c>
      <c r="BB34" s="2">
        <v>119653</v>
      </c>
      <c r="BC34" s="2">
        <v>121178</v>
      </c>
      <c r="BD34" s="2">
        <v>122194</v>
      </c>
      <c r="BE34" s="2">
        <v>123595</v>
      </c>
      <c r="BF34" s="63">
        <v>124889</v>
      </c>
      <c r="BG34" s="45">
        <v>126640</v>
      </c>
      <c r="BH34" s="2">
        <v>127554</v>
      </c>
      <c r="BI34" s="3">
        <v>128657</v>
      </c>
      <c r="BJ34" s="4">
        <v>130132</v>
      </c>
      <c r="BK34" s="4">
        <v>131648</v>
      </c>
      <c r="BL34" s="4">
        <v>133120</v>
      </c>
      <c r="BM34" s="5">
        <v>133685</v>
      </c>
      <c r="BN34" s="52">
        <v>133810</v>
      </c>
      <c r="BO34" s="4">
        <v>134548</v>
      </c>
      <c r="BP34" s="4">
        <v>135135</v>
      </c>
      <c r="BQ34" s="4">
        <v>136194</v>
      </c>
      <c r="BR34" s="4">
        <v>137213</v>
      </c>
      <c r="BS34" s="3">
        <v>138026</v>
      </c>
      <c r="BT34" s="5">
        <v>141665</v>
      </c>
      <c r="BU34" s="58">
        <v>142287</v>
      </c>
      <c r="BV34" s="3">
        <v>143219</v>
      </c>
      <c r="BW34" s="3">
        <v>143954</v>
      </c>
      <c r="BX34" s="3">
        <v>145018</v>
      </c>
      <c r="BY34" s="4">
        <v>145963</v>
      </c>
      <c r="BZ34" s="58">
        <v>146588</v>
      </c>
      <c r="CA34" s="5">
        <v>146939</v>
      </c>
    </row>
    <row r="35" spans="1:79" x14ac:dyDescent="0.15">
      <c r="A35" s="110"/>
      <c r="B35" s="28" t="s">
        <v>2</v>
      </c>
      <c r="C35" s="6">
        <v>25004</v>
      </c>
      <c r="D35" s="7">
        <v>25645</v>
      </c>
      <c r="E35" s="7">
        <v>25438</v>
      </c>
      <c r="F35" s="7">
        <v>26304</v>
      </c>
      <c r="G35" s="7">
        <v>27093</v>
      </c>
      <c r="H35" s="7">
        <v>28477</v>
      </c>
      <c r="I35" s="64">
        <v>29676</v>
      </c>
      <c r="J35" s="46">
        <v>31025</v>
      </c>
      <c r="K35" s="7">
        <v>32821</v>
      </c>
      <c r="L35" s="7">
        <v>34383</v>
      </c>
      <c r="M35" s="7">
        <v>36643</v>
      </c>
      <c r="N35" s="7">
        <v>39144</v>
      </c>
      <c r="O35" s="7">
        <v>41377</v>
      </c>
      <c r="P35" s="64">
        <v>44359</v>
      </c>
      <c r="Q35" s="46">
        <v>48651</v>
      </c>
      <c r="R35" s="7">
        <v>54013</v>
      </c>
      <c r="S35" s="7">
        <v>59832</v>
      </c>
      <c r="T35" s="7">
        <v>66491</v>
      </c>
      <c r="U35" s="7">
        <v>71954</v>
      </c>
      <c r="V35" s="7">
        <v>79847</v>
      </c>
      <c r="W35" s="64">
        <v>93051</v>
      </c>
      <c r="X35" s="46">
        <v>103028</v>
      </c>
      <c r="Y35" s="7">
        <v>67836</v>
      </c>
      <c r="Z35" s="7">
        <v>72252</v>
      </c>
      <c r="AA35" s="7">
        <v>75157</v>
      </c>
      <c r="AB35" s="7">
        <v>77640</v>
      </c>
      <c r="AC35" s="7">
        <v>80222</v>
      </c>
      <c r="AD35" s="64">
        <v>82254</v>
      </c>
      <c r="AE35" s="46">
        <v>84077</v>
      </c>
      <c r="AF35" s="7">
        <v>85167</v>
      </c>
      <c r="AG35" s="7">
        <v>86500</v>
      </c>
      <c r="AH35" s="7">
        <v>87007</v>
      </c>
      <c r="AI35" s="7">
        <v>88713</v>
      </c>
      <c r="AJ35" s="7">
        <v>89225</v>
      </c>
      <c r="AK35" s="64">
        <v>90634</v>
      </c>
      <c r="AL35" s="46">
        <v>91767</v>
      </c>
      <c r="AM35" s="7">
        <v>92995</v>
      </c>
      <c r="AN35" s="7">
        <v>94248</v>
      </c>
      <c r="AO35" s="7">
        <v>97014</v>
      </c>
      <c r="AP35" s="7">
        <v>99556</v>
      </c>
      <c r="AQ35" s="7">
        <v>101689</v>
      </c>
      <c r="AR35" s="64">
        <v>104197</v>
      </c>
      <c r="AS35" s="46">
        <v>107541</v>
      </c>
      <c r="AT35" s="7">
        <v>111358</v>
      </c>
      <c r="AU35" s="7">
        <v>114600</v>
      </c>
      <c r="AV35" s="7">
        <v>117145</v>
      </c>
      <c r="AW35" s="7">
        <v>119969</v>
      </c>
      <c r="AX35" s="7">
        <v>124511</v>
      </c>
      <c r="AY35" s="64">
        <v>107265</v>
      </c>
      <c r="AZ35" s="46">
        <v>108986</v>
      </c>
      <c r="BA35" s="7">
        <v>110362</v>
      </c>
      <c r="BB35" s="7">
        <v>112990</v>
      </c>
      <c r="BC35" s="7">
        <v>114511</v>
      </c>
      <c r="BD35" s="7">
        <v>115988</v>
      </c>
      <c r="BE35" s="7">
        <v>118009</v>
      </c>
      <c r="BF35" s="64">
        <v>119446</v>
      </c>
      <c r="BG35" s="46">
        <v>121909</v>
      </c>
      <c r="BH35" s="7">
        <v>123335</v>
      </c>
      <c r="BI35" s="8">
        <v>124896</v>
      </c>
      <c r="BJ35" s="9">
        <v>127016</v>
      </c>
      <c r="BK35" s="9">
        <v>128744</v>
      </c>
      <c r="BL35" s="9">
        <v>130035</v>
      </c>
      <c r="BM35" s="10">
        <v>131296</v>
      </c>
      <c r="BN35" s="53">
        <v>132180</v>
      </c>
      <c r="BO35" s="9">
        <v>133485</v>
      </c>
      <c r="BP35" s="9">
        <v>134723</v>
      </c>
      <c r="BQ35" s="9">
        <v>136360</v>
      </c>
      <c r="BR35" s="9">
        <v>137563</v>
      </c>
      <c r="BS35" s="8">
        <v>138840</v>
      </c>
      <c r="BT35" s="10">
        <v>142903</v>
      </c>
      <c r="BU35" s="59">
        <v>143997</v>
      </c>
      <c r="BV35" s="8">
        <v>145073</v>
      </c>
      <c r="BW35" s="8">
        <v>146145</v>
      </c>
      <c r="BX35" s="8">
        <v>147601</v>
      </c>
      <c r="BY35" s="9">
        <v>148916</v>
      </c>
      <c r="BZ35" s="59">
        <v>149843</v>
      </c>
      <c r="CA35" s="10">
        <v>150491</v>
      </c>
    </row>
    <row r="36" spans="1:79" ht="14.25" thickBot="1" x14ac:dyDescent="0.2">
      <c r="A36" s="111"/>
      <c r="B36" s="29" t="s">
        <v>3</v>
      </c>
      <c r="C36" s="11">
        <f t="shared" ref="C36:Z36" si="62">SUM(C34:C35)</f>
        <v>48383</v>
      </c>
      <c r="D36" s="12">
        <f t="shared" si="62"/>
        <v>49815</v>
      </c>
      <c r="E36" s="12">
        <f t="shared" si="62"/>
        <v>49386</v>
      </c>
      <c r="F36" s="12">
        <f t="shared" si="62"/>
        <v>51259</v>
      </c>
      <c r="G36" s="12">
        <f t="shared" si="62"/>
        <v>52871</v>
      </c>
      <c r="H36" s="12">
        <f t="shared" si="62"/>
        <v>56176</v>
      </c>
      <c r="I36" s="14">
        <f t="shared" si="62"/>
        <v>58658</v>
      </c>
      <c r="J36" s="47">
        <f t="shared" si="62"/>
        <v>61539</v>
      </c>
      <c r="K36" s="12">
        <f t="shared" si="62"/>
        <v>65604</v>
      </c>
      <c r="L36" s="12">
        <f t="shared" si="62"/>
        <v>68489</v>
      </c>
      <c r="M36" s="12">
        <f t="shared" si="62"/>
        <v>72751</v>
      </c>
      <c r="N36" s="12">
        <f t="shared" si="62"/>
        <v>78115</v>
      </c>
      <c r="O36" s="12">
        <f t="shared" si="62"/>
        <v>82845</v>
      </c>
      <c r="P36" s="14">
        <f t="shared" si="62"/>
        <v>89740</v>
      </c>
      <c r="Q36" s="47">
        <f t="shared" si="62"/>
        <v>98620</v>
      </c>
      <c r="R36" s="12">
        <f t="shared" si="62"/>
        <v>110135</v>
      </c>
      <c r="S36" s="12">
        <f t="shared" si="62"/>
        <v>122482</v>
      </c>
      <c r="T36" s="12">
        <f t="shared" si="62"/>
        <v>136926</v>
      </c>
      <c r="U36" s="12">
        <f t="shared" si="62"/>
        <v>147755</v>
      </c>
      <c r="V36" s="12">
        <f t="shared" si="62"/>
        <v>162754</v>
      </c>
      <c r="W36" s="14">
        <f t="shared" si="62"/>
        <v>192500</v>
      </c>
      <c r="X36" s="47">
        <f t="shared" si="62"/>
        <v>213445</v>
      </c>
      <c r="Y36" s="12">
        <f t="shared" si="62"/>
        <v>140861</v>
      </c>
      <c r="Z36" s="12">
        <f t="shared" si="62"/>
        <v>150424</v>
      </c>
      <c r="AA36" s="12">
        <f>SUM(AA34:AA35)</f>
        <v>156833</v>
      </c>
      <c r="AB36" s="12">
        <f t="shared" ref="AB36:AJ36" si="63">SUM(AB34:AB35)</f>
        <v>161797</v>
      </c>
      <c r="AC36" s="12">
        <f t="shared" si="63"/>
        <v>167172</v>
      </c>
      <c r="AD36" s="14">
        <f t="shared" si="63"/>
        <v>171161</v>
      </c>
      <c r="AE36" s="47">
        <f t="shared" si="63"/>
        <v>174568</v>
      </c>
      <c r="AF36" s="12">
        <f t="shared" si="63"/>
        <v>176532</v>
      </c>
      <c r="AG36" s="12">
        <f t="shared" si="63"/>
        <v>179385</v>
      </c>
      <c r="AH36" s="12">
        <f t="shared" si="63"/>
        <v>180006</v>
      </c>
      <c r="AI36" s="12">
        <f t="shared" si="63"/>
        <v>183499</v>
      </c>
      <c r="AJ36" s="12">
        <f t="shared" si="63"/>
        <v>184896</v>
      </c>
      <c r="AK36" s="14">
        <f t="shared" ref="AK36:BE36" si="64">SUM(AK34:AK35)</f>
        <v>187969</v>
      </c>
      <c r="AL36" s="47">
        <f t="shared" si="64"/>
        <v>190734</v>
      </c>
      <c r="AM36" s="12">
        <f t="shared" si="64"/>
        <v>193416</v>
      </c>
      <c r="AN36" s="12">
        <f t="shared" si="64"/>
        <v>195823</v>
      </c>
      <c r="AO36" s="12">
        <f t="shared" si="64"/>
        <v>202068</v>
      </c>
      <c r="AP36" s="12">
        <f t="shared" si="64"/>
        <v>207337</v>
      </c>
      <c r="AQ36" s="12">
        <f t="shared" si="64"/>
        <v>211816</v>
      </c>
      <c r="AR36" s="14">
        <f t="shared" si="64"/>
        <v>216902</v>
      </c>
      <c r="AS36" s="47">
        <f t="shared" si="64"/>
        <v>224423</v>
      </c>
      <c r="AT36" s="12">
        <f t="shared" si="64"/>
        <v>232411</v>
      </c>
      <c r="AU36" s="12">
        <f t="shared" si="64"/>
        <v>238700</v>
      </c>
      <c r="AV36" s="12">
        <f t="shared" si="64"/>
        <v>243262</v>
      </c>
      <c r="AW36" s="12">
        <f t="shared" si="64"/>
        <v>248893</v>
      </c>
      <c r="AX36" s="12">
        <f t="shared" si="64"/>
        <v>257580</v>
      </c>
      <c r="AY36" s="14">
        <f t="shared" si="64"/>
        <v>221994</v>
      </c>
      <c r="AZ36" s="47">
        <f t="shared" si="64"/>
        <v>225066</v>
      </c>
      <c r="BA36" s="12">
        <f t="shared" si="64"/>
        <v>227284</v>
      </c>
      <c r="BB36" s="12">
        <f t="shared" si="64"/>
        <v>232643</v>
      </c>
      <c r="BC36" s="12">
        <f t="shared" si="64"/>
        <v>235689</v>
      </c>
      <c r="BD36" s="12">
        <f t="shared" si="64"/>
        <v>238182</v>
      </c>
      <c r="BE36" s="12">
        <f t="shared" si="64"/>
        <v>241604</v>
      </c>
      <c r="BF36" s="14">
        <f t="shared" ref="BF36:BK36" si="65">SUM(BF34:BF35)</f>
        <v>244335</v>
      </c>
      <c r="BG36" s="47">
        <f t="shared" si="65"/>
        <v>248549</v>
      </c>
      <c r="BH36" s="12">
        <f t="shared" si="65"/>
        <v>250889</v>
      </c>
      <c r="BI36" s="13">
        <f t="shared" si="65"/>
        <v>253553</v>
      </c>
      <c r="BJ36" s="12">
        <f t="shared" si="65"/>
        <v>257148</v>
      </c>
      <c r="BK36" s="12">
        <f t="shared" si="65"/>
        <v>260392</v>
      </c>
      <c r="BL36" s="12">
        <f>SUM(BL34:BL35)</f>
        <v>263155</v>
      </c>
      <c r="BM36" s="14">
        <f>SUM(BM34:BM35)</f>
        <v>264981</v>
      </c>
      <c r="BN36" s="47">
        <f>SUM(BN34:BN35)</f>
        <v>265990</v>
      </c>
      <c r="BO36" s="12">
        <f>(SUM(BO34:BO35))</f>
        <v>268033</v>
      </c>
      <c r="BP36" s="12">
        <f>(SUM(BP34:BP35))</f>
        <v>269858</v>
      </c>
      <c r="BQ36" s="12">
        <f>(SUM(BQ34:BQ35))</f>
        <v>272554</v>
      </c>
      <c r="BR36" s="12">
        <f>(SUM(BR34:BR35))</f>
        <v>274776</v>
      </c>
      <c r="BS36" s="13">
        <f t="shared" ref="BS36:BV36" si="66">(SUM(BS34:BS35))</f>
        <v>276866</v>
      </c>
      <c r="BT36" s="14">
        <f t="shared" si="66"/>
        <v>284568</v>
      </c>
      <c r="BU36" s="60">
        <f t="shared" si="66"/>
        <v>286284</v>
      </c>
      <c r="BV36" s="13">
        <f t="shared" si="66"/>
        <v>288292</v>
      </c>
      <c r="BW36" s="13">
        <f t="shared" ref="BW36:BY36" si="67">(SUM(BW34:BW35))</f>
        <v>290099</v>
      </c>
      <c r="BX36" s="13">
        <f t="shared" si="67"/>
        <v>292619</v>
      </c>
      <c r="BY36" s="12">
        <f t="shared" si="67"/>
        <v>294879</v>
      </c>
      <c r="BZ36" s="93">
        <f t="shared" ref="BZ36:CA36" si="68">(SUM(BZ34:BZ35))</f>
        <v>296431</v>
      </c>
      <c r="CA36" s="94">
        <f t="shared" si="68"/>
        <v>297430</v>
      </c>
    </row>
    <row r="37" spans="1:79" x14ac:dyDescent="0.15">
      <c r="A37" s="109" t="s">
        <v>13</v>
      </c>
      <c r="B37" s="27" t="s">
        <v>1</v>
      </c>
      <c r="C37" s="1"/>
      <c r="D37" s="2"/>
      <c r="E37" s="2"/>
      <c r="F37" s="2"/>
      <c r="G37" s="2"/>
      <c r="H37" s="2"/>
      <c r="I37" s="63"/>
      <c r="J37" s="45"/>
      <c r="K37" s="2"/>
      <c r="L37" s="2"/>
      <c r="M37" s="2"/>
      <c r="N37" s="2"/>
      <c r="O37" s="2"/>
      <c r="P37" s="63"/>
      <c r="Q37" s="45"/>
      <c r="R37" s="2"/>
      <c r="S37" s="2"/>
      <c r="T37" s="2"/>
      <c r="U37" s="2"/>
      <c r="V37" s="2"/>
      <c r="W37" s="63"/>
      <c r="X37" s="45"/>
      <c r="Y37" s="2">
        <v>40071</v>
      </c>
      <c r="Z37" s="2">
        <v>47452</v>
      </c>
      <c r="AA37" s="2">
        <v>57177</v>
      </c>
      <c r="AB37" s="2">
        <v>64603</v>
      </c>
      <c r="AC37" s="2">
        <v>70542</v>
      </c>
      <c r="AD37" s="63">
        <v>75193</v>
      </c>
      <c r="AE37" s="45">
        <v>79483</v>
      </c>
      <c r="AF37" s="2">
        <v>82777</v>
      </c>
      <c r="AG37" s="2">
        <v>86914</v>
      </c>
      <c r="AH37" s="2">
        <v>90339</v>
      </c>
      <c r="AI37" s="2">
        <v>94721</v>
      </c>
      <c r="AJ37" s="2">
        <v>98497</v>
      </c>
      <c r="AK37" s="63">
        <v>102566</v>
      </c>
      <c r="AL37" s="45">
        <v>107622</v>
      </c>
      <c r="AM37" s="2">
        <v>113955</v>
      </c>
      <c r="AN37" s="2">
        <v>121372</v>
      </c>
      <c r="AO37" s="2">
        <v>128441</v>
      </c>
      <c r="AP37" s="2">
        <v>136063</v>
      </c>
      <c r="AQ37" s="2">
        <v>144118</v>
      </c>
      <c r="AR37" s="63">
        <v>149851</v>
      </c>
      <c r="AS37" s="45">
        <v>154594</v>
      </c>
      <c r="AT37" s="2">
        <v>159966</v>
      </c>
      <c r="AU37" s="2">
        <v>164187</v>
      </c>
      <c r="AV37" s="2">
        <v>167386</v>
      </c>
      <c r="AW37" s="2">
        <v>171675</v>
      </c>
      <c r="AX37" s="2">
        <v>175649</v>
      </c>
      <c r="AY37" s="63">
        <v>58054</v>
      </c>
      <c r="AZ37" s="45">
        <v>58731</v>
      </c>
      <c r="BA37" s="2">
        <v>59257</v>
      </c>
      <c r="BB37" s="2">
        <v>60195</v>
      </c>
      <c r="BC37" s="2">
        <v>61568</v>
      </c>
      <c r="BD37" s="2">
        <v>63033</v>
      </c>
      <c r="BE37" s="2">
        <v>64002</v>
      </c>
      <c r="BF37" s="63">
        <v>65914</v>
      </c>
      <c r="BG37" s="45">
        <v>67258</v>
      </c>
      <c r="BH37" s="2">
        <v>67705</v>
      </c>
      <c r="BI37" s="3">
        <v>68127</v>
      </c>
      <c r="BJ37" s="4">
        <v>68609</v>
      </c>
      <c r="BK37" s="4">
        <v>69269</v>
      </c>
      <c r="BL37" s="4">
        <v>69841</v>
      </c>
      <c r="BM37" s="5">
        <v>70077</v>
      </c>
      <c r="BN37" s="52">
        <v>70165</v>
      </c>
      <c r="BO37" s="4">
        <v>70107</v>
      </c>
      <c r="BP37" s="4">
        <v>70307</v>
      </c>
      <c r="BQ37" s="4">
        <v>70386</v>
      </c>
      <c r="BR37" s="4">
        <v>70493</v>
      </c>
      <c r="BS37" s="3">
        <v>70713</v>
      </c>
      <c r="BT37" s="5">
        <v>72837</v>
      </c>
      <c r="BU37" s="58">
        <v>73055</v>
      </c>
      <c r="BV37" s="3">
        <v>73205</v>
      </c>
      <c r="BW37" s="3">
        <v>73389</v>
      </c>
      <c r="BX37" s="3">
        <v>73829</v>
      </c>
      <c r="BY37" s="4">
        <v>74150</v>
      </c>
      <c r="BZ37" s="58">
        <v>73892</v>
      </c>
      <c r="CA37" s="5">
        <v>74013</v>
      </c>
    </row>
    <row r="38" spans="1:79" x14ac:dyDescent="0.15">
      <c r="A38" s="110"/>
      <c r="B38" s="28" t="s">
        <v>2</v>
      </c>
      <c r="C38" s="6"/>
      <c r="D38" s="7"/>
      <c r="E38" s="7"/>
      <c r="F38" s="7"/>
      <c r="G38" s="7"/>
      <c r="H38" s="7"/>
      <c r="I38" s="64"/>
      <c r="J38" s="46"/>
      <c r="K38" s="7"/>
      <c r="L38" s="7"/>
      <c r="M38" s="7"/>
      <c r="N38" s="7"/>
      <c r="O38" s="7"/>
      <c r="P38" s="64"/>
      <c r="Q38" s="46"/>
      <c r="R38" s="7"/>
      <c r="S38" s="7"/>
      <c r="T38" s="7"/>
      <c r="U38" s="7"/>
      <c r="V38" s="7"/>
      <c r="W38" s="64"/>
      <c r="X38" s="46"/>
      <c r="Y38" s="7">
        <v>38474</v>
      </c>
      <c r="Z38" s="7">
        <v>44044</v>
      </c>
      <c r="AA38" s="7">
        <v>51949</v>
      </c>
      <c r="AB38" s="7">
        <v>58931</v>
      </c>
      <c r="AC38" s="7">
        <v>63824</v>
      </c>
      <c r="AD38" s="64">
        <v>68554</v>
      </c>
      <c r="AE38" s="46">
        <v>73176</v>
      </c>
      <c r="AF38" s="7">
        <v>76964</v>
      </c>
      <c r="AG38" s="7">
        <v>80148</v>
      </c>
      <c r="AH38" s="7">
        <v>84682</v>
      </c>
      <c r="AI38" s="7">
        <v>88718</v>
      </c>
      <c r="AJ38" s="7">
        <v>92238</v>
      </c>
      <c r="AK38" s="64">
        <v>95860</v>
      </c>
      <c r="AL38" s="46">
        <v>100426</v>
      </c>
      <c r="AM38" s="7">
        <v>106211</v>
      </c>
      <c r="AN38" s="7">
        <v>112516</v>
      </c>
      <c r="AO38" s="7">
        <v>118336</v>
      </c>
      <c r="AP38" s="7">
        <v>124618</v>
      </c>
      <c r="AQ38" s="7">
        <v>131341</v>
      </c>
      <c r="AR38" s="64">
        <v>136682</v>
      </c>
      <c r="AS38" s="46">
        <v>141460</v>
      </c>
      <c r="AT38" s="7">
        <v>146385</v>
      </c>
      <c r="AU38" s="7">
        <v>150954</v>
      </c>
      <c r="AV38" s="7">
        <v>154687</v>
      </c>
      <c r="AW38" s="7">
        <v>160420</v>
      </c>
      <c r="AX38" s="7">
        <v>165215</v>
      </c>
      <c r="AY38" s="64">
        <v>56200</v>
      </c>
      <c r="AZ38" s="46">
        <v>56888</v>
      </c>
      <c r="BA38" s="7">
        <v>57612</v>
      </c>
      <c r="BB38" s="7">
        <v>58462</v>
      </c>
      <c r="BC38" s="7">
        <v>59914</v>
      </c>
      <c r="BD38" s="7">
        <v>61514</v>
      </c>
      <c r="BE38" s="7">
        <v>62604</v>
      </c>
      <c r="BF38" s="64">
        <v>64503</v>
      </c>
      <c r="BG38" s="46">
        <v>65954</v>
      </c>
      <c r="BH38" s="7">
        <v>66744</v>
      </c>
      <c r="BI38" s="8">
        <v>67275</v>
      </c>
      <c r="BJ38" s="9">
        <v>68422</v>
      </c>
      <c r="BK38" s="9">
        <v>69195</v>
      </c>
      <c r="BL38" s="9">
        <v>69811</v>
      </c>
      <c r="BM38" s="10">
        <v>70405</v>
      </c>
      <c r="BN38" s="53">
        <v>70890</v>
      </c>
      <c r="BO38" s="9">
        <v>70998</v>
      </c>
      <c r="BP38" s="9">
        <v>71431</v>
      </c>
      <c r="BQ38" s="9">
        <v>71769</v>
      </c>
      <c r="BR38" s="9">
        <v>72170</v>
      </c>
      <c r="BS38" s="8">
        <v>72633</v>
      </c>
      <c r="BT38" s="10">
        <v>74920</v>
      </c>
      <c r="BU38" s="59">
        <v>75114</v>
      </c>
      <c r="BV38" s="8">
        <v>75534</v>
      </c>
      <c r="BW38" s="8">
        <v>75832</v>
      </c>
      <c r="BX38" s="8">
        <v>76360</v>
      </c>
      <c r="BY38" s="9">
        <v>76767</v>
      </c>
      <c r="BZ38" s="59">
        <v>76896</v>
      </c>
      <c r="CA38" s="10">
        <v>77048</v>
      </c>
    </row>
    <row r="39" spans="1:79" ht="14.25" thickBot="1" x14ac:dyDescent="0.2">
      <c r="A39" s="111"/>
      <c r="B39" s="29" t="s">
        <v>3</v>
      </c>
      <c r="C39" s="11">
        <f t="shared" ref="C39:BE39" si="69">SUM(C37:C38)</f>
        <v>0</v>
      </c>
      <c r="D39" s="12">
        <f t="shared" si="69"/>
        <v>0</v>
      </c>
      <c r="E39" s="12">
        <f t="shared" si="69"/>
        <v>0</v>
      </c>
      <c r="F39" s="12">
        <f t="shared" si="69"/>
        <v>0</v>
      </c>
      <c r="G39" s="12">
        <f t="shared" si="69"/>
        <v>0</v>
      </c>
      <c r="H39" s="12">
        <f t="shared" si="69"/>
        <v>0</v>
      </c>
      <c r="I39" s="14">
        <f t="shared" si="69"/>
        <v>0</v>
      </c>
      <c r="J39" s="47">
        <f t="shared" si="69"/>
        <v>0</v>
      </c>
      <c r="K39" s="12">
        <f t="shared" si="69"/>
        <v>0</v>
      </c>
      <c r="L39" s="12">
        <f t="shared" si="69"/>
        <v>0</v>
      </c>
      <c r="M39" s="12">
        <f t="shared" si="69"/>
        <v>0</v>
      </c>
      <c r="N39" s="12">
        <f t="shared" si="69"/>
        <v>0</v>
      </c>
      <c r="O39" s="12">
        <f t="shared" si="69"/>
        <v>0</v>
      </c>
      <c r="P39" s="14">
        <f t="shared" si="69"/>
        <v>0</v>
      </c>
      <c r="Q39" s="47">
        <f t="shared" si="69"/>
        <v>0</v>
      </c>
      <c r="R39" s="12">
        <f t="shared" si="69"/>
        <v>0</v>
      </c>
      <c r="S39" s="12">
        <f t="shared" si="69"/>
        <v>0</v>
      </c>
      <c r="T39" s="12">
        <f t="shared" si="69"/>
        <v>0</v>
      </c>
      <c r="U39" s="12">
        <f t="shared" si="69"/>
        <v>0</v>
      </c>
      <c r="V39" s="12">
        <f t="shared" si="69"/>
        <v>0</v>
      </c>
      <c r="W39" s="14">
        <f t="shared" si="69"/>
        <v>0</v>
      </c>
      <c r="X39" s="47">
        <f t="shared" si="69"/>
        <v>0</v>
      </c>
      <c r="Y39" s="12">
        <f t="shared" si="69"/>
        <v>78545</v>
      </c>
      <c r="Z39" s="12">
        <f t="shared" si="69"/>
        <v>91496</v>
      </c>
      <c r="AA39" s="12">
        <f>SUM(AA37:AA38)</f>
        <v>109126</v>
      </c>
      <c r="AB39" s="12">
        <f t="shared" si="69"/>
        <v>123534</v>
      </c>
      <c r="AC39" s="12">
        <f t="shared" si="69"/>
        <v>134366</v>
      </c>
      <c r="AD39" s="14">
        <f t="shared" si="69"/>
        <v>143747</v>
      </c>
      <c r="AE39" s="47">
        <f t="shared" si="69"/>
        <v>152659</v>
      </c>
      <c r="AF39" s="12">
        <f t="shared" si="69"/>
        <v>159741</v>
      </c>
      <c r="AG39" s="12">
        <f t="shared" si="69"/>
        <v>167062</v>
      </c>
      <c r="AH39" s="12">
        <f t="shared" si="69"/>
        <v>175021</v>
      </c>
      <c r="AI39" s="12">
        <f t="shared" si="69"/>
        <v>183439</v>
      </c>
      <c r="AJ39" s="12">
        <f t="shared" si="69"/>
        <v>190735</v>
      </c>
      <c r="AK39" s="14">
        <f t="shared" si="69"/>
        <v>198426</v>
      </c>
      <c r="AL39" s="47">
        <f t="shared" si="69"/>
        <v>208048</v>
      </c>
      <c r="AM39" s="12">
        <f t="shared" si="69"/>
        <v>220166</v>
      </c>
      <c r="AN39" s="12">
        <f t="shared" si="69"/>
        <v>233888</v>
      </c>
      <c r="AO39" s="12">
        <f t="shared" si="69"/>
        <v>246777</v>
      </c>
      <c r="AP39" s="12">
        <f t="shared" si="69"/>
        <v>260681</v>
      </c>
      <c r="AQ39" s="12">
        <f t="shared" si="69"/>
        <v>275459</v>
      </c>
      <c r="AR39" s="14">
        <f t="shared" si="69"/>
        <v>286533</v>
      </c>
      <c r="AS39" s="47">
        <f t="shared" si="69"/>
        <v>296054</v>
      </c>
      <c r="AT39" s="12">
        <f t="shared" si="69"/>
        <v>306351</v>
      </c>
      <c r="AU39" s="12">
        <f t="shared" si="69"/>
        <v>315141</v>
      </c>
      <c r="AV39" s="12">
        <f t="shared" si="69"/>
        <v>322073</v>
      </c>
      <c r="AW39" s="12">
        <f t="shared" si="69"/>
        <v>332095</v>
      </c>
      <c r="AX39" s="12">
        <f t="shared" si="69"/>
        <v>340864</v>
      </c>
      <c r="AY39" s="14">
        <f t="shared" si="69"/>
        <v>114254</v>
      </c>
      <c r="AZ39" s="47">
        <f t="shared" si="69"/>
        <v>115619</v>
      </c>
      <c r="BA39" s="12">
        <f t="shared" si="69"/>
        <v>116869</v>
      </c>
      <c r="BB39" s="12">
        <f t="shared" si="69"/>
        <v>118657</v>
      </c>
      <c r="BC39" s="12">
        <f t="shared" si="69"/>
        <v>121482</v>
      </c>
      <c r="BD39" s="12">
        <f t="shared" si="69"/>
        <v>124547</v>
      </c>
      <c r="BE39" s="12">
        <f t="shared" si="69"/>
        <v>126606</v>
      </c>
      <c r="BF39" s="14">
        <f t="shared" ref="BF39:BK39" si="70">SUM(BF37:BF38)</f>
        <v>130417</v>
      </c>
      <c r="BG39" s="47">
        <f t="shared" si="70"/>
        <v>133212</v>
      </c>
      <c r="BH39" s="12">
        <f t="shared" si="70"/>
        <v>134449</v>
      </c>
      <c r="BI39" s="13">
        <f t="shared" si="70"/>
        <v>135402</v>
      </c>
      <c r="BJ39" s="12">
        <f t="shared" si="70"/>
        <v>137031</v>
      </c>
      <c r="BK39" s="12">
        <f t="shared" si="70"/>
        <v>138464</v>
      </c>
      <c r="BL39" s="12">
        <f>SUM(BL37:BL38)</f>
        <v>139652</v>
      </c>
      <c r="BM39" s="14">
        <f>SUM(BM37:BM38)</f>
        <v>140482</v>
      </c>
      <c r="BN39" s="47">
        <f>SUM(BN37:BN38)</f>
        <v>141055</v>
      </c>
      <c r="BO39" s="12">
        <f>(SUM(BO37:BO38))</f>
        <v>141105</v>
      </c>
      <c r="BP39" s="12">
        <f>(SUM(BP37:BP38))</f>
        <v>141738</v>
      </c>
      <c r="BQ39" s="12">
        <f>(SUM(BQ37:BQ38))</f>
        <v>142155</v>
      </c>
      <c r="BR39" s="12">
        <f>(SUM(BR37:BR38))</f>
        <v>142663</v>
      </c>
      <c r="BS39" s="13">
        <f t="shared" ref="BS39:BV39" si="71">(SUM(BS37:BS38))</f>
        <v>143346</v>
      </c>
      <c r="BT39" s="14">
        <f t="shared" si="71"/>
        <v>147757</v>
      </c>
      <c r="BU39" s="60">
        <f t="shared" si="71"/>
        <v>148169</v>
      </c>
      <c r="BV39" s="13">
        <f t="shared" si="71"/>
        <v>148739</v>
      </c>
      <c r="BW39" s="13">
        <f t="shared" ref="BW39:BY39" si="72">(SUM(BW37:BW38))</f>
        <v>149221</v>
      </c>
      <c r="BX39" s="13">
        <f t="shared" si="72"/>
        <v>150189</v>
      </c>
      <c r="BY39" s="12">
        <f t="shared" si="72"/>
        <v>150917</v>
      </c>
      <c r="BZ39" s="93">
        <f t="shared" ref="BZ39:CA39" si="73">(SUM(BZ37:BZ38))</f>
        <v>150788</v>
      </c>
      <c r="CA39" s="94">
        <f t="shared" si="73"/>
        <v>151061</v>
      </c>
    </row>
    <row r="40" spans="1:79" x14ac:dyDescent="0.15">
      <c r="A40" s="109" t="s">
        <v>14</v>
      </c>
      <c r="B40" s="27" t="s">
        <v>1</v>
      </c>
      <c r="C40" s="1"/>
      <c r="D40" s="2"/>
      <c r="E40" s="2"/>
      <c r="F40" s="2"/>
      <c r="G40" s="2"/>
      <c r="H40" s="2"/>
      <c r="I40" s="63"/>
      <c r="J40" s="45"/>
      <c r="K40" s="2"/>
      <c r="L40" s="2"/>
      <c r="M40" s="2"/>
      <c r="N40" s="2"/>
      <c r="O40" s="2"/>
      <c r="P40" s="63"/>
      <c r="Q40" s="45"/>
      <c r="R40" s="2"/>
      <c r="S40" s="2"/>
      <c r="T40" s="2"/>
      <c r="U40" s="2"/>
      <c r="V40" s="2"/>
      <c r="W40" s="63"/>
      <c r="X40" s="45"/>
      <c r="Y40" s="2"/>
      <c r="Z40" s="2"/>
      <c r="AA40" s="2"/>
      <c r="AB40" s="2"/>
      <c r="AC40" s="2"/>
      <c r="AD40" s="63"/>
      <c r="AE40" s="45"/>
      <c r="AF40" s="2"/>
      <c r="AG40" s="2"/>
      <c r="AH40" s="2"/>
      <c r="AI40" s="2"/>
      <c r="AJ40" s="2"/>
      <c r="AK40" s="63"/>
      <c r="AL40" s="45"/>
      <c r="AM40" s="2"/>
      <c r="AN40" s="2"/>
      <c r="AO40" s="2"/>
      <c r="AP40" s="2"/>
      <c r="AQ40" s="2"/>
      <c r="AR40" s="63"/>
      <c r="AS40" s="45"/>
      <c r="AT40" s="2"/>
      <c r="AU40" s="2"/>
      <c r="AV40" s="2"/>
      <c r="AW40" s="2"/>
      <c r="AX40" s="2"/>
      <c r="AY40" s="63">
        <v>96218</v>
      </c>
      <c r="AZ40" s="45">
        <v>97599</v>
      </c>
      <c r="BA40" s="2">
        <v>99172</v>
      </c>
      <c r="BB40" s="2">
        <v>101502</v>
      </c>
      <c r="BC40" s="2">
        <v>103126</v>
      </c>
      <c r="BD40" s="2">
        <v>104923</v>
      </c>
      <c r="BE40" s="2">
        <v>107232</v>
      </c>
      <c r="BF40" s="63">
        <v>109460</v>
      </c>
      <c r="BG40" s="45">
        <v>110616</v>
      </c>
      <c r="BH40" s="2">
        <v>111802</v>
      </c>
      <c r="BI40" s="3">
        <v>113493</v>
      </c>
      <c r="BJ40" s="4">
        <v>114488</v>
      </c>
      <c r="BK40" s="4">
        <v>115230</v>
      </c>
      <c r="BL40" s="4">
        <v>115070</v>
      </c>
      <c r="BM40" s="5">
        <v>115987</v>
      </c>
      <c r="BN40" s="52">
        <v>116394</v>
      </c>
      <c r="BO40" s="4">
        <v>116831</v>
      </c>
      <c r="BP40" s="4">
        <v>117464</v>
      </c>
      <c r="BQ40" s="4">
        <v>117700</v>
      </c>
      <c r="BR40" s="4">
        <v>118094</v>
      </c>
      <c r="BS40" s="3">
        <v>118411</v>
      </c>
      <c r="BT40" s="5">
        <v>122487</v>
      </c>
      <c r="BU40" s="58">
        <v>122532</v>
      </c>
      <c r="BV40" s="3">
        <v>122565</v>
      </c>
      <c r="BW40" s="3">
        <v>122914</v>
      </c>
      <c r="BX40" s="3">
        <v>123537</v>
      </c>
      <c r="BY40" s="4">
        <v>123869</v>
      </c>
      <c r="BZ40" s="58">
        <v>123834</v>
      </c>
      <c r="CA40" s="5">
        <v>123326</v>
      </c>
    </row>
    <row r="41" spans="1:79" x14ac:dyDescent="0.15">
      <c r="A41" s="110"/>
      <c r="B41" s="28" t="s">
        <v>2</v>
      </c>
      <c r="C41" s="6"/>
      <c r="D41" s="7"/>
      <c r="E41" s="7"/>
      <c r="F41" s="7"/>
      <c r="G41" s="7"/>
      <c r="H41" s="7"/>
      <c r="I41" s="64"/>
      <c r="J41" s="46"/>
      <c r="K41" s="7"/>
      <c r="L41" s="7"/>
      <c r="M41" s="7"/>
      <c r="N41" s="7"/>
      <c r="O41" s="7"/>
      <c r="P41" s="64"/>
      <c r="Q41" s="46"/>
      <c r="R41" s="7"/>
      <c r="S41" s="7"/>
      <c r="T41" s="7"/>
      <c r="U41" s="7"/>
      <c r="V41" s="7"/>
      <c r="W41" s="64"/>
      <c r="X41" s="46"/>
      <c r="Y41" s="7"/>
      <c r="Z41" s="7"/>
      <c r="AA41" s="7"/>
      <c r="AB41" s="7"/>
      <c r="AC41" s="7"/>
      <c r="AD41" s="64"/>
      <c r="AE41" s="46"/>
      <c r="AF41" s="7"/>
      <c r="AG41" s="7"/>
      <c r="AH41" s="7"/>
      <c r="AI41" s="7"/>
      <c r="AJ41" s="7"/>
      <c r="AK41" s="64"/>
      <c r="AL41" s="46"/>
      <c r="AM41" s="7"/>
      <c r="AN41" s="7"/>
      <c r="AO41" s="7"/>
      <c r="AP41" s="7"/>
      <c r="AQ41" s="7"/>
      <c r="AR41" s="64"/>
      <c r="AS41" s="46"/>
      <c r="AT41" s="7"/>
      <c r="AU41" s="7"/>
      <c r="AV41" s="7"/>
      <c r="AW41" s="7"/>
      <c r="AX41" s="7"/>
      <c r="AY41" s="64">
        <v>91616</v>
      </c>
      <c r="AZ41" s="46">
        <v>93792</v>
      </c>
      <c r="BA41" s="7">
        <v>96256</v>
      </c>
      <c r="BB41" s="7">
        <v>98814</v>
      </c>
      <c r="BC41" s="7">
        <v>100827</v>
      </c>
      <c r="BD41" s="7">
        <v>103572</v>
      </c>
      <c r="BE41" s="7">
        <v>106383</v>
      </c>
      <c r="BF41" s="64">
        <v>108982</v>
      </c>
      <c r="BG41" s="46">
        <v>110978</v>
      </c>
      <c r="BH41" s="7">
        <v>113159</v>
      </c>
      <c r="BI41" s="8">
        <v>115322</v>
      </c>
      <c r="BJ41" s="9">
        <v>117000</v>
      </c>
      <c r="BK41" s="9">
        <v>118440</v>
      </c>
      <c r="BL41" s="9">
        <v>119005</v>
      </c>
      <c r="BM41" s="10">
        <v>120176</v>
      </c>
      <c r="BN41" s="53">
        <v>121305</v>
      </c>
      <c r="BO41" s="9">
        <v>122431</v>
      </c>
      <c r="BP41" s="9">
        <v>123658</v>
      </c>
      <c r="BQ41" s="9">
        <v>124519</v>
      </c>
      <c r="BR41" s="9">
        <v>125428</v>
      </c>
      <c r="BS41" s="8">
        <v>126562</v>
      </c>
      <c r="BT41" s="10">
        <v>131005</v>
      </c>
      <c r="BU41" s="59">
        <v>131786</v>
      </c>
      <c r="BV41" s="8">
        <v>132063</v>
      </c>
      <c r="BW41" s="8">
        <v>132713</v>
      </c>
      <c r="BX41" s="8">
        <v>133813</v>
      </c>
      <c r="BY41" s="9">
        <v>134810</v>
      </c>
      <c r="BZ41" s="59">
        <v>135130</v>
      </c>
      <c r="CA41" s="10">
        <v>135096</v>
      </c>
    </row>
    <row r="42" spans="1:79" ht="14.25" thickBot="1" x14ac:dyDescent="0.2">
      <c r="A42" s="111"/>
      <c r="B42" s="29" t="s">
        <v>3</v>
      </c>
      <c r="C42" s="11">
        <f t="shared" ref="C42:AC42" si="74">SUM(C40:C41)</f>
        <v>0</v>
      </c>
      <c r="D42" s="12">
        <f t="shared" si="74"/>
        <v>0</v>
      </c>
      <c r="E42" s="12">
        <f t="shared" si="74"/>
        <v>0</v>
      </c>
      <c r="F42" s="12">
        <f t="shared" si="74"/>
        <v>0</v>
      </c>
      <c r="G42" s="12">
        <f t="shared" si="74"/>
        <v>0</v>
      </c>
      <c r="H42" s="12">
        <f t="shared" si="74"/>
        <v>0</v>
      </c>
      <c r="I42" s="14">
        <f t="shared" si="74"/>
        <v>0</v>
      </c>
      <c r="J42" s="47">
        <f t="shared" si="74"/>
        <v>0</v>
      </c>
      <c r="K42" s="12">
        <f t="shared" si="74"/>
        <v>0</v>
      </c>
      <c r="L42" s="12">
        <f t="shared" si="74"/>
        <v>0</v>
      </c>
      <c r="M42" s="12">
        <f t="shared" si="74"/>
        <v>0</v>
      </c>
      <c r="N42" s="12">
        <f t="shared" si="74"/>
        <v>0</v>
      </c>
      <c r="O42" s="12">
        <f t="shared" si="74"/>
        <v>0</v>
      </c>
      <c r="P42" s="14">
        <f t="shared" si="74"/>
        <v>0</v>
      </c>
      <c r="Q42" s="47">
        <f t="shared" si="74"/>
        <v>0</v>
      </c>
      <c r="R42" s="12">
        <f t="shared" si="74"/>
        <v>0</v>
      </c>
      <c r="S42" s="12">
        <f t="shared" si="74"/>
        <v>0</v>
      </c>
      <c r="T42" s="12">
        <f t="shared" si="74"/>
        <v>0</v>
      </c>
      <c r="U42" s="12">
        <f t="shared" si="74"/>
        <v>0</v>
      </c>
      <c r="V42" s="12">
        <f t="shared" si="74"/>
        <v>0</v>
      </c>
      <c r="W42" s="14">
        <f t="shared" si="74"/>
        <v>0</v>
      </c>
      <c r="X42" s="47">
        <f t="shared" si="74"/>
        <v>0</v>
      </c>
      <c r="Y42" s="12">
        <f t="shared" si="74"/>
        <v>0</v>
      </c>
      <c r="Z42" s="12">
        <f t="shared" si="74"/>
        <v>0</v>
      </c>
      <c r="AA42" s="12">
        <f>SUM(AA40:AA41)</f>
        <v>0</v>
      </c>
      <c r="AB42" s="12">
        <f t="shared" si="74"/>
        <v>0</v>
      </c>
      <c r="AC42" s="12">
        <f t="shared" si="74"/>
        <v>0</v>
      </c>
      <c r="AD42" s="14">
        <f t="shared" ref="AD42:AK42" si="75">SUM(AD40:AD41)</f>
        <v>0</v>
      </c>
      <c r="AE42" s="47">
        <f t="shared" si="75"/>
        <v>0</v>
      </c>
      <c r="AF42" s="12">
        <f t="shared" si="75"/>
        <v>0</v>
      </c>
      <c r="AG42" s="12">
        <f t="shared" si="75"/>
        <v>0</v>
      </c>
      <c r="AH42" s="12">
        <f t="shared" si="75"/>
        <v>0</v>
      </c>
      <c r="AI42" s="12">
        <f t="shared" si="75"/>
        <v>0</v>
      </c>
      <c r="AJ42" s="12">
        <f t="shared" si="75"/>
        <v>0</v>
      </c>
      <c r="AK42" s="14">
        <f t="shared" si="75"/>
        <v>0</v>
      </c>
      <c r="AL42" s="47">
        <f t="shared" ref="AL42:BE42" si="76">SUM(AL40:AL41)</f>
        <v>0</v>
      </c>
      <c r="AM42" s="12">
        <f t="shared" si="76"/>
        <v>0</v>
      </c>
      <c r="AN42" s="12">
        <f t="shared" si="76"/>
        <v>0</v>
      </c>
      <c r="AO42" s="12">
        <f t="shared" si="76"/>
        <v>0</v>
      </c>
      <c r="AP42" s="12">
        <f t="shared" si="76"/>
        <v>0</v>
      </c>
      <c r="AQ42" s="12">
        <f t="shared" si="76"/>
        <v>0</v>
      </c>
      <c r="AR42" s="14">
        <f t="shared" si="76"/>
        <v>0</v>
      </c>
      <c r="AS42" s="47">
        <f t="shared" si="76"/>
        <v>0</v>
      </c>
      <c r="AT42" s="12">
        <f t="shared" si="76"/>
        <v>0</v>
      </c>
      <c r="AU42" s="12">
        <f t="shared" si="76"/>
        <v>0</v>
      </c>
      <c r="AV42" s="12">
        <f t="shared" si="76"/>
        <v>0</v>
      </c>
      <c r="AW42" s="12">
        <f t="shared" si="76"/>
        <v>0</v>
      </c>
      <c r="AX42" s="12">
        <f t="shared" si="76"/>
        <v>0</v>
      </c>
      <c r="AY42" s="14">
        <f t="shared" si="76"/>
        <v>187834</v>
      </c>
      <c r="AZ42" s="47">
        <f t="shared" si="76"/>
        <v>191391</v>
      </c>
      <c r="BA42" s="12">
        <f t="shared" si="76"/>
        <v>195428</v>
      </c>
      <c r="BB42" s="12">
        <f t="shared" si="76"/>
        <v>200316</v>
      </c>
      <c r="BC42" s="12">
        <f t="shared" si="76"/>
        <v>203953</v>
      </c>
      <c r="BD42" s="12">
        <f t="shared" si="76"/>
        <v>208495</v>
      </c>
      <c r="BE42" s="12">
        <f t="shared" si="76"/>
        <v>213615</v>
      </c>
      <c r="BF42" s="14">
        <f t="shared" ref="BF42:BK42" si="77">SUM(BF40:BF41)</f>
        <v>218442</v>
      </c>
      <c r="BG42" s="47">
        <f t="shared" si="77"/>
        <v>221594</v>
      </c>
      <c r="BH42" s="12">
        <f t="shared" si="77"/>
        <v>224961</v>
      </c>
      <c r="BI42" s="13">
        <f t="shared" si="77"/>
        <v>228815</v>
      </c>
      <c r="BJ42" s="12">
        <f t="shared" si="77"/>
        <v>231488</v>
      </c>
      <c r="BK42" s="12">
        <f t="shared" si="77"/>
        <v>233670</v>
      </c>
      <c r="BL42" s="12">
        <f>SUM(BL40:BL41)</f>
        <v>234075</v>
      </c>
      <c r="BM42" s="14">
        <f>SUM(BM40:BM41)</f>
        <v>236163</v>
      </c>
      <c r="BN42" s="47">
        <f>SUM(BN40:BN41)</f>
        <v>237699</v>
      </c>
      <c r="BO42" s="12">
        <f>(SUM(BO40:BO41))</f>
        <v>239262</v>
      </c>
      <c r="BP42" s="12">
        <f>(SUM(BP40:BP41))</f>
        <v>241122</v>
      </c>
      <c r="BQ42" s="12">
        <f>(SUM(BQ40:BQ41))</f>
        <v>242219</v>
      </c>
      <c r="BR42" s="12">
        <f>(SUM(BR40:BR41))</f>
        <v>243522</v>
      </c>
      <c r="BS42" s="13">
        <f t="shared" ref="BS42:BV42" si="78">(SUM(BS40:BS41))</f>
        <v>244973</v>
      </c>
      <c r="BT42" s="14">
        <f t="shared" si="78"/>
        <v>253492</v>
      </c>
      <c r="BU42" s="60">
        <f t="shared" si="78"/>
        <v>254318</v>
      </c>
      <c r="BV42" s="13">
        <f t="shared" si="78"/>
        <v>254628</v>
      </c>
      <c r="BW42" s="13">
        <f t="shared" ref="BW42:BY42" si="79">(SUM(BW40:BW41))</f>
        <v>255627</v>
      </c>
      <c r="BX42" s="13">
        <f t="shared" si="79"/>
        <v>257350</v>
      </c>
      <c r="BY42" s="12">
        <f t="shared" si="79"/>
        <v>258679</v>
      </c>
      <c r="BZ42" s="93">
        <f t="shared" ref="BZ42:CA42" si="80">(SUM(BZ40:BZ41))</f>
        <v>258964</v>
      </c>
      <c r="CA42" s="94">
        <f t="shared" si="80"/>
        <v>258422</v>
      </c>
    </row>
    <row r="43" spans="1:79" x14ac:dyDescent="0.15">
      <c r="A43" s="109" t="s">
        <v>15</v>
      </c>
      <c r="B43" s="27" t="s">
        <v>1</v>
      </c>
      <c r="C43" s="1"/>
      <c r="D43" s="2"/>
      <c r="E43" s="2"/>
      <c r="F43" s="2"/>
      <c r="G43" s="2"/>
      <c r="H43" s="2"/>
      <c r="I43" s="63"/>
      <c r="J43" s="45"/>
      <c r="K43" s="2"/>
      <c r="L43" s="2"/>
      <c r="M43" s="2"/>
      <c r="N43" s="2"/>
      <c r="O43" s="2"/>
      <c r="P43" s="63"/>
      <c r="Q43" s="45"/>
      <c r="R43" s="2"/>
      <c r="S43" s="2"/>
      <c r="T43" s="2"/>
      <c r="U43" s="2"/>
      <c r="V43" s="2"/>
      <c r="W43" s="63"/>
      <c r="X43" s="45"/>
      <c r="Y43" s="2"/>
      <c r="Z43" s="2"/>
      <c r="AA43" s="2"/>
      <c r="AB43" s="2"/>
      <c r="AC43" s="2"/>
      <c r="AD43" s="63"/>
      <c r="AE43" s="45"/>
      <c r="AF43" s="2"/>
      <c r="AG43" s="2"/>
      <c r="AH43" s="2"/>
      <c r="AI43" s="2"/>
      <c r="AJ43" s="2"/>
      <c r="AK43" s="63"/>
      <c r="AL43" s="45"/>
      <c r="AM43" s="2"/>
      <c r="AN43" s="2"/>
      <c r="AO43" s="2"/>
      <c r="AP43" s="2"/>
      <c r="AQ43" s="2"/>
      <c r="AR43" s="63"/>
      <c r="AS43" s="45"/>
      <c r="AT43" s="2"/>
      <c r="AU43" s="2"/>
      <c r="AV43" s="2"/>
      <c r="AW43" s="2"/>
      <c r="AX43" s="2"/>
      <c r="AY43" s="63">
        <v>44224</v>
      </c>
      <c r="AZ43" s="45">
        <v>47162</v>
      </c>
      <c r="BA43" s="2">
        <v>49558</v>
      </c>
      <c r="BB43" s="2">
        <v>52831</v>
      </c>
      <c r="BC43" s="2">
        <v>55772</v>
      </c>
      <c r="BD43" s="2">
        <v>58292</v>
      </c>
      <c r="BE43" s="2">
        <v>60557</v>
      </c>
      <c r="BF43" s="63">
        <v>62243</v>
      </c>
      <c r="BG43" s="45">
        <v>63559</v>
      </c>
      <c r="BH43" s="2">
        <v>65010</v>
      </c>
      <c r="BI43" s="3">
        <v>66691</v>
      </c>
      <c r="BJ43" s="4">
        <v>68407</v>
      </c>
      <c r="BK43" s="4">
        <v>69374</v>
      </c>
      <c r="BL43" s="4">
        <v>71493</v>
      </c>
      <c r="BM43" s="5">
        <v>73886</v>
      </c>
      <c r="BN43" s="52">
        <v>75143</v>
      </c>
      <c r="BO43" s="4">
        <v>76246</v>
      </c>
      <c r="BP43" s="4">
        <v>77295</v>
      </c>
      <c r="BQ43" s="4">
        <v>78274</v>
      </c>
      <c r="BR43" s="4">
        <v>78709</v>
      </c>
      <c r="BS43" s="3">
        <v>79412</v>
      </c>
      <c r="BT43" s="5">
        <v>82818</v>
      </c>
      <c r="BU43" s="58">
        <v>82747</v>
      </c>
      <c r="BV43" s="3">
        <v>82878</v>
      </c>
      <c r="BW43" s="3">
        <v>83512</v>
      </c>
      <c r="BX43" s="3">
        <v>84155</v>
      </c>
      <c r="BY43" s="4">
        <v>85172</v>
      </c>
      <c r="BZ43" s="58">
        <v>85499</v>
      </c>
      <c r="CA43" s="5">
        <v>85817</v>
      </c>
    </row>
    <row r="44" spans="1:79" x14ac:dyDescent="0.15">
      <c r="A44" s="110"/>
      <c r="B44" s="28" t="s">
        <v>2</v>
      </c>
      <c r="C44" s="6"/>
      <c r="D44" s="7"/>
      <c r="E44" s="7"/>
      <c r="F44" s="7"/>
      <c r="G44" s="7"/>
      <c r="H44" s="7"/>
      <c r="I44" s="64"/>
      <c r="J44" s="46"/>
      <c r="K44" s="7"/>
      <c r="L44" s="7"/>
      <c r="M44" s="7"/>
      <c r="N44" s="7"/>
      <c r="O44" s="7"/>
      <c r="P44" s="64"/>
      <c r="Q44" s="46"/>
      <c r="R44" s="7"/>
      <c r="S44" s="7"/>
      <c r="T44" s="7"/>
      <c r="U44" s="7"/>
      <c r="V44" s="7"/>
      <c r="W44" s="64"/>
      <c r="X44" s="46"/>
      <c r="Y44" s="7"/>
      <c r="Z44" s="7"/>
      <c r="AA44" s="7"/>
      <c r="AB44" s="7"/>
      <c r="AC44" s="7"/>
      <c r="AD44" s="64"/>
      <c r="AE44" s="46"/>
      <c r="AF44" s="7"/>
      <c r="AG44" s="7"/>
      <c r="AH44" s="7"/>
      <c r="AI44" s="7"/>
      <c r="AJ44" s="7"/>
      <c r="AK44" s="64"/>
      <c r="AL44" s="46"/>
      <c r="AM44" s="7"/>
      <c r="AN44" s="7"/>
      <c r="AO44" s="7"/>
      <c r="AP44" s="7"/>
      <c r="AQ44" s="7"/>
      <c r="AR44" s="64"/>
      <c r="AS44" s="46"/>
      <c r="AT44" s="7"/>
      <c r="AU44" s="7"/>
      <c r="AV44" s="7"/>
      <c r="AW44" s="7"/>
      <c r="AX44" s="7"/>
      <c r="AY44" s="64">
        <v>41480</v>
      </c>
      <c r="AZ44" s="46">
        <v>44349</v>
      </c>
      <c r="BA44" s="7">
        <v>46860</v>
      </c>
      <c r="BB44" s="7">
        <v>50310</v>
      </c>
      <c r="BC44" s="7">
        <v>53224</v>
      </c>
      <c r="BD44" s="7">
        <v>55822</v>
      </c>
      <c r="BE44" s="7">
        <v>58465</v>
      </c>
      <c r="BF44" s="64">
        <v>60258</v>
      </c>
      <c r="BG44" s="46">
        <v>61843</v>
      </c>
      <c r="BH44" s="7">
        <v>63446</v>
      </c>
      <c r="BI44" s="8">
        <v>65413</v>
      </c>
      <c r="BJ44" s="9">
        <v>67207</v>
      </c>
      <c r="BK44" s="9">
        <v>68478</v>
      </c>
      <c r="BL44" s="9">
        <v>70898</v>
      </c>
      <c r="BM44" s="10">
        <v>73468</v>
      </c>
      <c r="BN44" s="53">
        <v>74888</v>
      </c>
      <c r="BO44" s="9">
        <v>76288</v>
      </c>
      <c r="BP44" s="9">
        <v>77845</v>
      </c>
      <c r="BQ44" s="9">
        <v>79137</v>
      </c>
      <c r="BR44" s="9">
        <v>79968</v>
      </c>
      <c r="BS44" s="8">
        <v>80790</v>
      </c>
      <c r="BT44" s="10">
        <v>84084</v>
      </c>
      <c r="BU44" s="59">
        <v>84259</v>
      </c>
      <c r="BV44" s="8">
        <v>84854</v>
      </c>
      <c r="BW44" s="8">
        <v>85713</v>
      </c>
      <c r="BX44" s="8">
        <v>86557</v>
      </c>
      <c r="BY44" s="9">
        <v>87899</v>
      </c>
      <c r="BZ44" s="59">
        <v>88512</v>
      </c>
      <c r="CA44" s="10">
        <v>88997</v>
      </c>
    </row>
    <row r="45" spans="1:79" ht="14.25" thickBot="1" x14ac:dyDescent="0.2">
      <c r="A45" s="111"/>
      <c r="B45" s="29" t="s">
        <v>3</v>
      </c>
      <c r="C45" s="11">
        <f t="shared" ref="C45:Z45" si="81">SUM(C43:C44)</f>
        <v>0</v>
      </c>
      <c r="D45" s="12">
        <f t="shared" si="81"/>
        <v>0</v>
      </c>
      <c r="E45" s="12">
        <f t="shared" si="81"/>
        <v>0</v>
      </c>
      <c r="F45" s="12">
        <f t="shared" si="81"/>
        <v>0</v>
      </c>
      <c r="G45" s="12">
        <f t="shared" si="81"/>
        <v>0</v>
      </c>
      <c r="H45" s="12">
        <f t="shared" si="81"/>
        <v>0</v>
      </c>
      <c r="I45" s="14">
        <f t="shared" si="81"/>
        <v>0</v>
      </c>
      <c r="J45" s="47">
        <f t="shared" si="81"/>
        <v>0</v>
      </c>
      <c r="K45" s="12">
        <f t="shared" si="81"/>
        <v>0</v>
      </c>
      <c r="L45" s="12">
        <f t="shared" si="81"/>
        <v>0</v>
      </c>
      <c r="M45" s="12">
        <f t="shared" si="81"/>
        <v>0</v>
      </c>
      <c r="N45" s="12">
        <f t="shared" si="81"/>
        <v>0</v>
      </c>
      <c r="O45" s="12">
        <f t="shared" si="81"/>
        <v>0</v>
      </c>
      <c r="P45" s="14">
        <f t="shared" si="81"/>
        <v>0</v>
      </c>
      <c r="Q45" s="47">
        <f t="shared" si="81"/>
        <v>0</v>
      </c>
      <c r="R45" s="12">
        <f t="shared" si="81"/>
        <v>0</v>
      </c>
      <c r="S45" s="12">
        <f t="shared" si="81"/>
        <v>0</v>
      </c>
      <c r="T45" s="12">
        <f t="shared" si="81"/>
        <v>0</v>
      </c>
      <c r="U45" s="12">
        <f t="shared" si="81"/>
        <v>0</v>
      </c>
      <c r="V45" s="12">
        <f t="shared" si="81"/>
        <v>0</v>
      </c>
      <c r="W45" s="14">
        <f t="shared" si="81"/>
        <v>0</v>
      </c>
      <c r="X45" s="47">
        <f t="shared" si="81"/>
        <v>0</v>
      </c>
      <c r="Y45" s="12">
        <f t="shared" si="81"/>
        <v>0</v>
      </c>
      <c r="Z45" s="12">
        <f t="shared" si="81"/>
        <v>0</v>
      </c>
      <c r="AA45" s="12">
        <f>SUM(AA43:AA44)</f>
        <v>0</v>
      </c>
      <c r="AB45" s="12">
        <f t="shared" ref="AB45:AL45" si="82">SUM(AB43:AB44)</f>
        <v>0</v>
      </c>
      <c r="AC45" s="12">
        <f t="shared" si="82"/>
        <v>0</v>
      </c>
      <c r="AD45" s="14">
        <f t="shared" si="82"/>
        <v>0</v>
      </c>
      <c r="AE45" s="47">
        <f t="shared" si="82"/>
        <v>0</v>
      </c>
      <c r="AF45" s="12">
        <f t="shared" si="82"/>
        <v>0</v>
      </c>
      <c r="AG45" s="12">
        <f t="shared" si="82"/>
        <v>0</v>
      </c>
      <c r="AH45" s="12">
        <f t="shared" si="82"/>
        <v>0</v>
      </c>
      <c r="AI45" s="12">
        <f t="shared" si="82"/>
        <v>0</v>
      </c>
      <c r="AJ45" s="12">
        <f t="shared" si="82"/>
        <v>0</v>
      </c>
      <c r="AK45" s="14">
        <f t="shared" si="82"/>
        <v>0</v>
      </c>
      <c r="AL45" s="47">
        <f t="shared" si="82"/>
        <v>0</v>
      </c>
      <c r="AM45" s="12">
        <f t="shared" ref="AM45:BE45" si="83">SUM(AM43:AM44)</f>
        <v>0</v>
      </c>
      <c r="AN45" s="12">
        <f t="shared" si="83"/>
        <v>0</v>
      </c>
      <c r="AO45" s="12">
        <f t="shared" si="83"/>
        <v>0</v>
      </c>
      <c r="AP45" s="12">
        <f t="shared" si="83"/>
        <v>0</v>
      </c>
      <c r="AQ45" s="12">
        <f t="shared" si="83"/>
        <v>0</v>
      </c>
      <c r="AR45" s="14">
        <f t="shared" si="83"/>
        <v>0</v>
      </c>
      <c r="AS45" s="47">
        <f t="shared" si="83"/>
        <v>0</v>
      </c>
      <c r="AT45" s="12">
        <f t="shared" si="83"/>
        <v>0</v>
      </c>
      <c r="AU45" s="12">
        <f t="shared" si="83"/>
        <v>0</v>
      </c>
      <c r="AV45" s="12">
        <f t="shared" si="83"/>
        <v>0</v>
      </c>
      <c r="AW45" s="12">
        <f t="shared" si="83"/>
        <v>0</v>
      </c>
      <c r="AX45" s="12">
        <f t="shared" si="83"/>
        <v>0</v>
      </c>
      <c r="AY45" s="14">
        <f t="shared" si="83"/>
        <v>85704</v>
      </c>
      <c r="AZ45" s="47">
        <f t="shared" si="83"/>
        <v>91511</v>
      </c>
      <c r="BA45" s="12">
        <f t="shared" si="83"/>
        <v>96418</v>
      </c>
      <c r="BB45" s="12">
        <f t="shared" si="83"/>
        <v>103141</v>
      </c>
      <c r="BC45" s="12">
        <f t="shared" si="83"/>
        <v>108996</v>
      </c>
      <c r="BD45" s="12">
        <f t="shared" si="83"/>
        <v>114114</v>
      </c>
      <c r="BE45" s="12">
        <f t="shared" si="83"/>
        <v>119022</v>
      </c>
      <c r="BF45" s="14">
        <f t="shared" ref="BF45:BK45" si="84">SUM(BF43:BF44)</f>
        <v>122501</v>
      </c>
      <c r="BG45" s="47">
        <f t="shared" si="84"/>
        <v>125402</v>
      </c>
      <c r="BH45" s="12">
        <f t="shared" si="84"/>
        <v>128456</v>
      </c>
      <c r="BI45" s="13">
        <f t="shared" si="84"/>
        <v>132104</v>
      </c>
      <c r="BJ45" s="12">
        <f t="shared" si="84"/>
        <v>135614</v>
      </c>
      <c r="BK45" s="12">
        <f t="shared" si="84"/>
        <v>137852</v>
      </c>
      <c r="BL45" s="12">
        <f>SUM(BL43:BL44)</f>
        <v>142391</v>
      </c>
      <c r="BM45" s="14">
        <f>SUM(BM43:BM44)</f>
        <v>147354</v>
      </c>
      <c r="BN45" s="47">
        <f>SUM(BN43:BN44)</f>
        <v>150031</v>
      </c>
      <c r="BO45" s="12">
        <f>(SUM(BO43:BO44))</f>
        <v>152534</v>
      </c>
      <c r="BP45" s="12">
        <f>(SUM(BP43:BP44))</f>
        <v>155140</v>
      </c>
      <c r="BQ45" s="12">
        <f>(SUM(BQ43:BQ44))</f>
        <v>157411</v>
      </c>
      <c r="BR45" s="12">
        <f>(SUM(BR43:BR44))</f>
        <v>158677</v>
      </c>
      <c r="BS45" s="13">
        <f t="shared" ref="BS45:BV45" si="85">(SUM(BS43:BS44))</f>
        <v>160202</v>
      </c>
      <c r="BT45" s="14">
        <f t="shared" si="85"/>
        <v>166902</v>
      </c>
      <c r="BU45" s="60">
        <f t="shared" si="85"/>
        <v>167006</v>
      </c>
      <c r="BV45" s="13">
        <f t="shared" si="85"/>
        <v>167732</v>
      </c>
      <c r="BW45" s="13">
        <f t="shared" ref="BW45:BY45" si="86">(SUM(BW43:BW44))</f>
        <v>169225</v>
      </c>
      <c r="BX45" s="13">
        <f t="shared" si="86"/>
        <v>170712</v>
      </c>
      <c r="BY45" s="12">
        <f t="shared" si="86"/>
        <v>173071</v>
      </c>
      <c r="BZ45" s="93">
        <f t="shared" ref="BZ45:CA45" si="87">(SUM(BZ43:BZ44))</f>
        <v>174011</v>
      </c>
      <c r="CA45" s="94">
        <f t="shared" si="87"/>
        <v>174814</v>
      </c>
    </row>
    <row r="46" spans="1:79" x14ac:dyDescent="0.15">
      <c r="A46" s="109" t="s">
        <v>16</v>
      </c>
      <c r="B46" s="27" t="s">
        <v>1</v>
      </c>
      <c r="C46" s="1">
        <v>16835</v>
      </c>
      <c r="D46" s="2">
        <v>17528</v>
      </c>
      <c r="E46" s="2">
        <v>17709</v>
      </c>
      <c r="F46" s="2">
        <v>18149</v>
      </c>
      <c r="G46" s="2">
        <v>18774</v>
      </c>
      <c r="H46" s="2">
        <v>19882</v>
      </c>
      <c r="I46" s="63">
        <v>21563</v>
      </c>
      <c r="J46" s="45">
        <v>22358</v>
      </c>
      <c r="K46" s="2">
        <v>23411</v>
      </c>
      <c r="L46" s="2">
        <v>24883</v>
      </c>
      <c r="M46" s="2">
        <v>26352</v>
      </c>
      <c r="N46" s="2">
        <v>27739</v>
      </c>
      <c r="O46" s="2">
        <v>30434</v>
      </c>
      <c r="P46" s="63">
        <v>33588</v>
      </c>
      <c r="Q46" s="45">
        <v>37201</v>
      </c>
      <c r="R46" s="2">
        <v>43257</v>
      </c>
      <c r="S46" s="2">
        <v>49750</v>
      </c>
      <c r="T46" s="2">
        <v>58137</v>
      </c>
      <c r="U46" s="2">
        <v>66392</v>
      </c>
      <c r="V46" s="2">
        <v>76411</v>
      </c>
      <c r="W46" s="63">
        <v>89840</v>
      </c>
      <c r="X46" s="45">
        <v>98049</v>
      </c>
      <c r="Y46" s="2">
        <v>79049</v>
      </c>
      <c r="Z46" s="2">
        <v>86085</v>
      </c>
      <c r="AA46" s="2">
        <v>91866</v>
      </c>
      <c r="AB46" s="2">
        <v>96232</v>
      </c>
      <c r="AC46" s="2">
        <v>102300</v>
      </c>
      <c r="AD46" s="63">
        <v>109990</v>
      </c>
      <c r="AE46" s="45">
        <v>113780</v>
      </c>
      <c r="AF46" s="2">
        <v>116498</v>
      </c>
      <c r="AG46" s="2">
        <v>120909</v>
      </c>
      <c r="AH46" s="2">
        <v>125604</v>
      </c>
      <c r="AI46" s="2">
        <v>131026</v>
      </c>
      <c r="AJ46" s="2">
        <v>134207</v>
      </c>
      <c r="AK46" s="63">
        <v>137721</v>
      </c>
      <c r="AL46" s="45">
        <v>139388</v>
      </c>
      <c r="AM46" s="2">
        <v>143867</v>
      </c>
      <c r="AN46" s="2">
        <v>149190</v>
      </c>
      <c r="AO46" s="2">
        <v>153979</v>
      </c>
      <c r="AP46" s="2">
        <v>157823</v>
      </c>
      <c r="AQ46" s="2">
        <v>80932</v>
      </c>
      <c r="AR46" s="63">
        <v>84238</v>
      </c>
      <c r="AS46" s="45">
        <v>87230</v>
      </c>
      <c r="AT46" s="2">
        <v>89302</v>
      </c>
      <c r="AU46" s="2">
        <v>91046</v>
      </c>
      <c r="AV46" s="2">
        <v>93038</v>
      </c>
      <c r="AW46" s="2">
        <v>94384</v>
      </c>
      <c r="AX46" s="2">
        <v>95573</v>
      </c>
      <c r="AY46" s="63">
        <v>96621</v>
      </c>
      <c r="AZ46" s="45">
        <v>97530</v>
      </c>
      <c r="BA46" s="2">
        <v>98534</v>
      </c>
      <c r="BB46" s="2">
        <v>99798</v>
      </c>
      <c r="BC46" s="2">
        <v>100690</v>
      </c>
      <c r="BD46" s="2">
        <v>101360</v>
      </c>
      <c r="BE46" s="2">
        <v>102197</v>
      </c>
      <c r="BF46" s="63">
        <v>103568</v>
      </c>
      <c r="BG46" s="45">
        <v>104720</v>
      </c>
      <c r="BH46" s="2">
        <v>105310</v>
      </c>
      <c r="BI46" s="3">
        <v>106163</v>
      </c>
      <c r="BJ46" s="4">
        <v>107916</v>
      </c>
      <c r="BK46" s="4">
        <v>108951</v>
      </c>
      <c r="BL46" s="4">
        <v>109306</v>
      </c>
      <c r="BM46" s="5">
        <v>109829</v>
      </c>
      <c r="BN46" s="52">
        <v>110027</v>
      </c>
      <c r="BO46" s="4">
        <v>109973</v>
      </c>
      <c r="BP46" s="4">
        <v>109530</v>
      </c>
      <c r="BQ46" s="4">
        <v>109333</v>
      </c>
      <c r="BR46" s="4">
        <v>109438</v>
      </c>
      <c r="BS46" s="3">
        <v>109331</v>
      </c>
      <c r="BT46" s="5">
        <v>112296</v>
      </c>
      <c r="BU46" s="58">
        <v>112680</v>
      </c>
      <c r="BV46" s="3">
        <v>113413</v>
      </c>
      <c r="BW46" s="3">
        <v>114009</v>
      </c>
      <c r="BX46" s="3">
        <v>114416</v>
      </c>
      <c r="BY46" s="4">
        <v>114880</v>
      </c>
      <c r="BZ46" s="58">
        <v>114829</v>
      </c>
      <c r="CA46" s="5">
        <v>114702</v>
      </c>
    </row>
    <row r="47" spans="1:79" x14ac:dyDescent="0.15">
      <c r="A47" s="110"/>
      <c r="B47" s="28" t="s">
        <v>2</v>
      </c>
      <c r="C47" s="6">
        <v>17433</v>
      </c>
      <c r="D47" s="7">
        <v>18155</v>
      </c>
      <c r="E47" s="7">
        <v>18458</v>
      </c>
      <c r="F47" s="7">
        <v>19070</v>
      </c>
      <c r="G47" s="7">
        <v>19576</v>
      </c>
      <c r="H47" s="7">
        <v>20537</v>
      </c>
      <c r="I47" s="64">
        <v>21900</v>
      </c>
      <c r="J47" s="46">
        <v>22604</v>
      </c>
      <c r="K47" s="7">
        <v>23696</v>
      </c>
      <c r="L47" s="7">
        <v>25274</v>
      </c>
      <c r="M47" s="7">
        <v>26624</v>
      </c>
      <c r="N47" s="7">
        <v>28169</v>
      </c>
      <c r="O47" s="7">
        <v>31108</v>
      </c>
      <c r="P47" s="64">
        <v>33934</v>
      </c>
      <c r="Q47" s="46">
        <v>36989</v>
      </c>
      <c r="R47" s="7">
        <v>41990</v>
      </c>
      <c r="S47" s="7">
        <v>46711</v>
      </c>
      <c r="T47" s="7">
        <v>54319</v>
      </c>
      <c r="U47" s="7">
        <v>61411</v>
      </c>
      <c r="V47" s="7">
        <v>70121</v>
      </c>
      <c r="W47" s="64">
        <v>81164</v>
      </c>
      <c r="X47" s="46">
        <v>89664</v>
      </c>
      <c r="Y47" s="7">
        <v>73363</v>
      </c>
      <c r="Z47" s="7">
        <v>79174</v>
      </c>
      <c r="AA47" s="7">
        <v>84063</v>
      </c>
      <c r="AB47" s="7">
        <v>89607</v>
      </c>
      <c r="AC47" s="7">
        <v>95986</v>
      </c>
      <c r="AD47" s="64">
        <v>103698</v>
      </c>
      <c r="AE47" s="46">
        <v>108274</v>
      </c>
      <c r="AF47" s="7">
        <v>111846</v>
      </c>
      <c r="AG47" s="7">
        <v>116896</v>
      </c>
      <c r="AH47" s="7">
        <v>121437</v>
      </c>
      <c r="AI47" s="7">
        <v>126899</v>
      </c>
      <c r="AJ47" s="7">
        <v>130257</v>
      </c>
      <c r="AK47" s="64">
        <v>133693</v>
      </c>
      <c r="AL47" s="46">
        <v>135048</v>
      </c>
      <c r="AM47" s="7">
        <v>139072</v>
      </c>
      <c r="AN47" s="7">
        <v>143909</v>
      </c>
      <c r="AO47" s="7">
        <v>148161</v>
      </c>
      <c r="AP47" s="7">
        <v>152157</v>
      </c>
      <c r="AQ47" s="7">
        <v>76593</v>
      </c>
      <c r="AR47" s="64">
        <v>79495</v>
      </c>
      <c r="AS47" s="46">
        <v>82190</v>
      </c>
      <c r="AT47" s="7">
        <v>84228</v>
      </c>
      <c r="AU47" s="7">
        <v>86517</v>
      </c>
      <c r="AV47" s="7">
        <v>88435</v>
      </c>
      <c r="AW47" s="7">
        <v>89788</v>
      </c>
      <c r="AX47" s="7">
        <v>91288</v>
      </c>
      <c r="AY47" s="64">
        <v>92729</v>
      </c>
      <c r="AZ47" s="46">
        <v>93902</v>
      </c>
      <c r="BA47" s="7">
        <v>95119</v>
      </c>
      <c r="BB47" s="7">
        <v>96451</v>
      </c>
      <c r="BC47" s="7">
        <v>97763</v>
      </c>
      <c r="BD47" s="7">
        <v>98977</v>
      </c>
      <c r="BE47" s="7">
        <v>99817</v>
      </c>
      <c r="BF47" s="64">
        <v>101535</v>
      </c>
      <c r="BG47" s="46">
        <v>103071</v>
      </c>
      <c r="BH47" s="7">
        <v>103887</v>
      </c>
      <c r="BI47" s="8">
        <v>105125</v>
      </c>
      <c r="BJ47" s="9">
        <v>107250</v>
      </c>
      <c r="BK47" s="9">
        <v>108695</v>
      </c>
      <c r="BL47" s="9">
        <v>109473</v>
      </c>
      <c r="BM47" s="10">
        <v>110354</v>
      </c>
      <c r="BN47" s="53">
        <v>111167</v>
      </c>
      <c r="BO47" s="9">
        <v>111441</v>
      </c>
      <c r="BP47" s="9">
        <v>111709</v>
      </c>
      <c r="BQ47" s="9">
        <v>111896</v>
      </c>
      <c r="BR47" s="9">
        <v>112651</v>
      </c>
      <c r="BS47" s="8">
        <v>113030</v>
      </c>
      <c r="BT47" s="10">
        <v>116248</v>
      </c>
      <c r="BU47" s="59">
        <v>117054</v>
      </c>
      <c r="BV47" s="8">
        <v>118023</v>
      </c>
      <c r="BW47" s="8">
        <v>119105</v>
      </c>
      <c r="BX47" s="8">
        <v>119630</v>
      </c>
      <c r="BY47" s="9">
        <v>120326</v>
      </c>
      <c r="BZ47" s="59">
        <v>120463</v>
      </c>
      <c r="CA47" s="10">
        <v>120513</v>
      </c>
    </row>
    <row r="48" spans="1:79" ht="14.25" thickBot="1" x14ac:dyDescent="0.2">
      <c r="A48" s="111"/>
      <c r="B48" s="29" t="s">
        <v>3</v>
      </c>
      <c r="C48" s="11">
        <f t="shared" ref="C48:AH48" si="88">SUM(C46:C47)</f>
        <v>34268</v>
      </c>
      <c r="D48" s="12">
        <f t="shared" si="88"/>
        <v>35683</v>
      </c>
      <c r="E48" s="12">
        <f t="shared" si="88"/>
        <v>36167</v>
      </c>
      <c r="F48" s="12">
        <f t="shared" si="88"/>
        <v>37219</v>
      </c>
      <c r="G48" s="12">
        <f t="shared" si="88"/>
        <v>38350</v>
      </c>
      <c r="H48" s="12">
        <f t="shared" si="88"/>
        <v>40419</v>
      </c>
      <c r="I48" s="14">
        <f t="shared" si="88"/>
        <v>43463</v>
      </c>
      <c r="J48" s="47">
        <f t="shared" si="88"/>
        <v>44962</v>
      </c>
      <c r="K48" s="12">
        <f t="shared" si="88"/>
        <v>47107</v>
      </c>
      <c r="L48" s="12">
        <f t="shared" si="88"/>
        <v>50157</v>
      </c>
      <c r="M48" s="12">
        <f t="shared" si="88"/>
        <v>52976</v>
      </c>
      <c r="N48" s="12">
        <f t="shared" si="88"/>
        <v>55908</v>
      </c>
      <c r="O48" s="12">
        <f t="shared" si="88"/>
        <v>61542</v>
      </c>
      <c r="P48" s="14">
        <f t="shared" si="88"/>
        <v>67522</v>
      </c>
      <c r="Q48" s="47">
        <f t="shared" si="88"/>
        <v>74190</v>
      </c>
      <c r="R48" s="12">
        <f t="shared" si="88"/>
        <v>85247</v>
      </c>
      <c r="S48" s="12">
        <f t="shared" si="88"/>
        <v>96461</v>
      </c>
      <c r="T48" s="12">
        <f t="shared" si="88"/>
        <v>112456</v>
      </c>
      <c r="U48" s="12">
        <f t="shared" si="88"/>
        <v>127803</v>
      </c>
      <c r="V48" s="12">
        <f t="shared" si="88"/>
        <v>146532</v>
      </c>
      <c r="W48" s="14">
        <f t="shared" si="88"/>
        <v>171004</v>
      </c>
      <c r="X48" s="47">
        <f t="shared" si="88"/>
        <v>187713</v>
      </c>
      <c r="Y48" s="12">
        <f t="shared" si="88"/>
        <v>152412</v>
      </c>
      <c r="Z48" s="12">
        <f t="shared" si="88"/>
        <v>165259</v>
      </c>
      <c r="AA48" s="12">
        <f>SUM(AA46:AA47)</f>
        <v>175929</v>
      </c>
      <c r="AB48" s="12">
        <f t="shared" si="88"/>
        <v>185839</v>
      </c>
      <c r="AC48" s="12">
        <f t="shared" si="88"/>
        <v>198286</v>
      </c>
      <c r="AD48" s="14">
        <f t="shared" si="88"/>
        <v>213688</v>
      </c>
      <c r="AE48" s="47">
        <f t="shared" si="88"/>
        <v>222054</v>
      </c>
      <c r="AF48" s="12">
        <f t="shared" si="88"/>
        <v>228344</v>
      </c>
      <c r="AG48" s="12">
        <f t="shared" si="88"/>
        <v>237805</v>
      </c>
      <c r="AH48" s="12">
        <f t="shared" si="88"/>
        <v>247041</v>
      </c>
      <c r="AI48" s="12">
        <f t="shared" ref="AI48:BE48" si="89">SUM(AI46:AI47)</f>
        <v>257925</v>
      </c>
      <c r="AJ48" s="12">
        <f t="shared" si="89"/>
        <v>264464</v>
      </c>
      <c r="AK48" s="14">
        <f t="shared" si="89"/>
        <v>271414</v>
      </c>
      <c r="AL48" s="47">
        <f t="shared" si="89"/>
        <v>274436</v>
      </c>
      <c r="AM48" s="12">
        <f t="shared" si="89"/>
        <v>282939</v>
      </c>
      <c r="AN48" s="12">
        <f t="shared" si="89"/>
        <v>293099</v>
      </c>
      <c r="AO48" s="12">
        <f t="shared" si="89"/>
        <v>302140</v>
      </c>
      <c r="AP48" s="12">
        <f t="shared" si="89"/>
        <v>309980</v>
      </c>
      <c r="AQ48" s="12">
        <f t="shared" si="89"/>
        <v>157525</v>
      </c>
      <c r="AR48" s="14">
        <f t="shared" si="89"/>
        <v>163733</v>
      </c>
      <c r="AS48" s="47">
        <f t="shared" si="89"/>
        <v>169420</v>
      </c>
      <c r="AT48" s="12">
        <f t="shared" si="89"/>
        <v>173530</v>
      </c>
      <c r="AU48" s="12">
        <f t="shared" si="89"/>
        <v>177563</v>
      </c>
      <c r="AV48" s="12">
        <f t="shared" si="89"/>
        <v>181473</v>
      </c>
      <c r="AW48" s="12">
        <f t="shared" si="89"/>
        <v>184172</v>
      </c>
      <c r="AX48" s="12">
        <f t="shared" si="89"/>
        <v>186861</v>
      </c>
      <c r="AY48" s="14">
        <f t="shared" si="89"/>
        <v>189350</v>
      </c>
      <c r="AZ48" s="47">
        <f t="shared" si="89"/>
        <v>191432</v>
      </c>
      <c r="BA48" s="12">
        <f t="shared" si="89"/>
        <v>193653</v>
      </c>
      <c r="BB48" s="12">
        <f t="shared" si="89"/>
        <v>196249</v>
      </c>
      <c r="BC48" s="12">
        <f t="shared" si="89"/>
        <v>198453</v>
      </c>
      <c r="BD48" s="12">
        <f t="shared" si="89"/>
        <v>200337</v>
      </c>
      <c r="BE48" s="12">
        <f t="shared" si="89"/>
        <v>202014</v>
      </c>
      <c r="BF48" s="14">
        <f t="shared" ref="BF48:BK48" si="90">SUM(BF46:BF47)</f>
        <v>205103</v>
      </c>
      <c r="BG48" s="47">
        <f t="shared" si="90"/>
        <v>207791</v>
      </c>
      <c r="BH48" s="12">
        <f t="shared" si="90"/>
        <v>209197</v>
      </c>
      <c r="BI48" s="13">
        <f t="shared" si="90"/>
        <v>211288</v>
      </c>
      <c r="BJ48" s="12">
        <f t="shared" si="90"/>
        <v>215166</v>
      </c>
      <c r="BK48" s="12">
        <f t="shared" si="90"/>
        <v>217646</v>
      </c>
      <c r="BL48" s="12">
        <f>SUM(BL46:BL47)</f>
        <v>218779</v>
      </c>
      <c r="BM48" s="14">
        <f>SUM(BM46:BM47)</f>
        <v>220183</v>
      </c>
      <c r="BN48" s="47">
        <f>SUM(BN46:BN47)</f>
        <v>221194</v>
      </c>
      <c r="BO48" s="12">
        <f>(SUM(BO46:BO47))</f>
        <v>221414</v>
      </c>
      <c r="BP48" s="12">
        <f>(SUM(BP46:BP47))</f>
        <v>221239</v>
      </c>
      <c r="BQ48" s="12">
        <f>(SUM(BQ46:BQ47))</f>
        <v>221229</v>
      </c>
      <c r="BR48" s="12">
        <f>(SUM(BR46:BR47))</f>
        <v>222089</v>
      </c>
      <c r="BS48" s="13">
        <f t="shared" ref="BS48:BV48" si="91">(SUM(BS46:BS47))</f>
        <v>222361</v>
      </c>
      <c r="BT48" s="14">
        <f t="shared" si="91"/>
        <v>228544</v>
      </c>
      <c r="BU48" s="60">
        <f t="shared" si="91"/>
        <v>229734</v>
      </c>
      <c r="BV48" s="13">
        <f t="shared" si="91"/>
        <v>231436</v>
      </c>
      <c r="BW48" s="13">
        <f t="shared" ref="BW48:BY48" si="92">(SUM(BW46:BW47))</f>
        <v>233114</v>
      </c>
      <c r="BX48" s="13">
        <f t="shared" si="92"/>
        <v>234046</v>
      </c>
      <c r="BY48" s="12">
        <f t="shared" si="92"/>
        <v>235206</v>
      </c>
      <c r="BZ48" s="93">
        <f t="shared" ref="BZ48:CA48" si="93">(SUM(BZ46:BZ47))</f>
        <v>235292</v>
      </c>
      <c r="CA48" s="94">
        <f t="shared" si="93"/>
        <v>235215</v>
      </c>
    </row>
    <row r="49" spans="1:79" x14ac:dyDescent="0.15">
      <c r="A49" s="109" t="s">
        <v>17</v>
      </c>
      <c r="B49" s="27" t="s">
        <v>1</v>
      </c>
      <c r="C49" s="1"/>
      <c r="D49" s="2"/>
      <c r="E49" s="2"/>
      <c r="F49" s="2"/>
      <c r="G49" s="2"/>
      <c r="H49" s="2"/>
      <c r="I49" s="63"/>
      <c r="J49" s="45"/>
      <c r="K49" s="2"/>
      <c r="L49" s="2"/>
      <c r="M49" s="2"/>
      <c r="N49" s="2"/>
      <c r="O49" s="2"/>
      <c r="P49" s="63"/>
      <c r="Q49" s="45"/>
      <c r="R49" s="2"/>
      <c r="S49" s="2"/>
      <c r="T49" s="2"/>
      <c r="U49" s="2"/>
      <c r="V49" s="2"/>
      <c r="W49" s="63"/>
      <c r="X49" s="45"/>
      <c r="Y49" s="2"/>
      <c r="Z49" s="2"/>
      <c r="AA49" s="2"/>
      <c r="AB49" s="2"/>
      <c r="AC49" s="2"/>
      <c r="AD49" s="63"/>
      <c r="AE49" s="45"/>
      <c r="AF49" s="2"/>
      <c r="AG49" s="2"/>
      <c r="AH49" s="2"/>
      <c r="AI49" s="2"/>
      <c r="AJ49" s="2"/>
      <c r="AK49" s="63"/>
      <c r="AL49" s="45"/>
      <c r="AM49" s="2"/>
      <c r="AN49" s="2"/>
      <c r="AO49" s="2"/>
      <c r="AP49" s="2"/>
      <c r="AQ49" s="2">
        <v>41589</v>
      </c>
      <c r="AR49" s="63">
        <v>42636</v>
      </c>
      <c r="AS49" s="45">
        <v>43687</v>
      </c>
      <c r="AT49" s="2">
        <v>44731</v>
      </c>
      <c r="AU49" s="2">
        <v>45882</v>
      </c>
      <c r="AV49" s="2">
        <v>46721</v>
      </c>
      <c r="AW49" s="2">
        <v>47632</v>
      </c>
      <c r="AX49" s="2">
        <v>48261</v>
      </c>
      <c r="AY49" s="63">
        <v>48460</v>
      </c>
      <c r="AZ49" s="45">
        <v>48435</v>
      </c>
      <c r="BA49" s="2">
        <v>48402</v>
      </c>
      <c r="BB49" s="2">
        <v>48506</v>
      </c>
      <c r="BC49" s="2">
        <v>48568</v>
      </c>
      <c r="BD49" s="2">
        <v>48513</v>
      </c>
      <c r="BE49" s="2">
        <v>48688</v>
      </c>
      <c r="BF49" s="63">
        <v>49130</v>
      </c>
      <c r="BG49" s="45">
        <v>49637</v>
      </c>
      <c r="BH49" s="2">
        <v>50771</v>
      </c>
      <c r="BI49" s="3">
        <v>51073</v>
      </c>
      <c r="BJ49" s="4">
        <v>51161</v>
      </c>
      <c r="BK49" s="4">
        <v>51262</v>
      </c>
      <c r="BL49" s="4">
        <v>51079</v>
      </c>
      <c r="BM49" s="5">
        <v>51296</v>
      </c>
      <c r="BN49" s="52">
        <v>51359</v>
      </c>
      <c r="BO49" s="4">
        <v>51128</v>
      </c>
      <c r="BP49" s="4">
        <v>50780</v>
      </c>
      <c r="BQ49" s="4">
        <v>50472</v>
      </c>
      <c r="BR49" s="4">
        <v>49984</v>
      </c>
      <c r="BS49" s="3">
        <v>49590</v>
      </c>
      <c r="BT49" s="5">
        <v>50512</v>
      </c>
      <c r="BU49" s="58">
        <v>50347</v>
      </c>
      <c r="BV49" s="3">
        <v>50115</v>
      </c>
      <c r="BW49" s="3">
        <v>49810</v>
      </c>
      <c r="BX49" s="3">
        <v>49770</v>
      </c>
      <c r="BY49" s="4">
        <v>49980</v>
      </c>
      <c r="BZ49" s="58">
        <v>50121</v>
      </c>
      <c r="CA49" s="5">
        <v>50059</v>
      </c>
    </row>
    <row r="50" spans="1:79" x14ac:dyDescent="0.15">
      <c r="A50" s="110"/>
      <c r="B50" s="28" t="s">
        <v>2</v>
      </c>
      <c r="C50" s="6"/>
      <c r="D50" s="7"/>
      <c r="E50" s="7"/>
      <c r="F50" s="7"/>
      <c r="G50" s="7"/>
      <c r="H50" s="7"/>
      <c r="I50" s="64"/>
      <c r="J50" s="46"/>
      <c r="K50" s="7"/>
      <c r="L50" s="7"/>
      <c r="M50" s="7"/>
      <c r="N50" s="7"/>
      <c r="O50" s="7"/>
      <c r="P50" s="64"/>
      <c r="Q50" s="46"/>
      <c r="R50" s="7"/>
      <c r="S50" s="7"/>
      <c r="T50" s="7"/>
      <c r="U50" s="7"/>
      <c r="V50" s="7"/>
      <c r="W50" s="64"/>
      <c r="X50" s="46"/>
      <c r="Y50" s="7"/>
      <c r="Z50" s="7"/>
      <c r="AA50" s="7"/>
      <c r="AB50" s="7"/>
      <c r="AC50" s="7"/>
      <c r="AD50" s="64"/>
      <c r="AE50" s="46"/>
      <c r="AF50" s="7"/>
      <c r="AG50" s="7"/>
      <c r="AH50" s="7"/>
      <c r="AI50" s="7"/>
      <c r="AJ50" s="7"/>
      <c r="AK50" s="64"/>
      <c r="AL50" s="46"/>
      <c r="AM50" s="7"/>
      <c r="AN50" s="7"/>
      <c r="AO50" s="7"/>
      <c r="AP50" s="7"/>
      <c r="AQ50" s="7">
        <v>41247</v>
      </c>
      <c r="AR50" s="64">
        <v>42460</v>
      </c>
      <c r="AS50" s="46">
        <v>43795</v>
      </c>
      <c r="AT50" s="7">
        <v>44705</v>
      </c>
      <c r="AU50" s="7">
        <v>46020</v>
      </c>
      <c r="AV50" s="7">
        <v>46935</v>
      </c>
      <c r="AW50" s="7">
        <v>47991</v>
      </c>
      <c r="AX50" s="7">
        <v>48829</v>
      </c>
      <c r="AY50" s="64">
        <v>49235</v>
      </c>
      <c r="AZ50" s="46">
        <v>49333</v>
      </c>
      <c r="BA50" s="7">
        <v>49252</v>
      </c>
      <c r="BB50" s="7">
        <v>49353</v>
      </c>
      <c r="BC50" s="7">
        <v>49501</v>
      </c>
      <c r="BD50" s="7">
        <v>49522</v>
      </c>
      <c r="BE50" s="7">
        <v>49665</v>
      </c>
      <c r="BF50" s="64">
        <v>50083</v>
      </c>
      <c r="BG50" s="46">
        <v>50595</v>
      </c>
      <c r="BH50" s="7">
        <v>51633</v>
      </c>
      <c r="BI50" s="8">
        <v>52166</v>
      </c>
      <c r="BJ50" s="9">
        <v>52354</v>
      </c>
      <c r="BK50" s="9">
        <v>52438</v>
      </c>
      <c r="BL50" s="9">
        <v>52576</v>
      </c>
      <c r="BM50" s="10">
        <v>52851</v>
      </c>
      <c r="BN50" s="53">
        <v>52865</v>
      </c>
      <c r="BO50" s="9">
        <v>52875</v>
      </c>
      <c r="BP50" s="9">
        <v>52807</v>
      </c>
      <c r="BQ50" s="9">
        <v>52585</v>
      </c>
      <c r="BR50" s="9">
        <v>52274</v>
      </c>
      <c r="BS50" s="8">
        <v>52111</v>
      </c>
      <c r="BT50" s="10">
        <v>53036</v>
      </c>
      <c r="BU50" s="59">
        <v>53071</v>
      </c>
      <c r="BV50" s="8">
        <v>52900</v>
      </c>
      <c r="BW50" s="8">
        <v>52810</v>
      </c>
      <c r="BX50" s="8">
        <v>52928</v>
      </c>
      <c r="BY50" s="9">
        <v>53212</v>
      </c>
      <c r="BZ50" s="59">
        <v>53587</v>
      </c>
      <c r="CA50" s="10">
        <v>53737</v>
      </c>
    </row>
    <row r="51" spans="1:79" ht="14.25" thickBot="1" x14ac:dyDescent="0.2">
      <c r="A51" s="111"/>
      <c r="B51" s="29" t="s">
        <v>3</v>
      </c>
      <c r="C51" s="11">
        <f t="shared" ref="C51:BE51" si="94">SUM(C49:C50)</f>
        <v>0</v>
      </c>
      <c r="D51" s="12">
        <f t="shared" si="94"/>
        <v>0</v>
      </c>
      <c r="E51" s="12">
        <f t="shared" si="94"/>
        <v>0</v>
      </c>
      <c r="F51" s="12">
        <f t="shared" si="94"/>
        <v>0</v>
      </c>
      <c r="G51" s="12">
        <f t="shared" si="94"/>
        <v>0</v>
      </c>
      <c r="H51" s="12">
        <f t="shared" si="94"/>
        <v>0</v>
      </c>
      <c r="I51" s="14">
        <f t="shared" si="94"/>
        <v>0</v>
      </c>
      <c r="J51" s="47">
        <f t="shared" si="94"/>
        <v>0</v>
      </c>
      <c r="K51" s="12">
        <f t="shared" si="94"/>
        <v>0</v>
      </c>
      <c r="L51" s="12">
        <f t="shared" si="94"/>
        <v>0</v>
      </c>
      <c r="M51" s="12">
        <f t="shared" si="94"/>
        <v>0</v>
      </c>
      <c r="N51" s="12">
        <f t="shared" si="94"/>
        <v>0</v>
      </c>
      <c r="O51" s="12">
        <f t="shared" si="94"/>
        <v>0</v>
      </c>
      <c r="P51" s="14">
        <f t="shared" si="94"/>
        <v>0</v>
      </c>
      <c r="Q51" s="47">
        <f t="shared" si="94"/>
        <v>0</v>
      </c>
      <c r="R51" s="12">
        <f t="shared" si="94"/>
        <v>0</v>
      </c>
      <c r="S51" s="12">
        <f t="shared" si="94"/>
        <v>0</v>
      </c>
      <c r="T51" s="12">
        <f t="shared" si="94"/>
        <v>0</v>
      </c>
      <c r="U51" s="12">
        <f t="shared" si="94"/>
        <v>0</v>
      </c>
      <c r="V51" s="12">
        <f t="shared" si="94"/>
        <v>0</v>
      </c>
      <c r="W51" s="14">
        <f t="shared" si="94"/>
        <v>0</v>
      </c>
      <c r="X51" s="47">
        <f t="shared" si="94"/>
        <v>0</v>
      </c>
      <c r="Y51" s="12">
        <f t="shared" si="94"/>
        <v>0</v>
      </c>
      <c r="Z51" s="12">
        <f t="shared" si="94"/>
        <v>0</v>
      </c>
      <c r="AA51" s="12">
        <f t="shared" si="94"/>
        <v>0</v>
      </c>
      <c r="AB51" s="12">
        <f t="shared" si="94"/>
        <v>0</v>
      </c>
      <c r="AC51" s="12">
        <f t="shared" si="94"/>
        <v>0</v>
      </c>
      <c r="AD51" s="14">
        <f t="shared" si="94"/>
        <v>0</v>
      </c>
      <c r="AE51" s="47">
        <f t="shared" si="94"/>
        <v>0</v>
      </c>
      <c r="AF51" s="12">
        <f t="shared" si="94"/>
        <v>0</v>
      </c>
      <c r="AG51" s="12">
        <f t="shared" si="94"/>
        <v>0</v>
      </c>
      <c r="AH51" s="12">
        <f t="shared" si="94"/>
        <v>0</v>
      </c>
      <c r="AI51" s="12">
        <f t="shared" si="94"/>
        <v>0</v>
      </c>
      <c r="AJ51" s="12">
        <f t="shared" si="94"/>
        <v>0</v>
      </c>
      <c r="AK51" s="14">
        <f t="shared" si="94"/>
        <v>0</v>
      </c>
      <c r="AL51" s="47">
        <f t="shared" si="94"/>
        <v>0</v>
      </c>
      <c r="AM51" s="12">
        <f t="shared" si="94"/>
        <v>0</v>
      </c>
      <c r="AN51" s="12">
        <f t="shared" si="94"/>
        <v>0</v>
      </c>
      <c r="AO51" s="12">
        <f t="shared" si="94"/>
        <v>0</v>
      </c>
      <c r="AP51" s="12">
        <f t="shared" si="94"/>
        <v>0</v>
      </c>
      <c r="AQ51" s="12">
        <f t="shared" si="94"/>
        <v>82836</v>
      </c>
      <c r="AR51" s="14">
        <f t="shared" si="94"/>
        <v>85096</v>
      </c>
      <c r="AS51" s="47">
        <f t="shared" si="94"/>
        <v>87482</v>
      </c>
      <c r="AT51" s="12">
        <f t="shared" si="94"/>
        <v>89436</v>
      </c>
      <c r="AU51" s="12">
        <f t="shared" si="94"/>
        <v>91902</v>
      </c>
      <c r="AV51" s="12">
        <f t="shared" si="94"/>
        <v>93656</v>
      </c>
      <c r="AW51" s="12">
        <f t="shared" si="94"/>
        <v>95623</v>
      </c>
      <c r="AX51" s="12">
        <f t="shared" si="94"/>
        <v>97090</v>
      </c>
      <c r="AY51" s="14">
        <f t="shared" si="94"/>
        <v>97695</v>
      </c>
      <c r="AZ51" s="47">
        <f t="shared" si="94"/>
        <v>97768</v>
      </c>
      <c r="BA51" s="12">
        <f t="shared" si="94"/>
        <v>97654</v>
      </c>
      <c r="BB51" s="12">
        <f t="shared" si="94"/>
        <v>97859</v>
      </c>
      <c r="BC51" s="12">
        <f t="shared" si="94"/>
        <v>98069</v>
      </c>
      <c r="BD51" s="12">
        <f t="shared" si="94"/>
        <v>98035</v>
      </c>
      <c r="BE51" s="12">
        <f t="shared" si="94"/>
        <v>98353</v>
      </c>
      <c r="BF51" s="14">
        <f t="shared" ref="BF51:BK51" si="95">SUM(BF49:BF50)</f>
        <v>99213</v>
      </c>
      <c r="BG51" s="47">
        <f t="shared" si="95"/>
        <v>100232</v>
      </c>
      <c r="BH51" s="12">
        <f t="shared" si="95"/>
        <v>102404</v>
      </c>
      <c r="BI51" s="13">
        <f t="shared" si="95"/>
        <v>103239</v>
      </c>
      <c r="BJ51" s="12">
        <f t="shared" si="95"/>
        <v>103515</v>
      </c>
      <c r="BK51" s="12">
        <f t="shared" si="95"/>
        <v>103700</v>
      </c>
      <c r="BL51" s="12">
        <f>SUM(BL49:BL50)</f>
        <v>103655</v>
      </c>
      <c r="BM51" s="14">
        <f>SUM(BM49:BM50)</f>
        <v>104147</v>
      </c>
      <c r="BN51" s="47">
        <f>SUM(BN49:BN50)</f>
        <v>104224</v>
      </c>
      <c r="BO51" s="12">
        <f>(SUM(BO49:BO50))</f>
        <v>104003</v>
      </c>
      <c r="BP51" s="12">
        <f>(SUM(BP49:BP50))</f>
        <v>103587</v>
      </c>
      <c r="BQ51" s="12">
        <f>(SUM(BQ49:BQ50))</f>
        <v>103057</v>
      </c>
      <c r="BR51" s="12">
        <f>(SUM(BR49:BR50))</f>
        <v>102258</v>
      </c>
      <c r="BS51" s="13">
        <f t="shared" ref="BS51:BV51" si="96">(SUM(BS49:BS50))</f>
        <v>101701</v>
      </c>
      <c r="BT51" s="14">
        <f t="shared" si="96"/>
        <v>103548</v>
      </c>
      <c r="BU51" s="60">
        <f t="shared" si="96"/>
        <v>103418</v>
      </c>
      <c r="BV51" s="13">
        <f t="shared" si="96"/>
        <v>103015</v>
      </c>
      <c r="BW51" s="13">
        <f t="shared" ref="BW51:BY51" si="97">(SUM(BW49:BW50))</f>
        <v>102620</v>
      </c>
      <c r="BX51" s="13">
        <f t="shared" si="97"/>
        <v>102698</v>
      </c>
      <c r="BY51" s="12">
        <f t="shared" si="97"/>
        <v>103192</v>
      </c>
      <c r="BZ51" s="93">
        <f t="shared" ref="BZ51:CA51" si="98">(SUM(BZ49:BZ50))</f>
        <v>103708</v>
      </c>
      <c r="CA51" s="94">
        <f t="shared" si="98"/>
        <v>103796</v>
      </c>
    </row>
    <row r="52" spans="1:79" x14ac:dyDescent="0.15">
      <c r="A52" s="109" t="s">
        <v>18</v>
      </c>
      <c r="B52" s="27" t="s">
        <v>1</v>
      </c>
      <c r="C52" s="1"/>
      <c r="D52" s="2"/>
      <c r="E52" s="2"/>
      <c r="F52" s="2"/>
      <c r="G52" s="2"/>
      <c r="H52" s="2"/>
      <c r="I52" s="63"/>
      <c r="J52" s="45"/>
      <c r="K52" s="2"/>
      <c r="L52" s="2"/>
      <c r="M52" s="2"/>
      <c r="N52" s="2"/>
      <c r="O52" s="2"/>
      <c r="P52" s="63"/>
      <c r="Q52" s="45"/>
      <c r="R52" s="2"/>
      <c r="S52" s="2"/>
      <c r="T52" s="2"/>
      <c r="U52" s="2"/>
      <c r="V52" s="2"/>
      <c r="W52" s="63"/>
      <c r="X52" s="45"/>
      <c r="Y52" s="2"/>
      <c r="Z52" s="2"/>
      <c r="AA52" s="2"/>
      <c r="AB52" s="2"/>
      <c r="AC52" s="2"/>
      <c r="AD52" s="63"/>
      <c r="AE52" s="45"/>
      <c r="AF52" s="2"/>
      <c r="AG52" s="2"/>
      <c r="AH52" s="2"/>
      <c r="AI52" s="2"/>
      <c r="AJ52" s="2"/>
      <c r="AK52" s="63"/>
      <c r="AL52" s="45"/>
      <c r="AM52" s="2"/>
      <c r="AN52" s="2"/>
      <c r="AO52" s="2"/>
      <c r="AP52" s="2"/>
      <c r="AQ52" s="2">
        <v>41208</v>
      </c>
      <c r="AR52" s="63">
        <v>43059</v>
      </c>
      <c r="AS52" s="45">
        <v>44931</v>
      </c>
      <c r="AT52" s="2">
        <v>47101</v>
      </c>
      <c r="AU52" s="2">
        <v>48964</v>
      </c>
      <c r="AV52" s="2">
        <v>50474</v>
      </c>
      <c r="AW52" s="2">
        <v>51846</v>
      </c>
      <c r="AX52" s="2">
        <v>53445</v>
      </c>
      <c r="AY52" s="63">
        <v>54406</v>
      </c>
      <c r="AZ52" s="45">
        <v>55128</v>
      </c>
      <c r="BA52" s="2">
        <v>55950</v>
      </c>
      <c r="BB52" s="2">
        <v>56664</v>
      </c>
      <c r="BC52" s="2">
        <v>57318</v>
      </c>
      <c r="BD52" s="2">
        <v>58259</v>
      </c>
      <c r="BE52" s="2">
        <v>58976</v>
      </c>
      <c r="BF52" s="63">
        <v>59332</v>
      </c>
      <c r="BG52" s="45">
        <v>59781</v>
      </c>
      <c r="BH52" s="2">
        <v>60082</v>
      </c>
      <c r="BI52" s="3">
        <v>60589</v>
      </c>
      <c r="BJ52" s="4">
        <v>60764</v>
      </c>
      <c r="BK52" s="4">
        <v>61475</v>
      </c>
      <c r="BL52" s="4">
        <v>62049</v>
      </c>
      <c r="BM52" s="5">
        <v>61994</v>
      </c>
      <c r="BN52" s="52">
        <v>62094</v>
      </c>
      <c r="BO52" s="4">
        <v>62008</v>
      </c>
      <c r="BP52" s="4">
        <v>62083</v>
      </c>
      <c r="BQ52" s="4">
        <v>61883</v>
      </c>
      <c r="BR52" s="4">
        <v>61748</v>
      </c>
      <c r="BS52" s="3">
        <v>61598</v>
      </c>
      <c r="BT52" s="5">
        <v>63143</v>
      </c>
      <c r="BU52" s="58">
        <v>62980</v>
      </c>
      <c r="BV52" s="3">
        <v>62815</v>
      </c>
      <c r="BW52" s="3">
        <v>62778</v>
      </c>
      <c r="BX52" s="3">
        <v>62708</v>
      </c>
      <c r="BY52" s="4">
        <v>62648</v>
      </c>
      <c r="BZ52" s="58">
        <v>62592</v>
      </c>
      <c r="CA52" s="5">
        <v>62292</v>
      </c>
    </row>
    <row r="53" spans="1:79" x14ac:dyDescent="0.15">
      <c r="A53" s="110"/>
      <c r="B53" s="28" t="s">
        <v>2</v>
      </c>
      <c r="C53" s="6"/>
      <c r="D53" s="7"/>
      <c r="E53" s="7"/>
      <c r="F53" s="7"/>
      <c r="G53" s="7"/>
      <c r="H53" s="7"/>
      <c r="I53" s="64"/>
      <c r="J53" s="46"/>
      <c r="K53" s="7"/>
      <c r="L53" s="7"/>
      <c r="M53" s="7"/>
      <c r="N53" s="7"/>
      <c r="O53" s="7"/>
      <c r="P53" s="64"/>
      <c r="Q53" s="46"/>
      <c r="R53" s="7"/>
      <c r="S53" s="7"/>
      <c r="T53" s="7"/>
      <c r="U53" s="7"/>
      <c r="V53" s="7"/>
      <c r="W53" s="64"/>
      <c r="X53" s="46"/>
      <c r="Y53" s="7"/>
      <c r="Z53" s="7"/>
      <c r="AA53" s="7"/>
      <c r="AB53" s="7"/>
      <c r="AC53" s="7"/>
      <c r="AD53" s="64"/>
      <c r="AE53" s="46"/>
      <c r="AF53" s="7"/>
      <c r="AG53" s="7"/>
      <c r="AH53" s="7"/>
      <c r="AI53" s="7"/>
      <c r="AJ53" s="7"/>
      <c r="AK53" s="64"/>
      <c r="AL53" s="46"/>
      <c r="AM53" s="7"/>
      <c r="AN53" s="7"/>
      <c r="AO53" s="7"/>
      <c r="AP53" s="7"/>
      <c r="AQ53" s="7">
        <v>40386</v>
      </c>
      <c r="AR53" s="64">
        <v>42083</v>
      </c>
      <c r="AS53" s="46">
        <v>44039</v>
      </c>
      <c r="AT53" s="7">
        <v>46110</v>
      </c>
      <c r="AU53" s="7">
        <v>47954</v>
      </c>
      <c r="AV53" s="7">
        <v>49527</v>
      </c>
      <c r="AW53" s="7">
        <v>51131</v>
      </c>
      <c r="AX53" s="7">
        <v>52745</v>
      </c>
      <c r="AY53" s="64">
        <v>53874</v>
      </c>
      <c r="AZ53" s="46">
        <v>54782</v>
      </c>
      <c r="BA53" s="7">
        <v>55842</v>
      </c>
      <c r="BB53" s="7">
        <v>56615</v>
      </c>
      <c r="BC53" s="7">
        <v>57373</v>
      </c>
      <c r="BD53" s="7">
        <v>58462</v>
      </c>
      <c r="BE53" s="7">
        <v>59366</v>
      </c>
      <c r="BF53" s="64">
        <v>59888</v>
      </c>
      <c r="BG53" s="46">
        <v>60534</v>
      </c>
      <c r="BH53" s="7">
        <v>60989</v>
      </c>
      <c r="BI53" s="8">
        <v>61436</v>
      </c>
      <c r="BJ53" s="9">
        <v>61952</v>
      </c>
      <c r="BK53" s="9">
        <v>62577</v>
      </c>
      <c r="BL53" s="9">
        <v>63089</v>
      </c>
      <c r="BM53" s="10">
        <v>63481</v>
      </c>
      <c r="BN53" s="53">
        <v>63788</v>
      </c>
      <c r="BO53" s="9">
        <v>63877</v>
      </c>
      <c r="BP53" s="9">
        <v>64108</v>
      </c>
      <c r="BQ53" s="9">
        <v>64139</v>
      </c>
      <c r="BR53" s="9">
        <v>64199</v>
      </c>
      <c r="BS53" s="8">
        <v>64252</v>
      </c>
      <c r="BT53" s="10">
        <v>65935</v>
      </c>
      <c r="BU53" s="59">
        <v>66002</v>
      </c>
      <c r="BV53" s="8">
        <v>65913</v>
      </c>
      <c r="BW53" s="8">
        <v>65862</v>
      </c>
      <c r="BX53" s="8">
        <v>66182</v>
      </c>
      <c r="BY53" s="9">
        <v>66196</v>
      </c>
      <c r="BZ53" s="59">
        <v>66211</v>
      </c>
      <c r="CA53" s="10">
        <v>66046</v>
      </c>
    </row>
    <row r="54" spans="1:79" ht="14.25" thickBot="1" x14ac:dyDescent="0.2">
      <c r="A54" s="111"/>
      <c r="B54" s="29" t="s">
        <v>3</v>
      </c>
      <c r="C54" s="11">
        <f t="shared" ref="C54:BE54" si="99">SUM(C52:C53)</f>
        <v>0</v>
      </c>
      <c r="D54" s="12">
        <f t="shared" si="99"/>
        <v>0</v>
      </c>
      <c r="E54" s="12">
        <f t="shared" si="99"/>
        <v>0</v>
      </c>
      <c r="F54" s="12">
        <f t="shared" si="99"/>
        <v>0</v>
      </c>
      <c r="G54" s="12">
        <f t="shared" si="99"/>
        <v>0</v>
      </c>
      <c r="H54" s="12">
        <f t="shared" si="99"/>
        <v>0</v>
      </c>
      <c r="I54" s="14">
        <f t="shared" si="99"/>
        <v>0</v>
      </c>
      <c r="J54" s="47">
        <f t="shared" si="99"/>
        <v>0</v>
      </c>
      <c r="K54" s="12">
        <f t="shared" si="99"/>
        <v>0</v>
      </c>
      <c r="L54" s="12">
        <f t="shared" si="99"/>
        <v>0</v>
      </c>
      <c r="M54" s="12">
        <f t="shared" si="99"/>
        <v>0</v>
      </c>
      <c r="N54" s="12">
        <f t="shared" si="99"/>
        <v>0</v>
      </c>
      <c r="O54" s="12">
        <f t="shared" si="99"/>
        <v>0</v>
      </c>
      <c r="P54" s="14">
        <f t="shared" si="99"/>
        <v>0</v>
      </c>
      <c r="Q54" s="47">
        <f t="shared" si="99"/>
        <v>0</v>
      </c>
      <c r="R54" s="12">
        <f t="shared" si="99"/>
        <v>0</v>
      </c>
      <c r="S54" s="12">
        <f t="shared" si="99"/>
        <v>0</v>
      </c>
      <c r="T54" s="12">
        <f t="shared" si="99"/>
        <v>0</v>
      </c>
      <c r="U54" s="12">
        <f t="shared" si="99"/>
        <v>0</v>
      </c>
      <c r="V54" s="12">
        <f t="shared" si="99"/>
        <v>0</v>
      </c>
      <c r="W54" s="14">
        <f t="shared" si="99"/>
        <v>0</v>
      </c>
      <c r="X54" s="47">
        <f t="shared" si="99"/>
        <v>0</v>
      </c>
      <c r="Y54" s="12">
        <f t="shared" si="99"/>
        <v>0</v>
      </c>
      <c r="Z54" s="12">
        <f t="shared" si="99"/>
        <v>0</v>
      </c>
      <c r="AA54" s="12">
        <f t="shared" si="99"/>
        <v>0</v>
      </c>
      <c r="AB54" s="12">
        <f t="shared" si="99"/>
        <v>0</v>
      </c>
      <c r="AC54" s="12">
        <f t="shared" si="99"/>
        <v>0</v>
      </c>
      <c r="AD54" s="14">
        <f t="shared" si="99"/>
        <v>0</v>
      </c>
      <c r="AE54" s="47">
        <f t="shared" si="99"/>
        <v>0</v>
      </c>
      <c r="AF54" s="12">
        <f t="shared" si="99"/>
        <v>0</v>
      </c>
      <c r="AG54" s="12">
        <f t="shared" si="99"/>
        <v>0</v>
      </c>
      <c r="AH54" s="12">
        <f t="shared" si="99"/>
        <v>0</v>
      </c>
      <c r="AI54" s="12">
        <f t="shared" si="99"/>
        <v>0</v>
      </c>
      <c r="AJ54" s="12">
        <f t="shared" si="99"/>
        <v>0</v>
      </c>
      <c r="AK54" s="14">
        <f t="shared" si="99"/>
        <v>0</v>
      </c>
      <c r="AL54" s="47">
        <f t="shared" si="99"/>
        <v>0</v>
      </c>
      <c r="AM54" s="12">
        <f t="shared" si="99"/>
        <v>0</v>
      </c>
      <c r="AN54" s="12">
        <f t="shared" si="99"/>
        <v>0</v>
      </c>
      <c r="AO54" s="12">
        <f t="shared" si="99"/>
        <v>0</v>
      </c>
      <c r="AP54" s="12">
        <f t="shared" si="99"/>
        <v>0</v>
      </c>
      <c r="AQ54" s="12">
        <f t="shared" si="99"/>
        <v>81594</v>
      </c>
      <c r="AR54" s="14">
        <f t="shared" si="99"/>
        <v>85142</v>
      </c>
      <c r="AS54" s="47">
        <f t="shared" si="99"/>
        <v>88970</v>
      </c>
      <c r="AT54" s="12">
        <f t="shared" si="99"/>
        <v>93211</v>
      </c>
      <c r="AU54" s="12">
        <f t="shared" si="99"/>
        <v>96918</v>
      </c>
      <c r="AV54" s="12">
        <f t="shared" si="99"/>
        <v>100001</v>
      </c>
      <c r="AW54" s="12">
        <f t="shared" si="99"/>
        <v>102977</v>
      </c>
      <c r="AX54" s="12">
        <f t="shared" si="99"/>
        <v>106190</v>
      </c>
      <c r="AY54" s="14">
        <f t="shared" si="99"/>
        <v>108280</v>
      </c>
      <c r="AZ54" s="47">
        <f t="shared" si="99"/>
        <v>109910</v>
      </c>
      <c r="BA54" s="12">
        <f t="shared" si="99"/>
        <v>111792</v>
      </c>
      <c r="BB54" s="12">
        <f t="shared" si="99"/>
        <v>113279</v>
      </c>
      <c r="BC54" s="12">
        <f t="shared" si="99"/>
        <v>114691</v>
      </c>
      <c r="BD54" s="12">
        <f t="shared" si="99"/>
        <v>116721</v>
      </c>
      <c r="BE54" s="12">
        <f t="shared" si="99"/>
        <v>118342</v>
      </c>
      <c r="BF54" s="14">
        <f t="shared" ref="BF54:BK54" si="100">SUM(BF52:BF53)</f>
        <v>119220</v>
      </c>
      <c r="BG54" s="47">
        <f t="shared" si="100"/>
        <v>120315</v>
      </c>
      <c r="BH54" s="12">
        <f t="shared" si="100"/>
        <v>121071</v>
      </c>
      <c r="BI54" s="13">
        <f t="shared" si="100"/>
        <v>122025</v>
      </c>
      <c r="BJ54" s="12">
        <f t="shared" si="100"/>
        <v>122716</v>
      </c>
      <c r="BK54" s="12">
        <f t="shared" si="100"/>
        <v>124052</v>
      </c>
      <c r="BL54" s="12">
        <f>SUM(BL52:BL53)</f>
        <v>125138</v>
      </c>
      <c r="BM54" s="14">
        <f>SUM(BM52:BM53)</f>
        <v>125475</v>
      </c>
      <c r="BN54" s="47">
        <f>SUM(BN52:BN53)</f>
        <v>125882</v>
      </c>
      <c r="BO54" s="12">
        <f>(SUM(BO52:BO53))</f>
        <v>125885</v>
      </c>
      <c r="BP54" s="12">
        <f>(SUM(BP52:BP53))</f>
        <v>126191</v>
      </c>
      <c r="BQ54" s="12">
        <f>(SUM(BQ52:BQ53))</f>
        <v>126022</v>
      </c>
      <c r="BR54" s="12">
        <f>(SUM(BR52:BR53))</f>
        <v>125947</v>
      </c>
      <c r="BS54" s="13">
        <f t="shared" ref="BS54:BV54" si="101">(SUM(BS52:BS53))</f>
        <v>125850</v>
      </c>
      <c r="BT54" s="14">
        <f t="shared" si="101"/>
        <v>129078</v>
      </c>
      <c r="BU54" s="60">
        <f t="shared" si="101"/>
        <v>128982</v>
      </c>
      <c r="BV54" s="13">
        <f t="shared" si="101"/>
        <v>128728</v>
      </c>
      <c r="BW54" s="13">
        <f t="shared" ref="BW54:BY54" si="102">(SUM(BW52:BW53))</f>
        <v>128640</v>
      </c>
      <c r="BX54" s="13">
        <f t="shared" si="102"/>
        <v>128890</v>
      </c>
      <c r="BY54" s="12">
        <f t="shared" si="102"/>
        <v>128844</v>
      </c>
      <c r="BZ54" s="93">
        <f t="shared" ref="BZ54:CA54" si="103">(SUM(BZ52:BZ53))</f>
        <v>128803</v>
      </c>
      <c r="CA54" s="94">
        <f t="shared" si="103"/>
        <v>128338</v>
      </c>
    </row>
    <row r="55" spans="1:79" x14ac:dyDescent="0.15">
      <c r="A55" s="109" t="s">
        <v>19</v>
      </c>
      <c r="B55" s="27" t="s">
        <v>1</v>
      </c>
      <c r="C55" s="1"/>
      <c r="D55" s="2"/>
      <c r="E55" s="2"/>
      <c r="F55" s="2"/>
      <c r="G55" s="2"/>
      <c r="H55" s="2"/>
      <c r="I55" s="63"/>
      <c r="J55" s="45"/>
      <c r="K55" s="2"/>
      <c r="L55" s="2"/>
      <c r="M55" s="2"/>
      <c r="N55" s="2"/>
      <c r="O55" s="2"/>
      <c r="P55" s="63"/>
      <c r="Q55" s="45"/>
      <c r="R55" s="2"/>
      <c r="S55" s="2"/>
      <c r="T55" s="2"/>
      <c r="U55" s="2"/>
      <c r="V55" s="2"/>
      <c r="W55" s="63"/>
      <c r="X55" s="45"/>
      <c r="Y55" s="2">
        <v>24148</v>
      </c>
      <c r="Z55" s="2">
        <v>24816</v>
      </c>
      <c r="AA55" s="2">
        <v>26649</v>
      </c>
      <c r="AB55" s="2">
        <v>28628</v>
      </c>
      <c r="AC55" s="2">
        <v>29909</v>
      </c>
      <c r="AD55" s="63">
        <v>31283</v>
      </c>
      <c r="AE55" s="45">
        <v>32387</v>
      </c>
      <c r="AF55" s="2">
        <v>33194</v>
      </c>
      <c r="AG55" s="2">
        <v>33662</v>
      </c>
      <c r="AH55" s="2">
        <v>34182</v>
      </c>
      <c r="AI55" s="2">
        <v>34480</v>
      </c>
      <c r="AJ55" s="2">
        <v>34913</v>
      </c>
      <c r="AK55" s="63">
        <v>35487</v>
      </c>
      <c r="AL55" s="45">
        <v>36867</v>
      </c>
      <c r="AM55" s="2">
        <v>37969</v>
      </c>
      <c r="AN55" s="2">
        <v>38597</v>
      </c>
      <c r="AO55" s="2">
        <v>39547</v>
      </c>
      <c r="AP55" s="2">
        <v>40330</v>
      </c>
      <c r="AQ55" s="2">
        <v>41471</v>
      </c>
      <c r="AR55" s="63">
        <v>42766</v>
      </c>
      <c r="AS55" s="45">
        <v>44044</v>
      </c>
      <c r="AT55" s="2">
        <v>45145</v>
      </c>
      <c r="AU55" s="2">
        <v>46450</v>
      </c>
      <c r="AV55" s="2">
        <v>47207</v>
      </c>
      <c r="AW55" s="2">
        <v>48032</v>
      </c>
      <c r="AX55" s="2">
        <v>48537</v>
      </c>
      <c r="AY55" s="63">
        <v>48476</v>
      </c>
      <c r="AZ55" s="45">
        <v>48649</v>
      </c>
      <c r="BA55" s="2">
        <v>48698</v>
      </c>
      <c r="BB55" s="2">
        <v>48821</v>
      </c>
      <c r="BC55" s="2">
        <v>49102</v>
      </c>
      <c r="BD55" s="2">
        <v>49294</v>
      </c>
      <c r="BE55" s="2">
        <v>49381</v>
      </c>
      <c r="BF55" s="63">
        <v>49541</v>
      </c>
      <c r="BG55" s="45">
        <v>49769</v>
      </c>
      <c r="BH55" s="2">
        <v>50332</v>
      </c>
      <c r="BI55" s="3">
        <v>50913</v>
      </c>
      <c r="BJ55" s="4">
        <v>50842</v>
      </c>
      <c r="BK55" s="4">
        <v>50839</v>
      </c>
      <c r="BL55" s="4">
        <v>50718</v>
      </c>
      <c r="BM55" s="5">
        <v>50716</v>
      </c>
      <c r="BN55" s="52">
        <v>50711</v>
      </c>
      <c r="BO55" s="4">
        <v>50374</v>
      </c>
      <c r="BP55" s="4">
        <v>50237</v>
      </c>
      <c r="BQ55" s="4">
        <v>50046</v>
      </c>
      <c r="BR55" s="4">
        <v>49913</v>
      </c>
      <c r="BS55" s="3">
        <v>49782</v>
      </c>
      <c r="BT55" s="5">
        <v>51003</v>
      </c>
      <c r="BU55" s="58">
        <v>50859</v>
      </c>
      <c r="BV55" s="3">
        <v>50660</v>
      </c>
      <c r="BW55" s="3">
        <v>50522</v>
      </c>
      <c r="BX55" s="3">
        <v>50467</v>
      </c>
      <c r="BY55" s="4">
        <v>50398</v>
      </c>
      <c r="BZ55" s="58">
        <v>50275</v>
      </c>
      <c r="CA55" s="5">
        <v>50248</v>
      </c>
    </row>
    <row r="56" spans="1:79" x14ac:dyDescent="0.15">
      <c r="A56" s="110"/>
      <c r="B56" s="28" t="s">
        <v>2</v>
      </c>
      <c r="C56" s="6"/>
      <c r="D56" s="7"/>
      <c r="E56" s="7"/>
      <c r="F56" s="7"/>
      <c r="G56" s="7"/>
      <c r="H56" s="7"/>
      <c r="I56" s="64"/>
      <c r="J56" s="46"/>
      <c r="K56" s="7"/>
      <c r="L56" s="7"/>
      <c r="M56" s="7"/>
      <c r="N56" s="7"/>
      <c r="O56" s="7"/>
      <c r="P56" s="64"/>
      <c r="Q56" s="46"/>
      <c r="R56" s="7"/>
      <c r="S56" s="7"/>
      <c r="T56" s="7"/>
      <c r="U56" s="7"/>
      <c r="V56" s="7"/>
      <c r="W56" s="64"/>
      <c r="X56" s="46"/>
      <c r="Y56" s="7">
        <v>23597</v>
      </c>
      <c r="Z56" s="7">
        <v>24025</v>
      </c>
      <c r="AA56" s="7">
        <v>25550</v>
      </c>
      <c r="AB56" s="7">
        <v>27203</v>
      </c>
      <c r="AC56" s="7">
        <v>28504</v>
      </c>
      <c r="AD56" s="64">
        <v>29731</v>
      </c>
      <c r="AE56" s="46">
        <v>30759</v>
      </c>
      <c r="AF56" s="7">
        <v>31765</v>
      </c>
      <c r="AG56" s="7">
        <v>32299</v>
      </c>
      <c r="AH56" s="7">
        <v>32953</v>
      </c>
      <c r="AI56" s="7">
        <v>33389</v>
      </c>
      <c r="AJ56" s="7">
        <v>33714</v>
      </c>
      <c r="AK56" s="64">
        <v>34145</v>
      </c>
      <c r="AL56" s="46">
        <v>35437</v>
      </c>
      <c r="AM56" s="7">
        <v>36605</v>
      </c>
      <c r="AN56" s="7">
        <v>37189</v>
      </c>
      <c r="AO56" s="7">
        <v>38164</v>
      </c>
      <c r="AP56" s="7">
        <v>38931</v>
      </c>
      <c r="AQ56" s="7">
        <v>39927</v>
      </c>
      <c r="AR56" s="64">
        <v>41187</v>
      </c>
      <c r="AS56" s="46">
        <v>42398</v>
      </c>
      <c r="AT56" s="7">
        <v>43320</v>
      </c>
      <c r="AU56" s="7">
        <v>44550</v>
      </c>
      <c r="AV56" s="7">
        <v>45303</v>
      </c>
      <c r="AW56" s="7">
        <v>46164</v>
      </c>
      <c r="AX56" s="7">
        <v>46910</v>
      </c>
      <c r="AY56" s="64">
        <v>47044</v>
      </c>
      <c r="AZ56" s="46">
        <v>47328</v>
      </c>
      <c r="BA56" s="7">
        <v>47502</v>
      </c>
      <c r="BB56" s="7">
        <v>47758</v>
      </c>
      <c r="BC56" s="7">
        <v>48190</v>
      </c>
      <c r="BD56" s="7">
        <v>48557</v>
      </c>
      <c r="BE56" s="7">
        <v>48967</v>
      </c>
      <c r="BF56" s="64">
        <v>49301</v>
      </c>
      <c r="BG56" s="46">
        <v>49658</v>
      </c>
      <c r="BH56" s="7">
        <v>50582</v>
      </c>
      <c r="BI56" s="8">
        <v>51523</v>
      </c>
      <c r="BJ56" s="9">
        <v>51707</v>
      </c>
      <c r="BK56" s="9">
        <v>51800</v>
      </c>
      <c r="BL56" s="9">
        <v>51815</v>
      </c>
      <c r="BM56" s="10">
        <v>51897</v>
      </c>
      <c r="BN56" s="53">
        <v>52085</v>
      </c>
      <c r="BO56" s="9">
        <v>52048</v>
      </c>
      <c r="BP56" s="9">
        <v>51943</v>
      </c>
      <c r="BQ56" s="9">
        <v>52000</v>
      </c>
      <c r="BR56" s="9">
        <v>51959</v>
      </c>
      <c r="BS56" s="8">
        <v>51909</v>
      </c>
      <c r="BT56" s="10">
        <v>53209</v>
      </c>
      <c r="BU56" s="59">
        <v>53263</v>
      </c>
      <c r="BV56" s="8">
        <v>53094</v>
      </c>
      <c r="BW56" s="8">
        <v>53025</v>
      </c>
      <c r="BX56" s="8">
        <v>52953</v>
      </c>
      <c r="BY56" s="9">
        <v>53052</v>
      </c>
      <c r="BZ56" s="59">
        <v>53165</v>
      </c>
      <c r="CA56" s="10">
        <v>53317</v>
      </c>
    </row>
    <row r="57" spans="1:79" ht="14.25" thickBot="1" x14ac:dyDescent="0.2">
      <c r="A57" s="110"/>
      <c r="B57" s="30" t="s">
        <v>3</v>
      </c>
      <c r="C57" s="15">
        <f t="shared" ref="C57:AG57" si="104">SUM(C55:C56)</f>
        <v>0</v>
      </c>
      <c r="D57" s="16">
        <f t="shared" si="104"/>
        <v>0</v>
      </c>
      <c r="E57" s="16">
        <f t="shared" si="104"/>
        <v>0</v>
      </c>
      <c r="F57" s="16">
        <f t="shared" si="104"/>
        <v>0</v>
      </c>
      <c r="G57" s="16">
        <f t="shared" si="104"/>
        <v>0</v>
      </c>
      <c r="H57" s="16">
        <f t="shared" si="104"/>
        <v>0</v>
      </c>
      <c r="I57" s="65">
        <f t="shared" si="104"/>
        <v>0</v>
      </c>
      <c r="J57" s="48">
        <f t="shared" si="104"/>
        <v>0</v>
      </c>
      <c r="K57" s="16">
        <f t="shared" si="104"/>
        <v>0</v>
      </c>
      <c r="L57" s="16">
        <f t="shared" si="104"/>
        <v>0</v>
      </c>
      <c r="M57" s="16">
        <f t="shared" si="104"/>
        <v>0</v>
      </c>
      <c r="N57" s="16">
        <f t="shared" si="104"/>
        <v>0</v>
      </c>
      <c r="O57" s="16">
        <f t="shared" si="104"/>
        <v>0</v>
      </c>
      <c r="P57" s="65">
        <f t="shared" si="104"/>
        <v>0</v>
      </c>
      <c r="Q57" s="48">
        <f t="shared" si="104"/>
        <v>0</v>
      </c>
      <c r="R57" s="16">
        <f t="shared" si="104"/>
        <v>0</v>
      </c>
      <c r="S57" s="16">
        <f t="shared" si="104"/>
        <v>0</v>
      </c>
      <c r="T57" s="16">
        <f t="shared" si="104"/>
        <v>0</v>
      </c>
      <c r="U57" s="16">
        <f t="shared" si="104"/>
        <v>0</v>
      </c>
      <c r="V57" s="16">
        <f t="shared" si="104"/>
        <v>0</v>
      </c>
      <c r="W57" s="65">
        <f t="shared" si="104"/>
        <v>0</v>
      </c>
      <c r="X57" s="48">
        <f t="shared" si="104"/>
        <v>0</v>
      </c>
      <c r="Y57" s="16">
        <f t="shared" si="104"/>
        <v>47745</v>
      </c>
      <c r="Z57" s="16">
        <f t="shared" si="104"/>
        <v>48841</v>
      </c>
      <c r="AA57" s="16">
        <f>SUM(AA55:AA56)</f>
        <v>52199</v>
      </c>
      <c r="AB57" s="16">
        <f t="shared" si="104"/>
        <v>55831</v>
      </c>
      <c r="AC57" s="16">
        <f t="shared" si="104"/>
        <v>58413</v>
      </c>
      <c r="AD57" s="65">
        <f t="shared" si="104"/>
        <v>61014</v>
      </c>
      <c r="AE57" s="48">
        <f t="shared" si="104"/>
        <v>63146</v>
      </c>
      <c r="AF57" s="16">
        <f t="shared" si="104"/>
        <v>64959</v>
      </c>
      <c r="AG57" s="16">
        <f t="shared" si="104"/>
        <v>65961</v>
      </c>
      <c r="AH57" s="16">
        <f t="shared" ref="AH57:BE57" si="105">SUM(AH55:AH56)</f>
        <v>67135</v>
      </c>
      <c r="AI57" s="16">
        <f t="shared" si="105"/>
        <v>67869</v>
      </c>
      <c r="AJ57" s="16">
        <f t="shared" si="105"/>
        <v>68627</v>
      </c>
      <c r="AK57" s="65">
        <f t="shared" si="105"/>
        <v>69632</v>
      </c>
      <c r="AL57" s="48">
        <f t="shared" si="105"/>
        <v>72304</v>
      </c>
      <c r="AM57" s="16">
        <f t="shared" si="105"/>
        <v>74574</v>
      </c>
      <c r="AN57" s="16">
        <f t="shared" si="105"/>
        <v>75786</v>
      </c>
      <c r="AO57" s="16">
        <f t="shared" si="105"/>
        <v>77711</v>
      </c>
      <c r="AP57" s="16">
        <f t="shared" si="105"/>
        <v>79261</v>
      </c>
      <c r="AQ57" s="16">
        <f t="shared" si="105"/>
        <v>81398</v>
      </c>
      <c r="AR57" s="65">
        <f t="shared" si="105"/>
        <v>83953</v>
      </c>
      <c r="AS57" s="48">
        <f t="shared" si="105"/>
        <v>86442</v>
      </c>
      <c r="AT57" s="16">
        <f t="shared" si="105"/>
        <v>88465</v>
      </c>
      <c r="AU57" s="16">
        <f t="shared" si="105"/>
        <v>91000</v>
      </c>
      <c r="AV57" s="16">
        <f t="shared" si="105"/>
        <v>92510</v>
      </c>
      <c r="AW57" s="16">
        <f t="shared" si="105"/>
        <v>94196</v>
      </c>
      <c r="AX57" s="16">
        <f t="shared" si="105"/>
        <v>95447</v>
      </c>
      <c r="AY57" s="65">
        <f t="shared" si="105"/>
        <v>95520</v>
      </c>
      <c r="AZ57" s="48">
        <f t="shared" si="105"/>
        <v>95977</v>
      </c>
      <c r="BA57" s="16">
        <f t="shared" si="105"/>
        <v>96200</v>
      </c>
      <c r="BB57" s="16">
        <f t="shared" si="105"/>
        <v>96579</v>
      </c>
      <c r="BC57" s="16">
        <f t="shared" si="105"/>
        <v>97292</v>
      </c>
      <c r="BD57" s="16">
        <f t="shared" si="105"/>
        <v>97851</v>
      </c>
      <c r="BE57" s="16">
        <f t="shared" si="105"/>
        <v>98348</v>
      </c>
      <c r="BF57" s="65">
        <f t="shared" ref="BF57:BK57" si="106">SUM(BF55:BF56)</f>
        <v>98842</v>
      </c>
      <c r="BG57" s="48">
        <f t="shared" si="106"/>
        <v>99427</v>
      </c>
      <c r="BH57" s="16">
        <f t="shared" si="106"/>
        <v>100914</v>
      </c>
      <c r="BI57" s="17">
        <f t="shared" si="106"/>
        <v>102436</v>
      </c>
      <c r="BJ57" s="18">
        <f t="shared" si="106"/>
        <v>102549</v>
      </c>
      <c r="BK57" s="18">
        <f t="shared" si="106"/>
        <v>102639</v>
      </c>
      <c r="BL57" s="18">
        <f>SUM(BL55:BL56)</f>
        <v>102533</v>
      </c>
      <c r="BM57" s="19">
        <f>SUM(BM55:BM56)</f>
        <v>102613</v>
      </c>
      <c r="BN57" s="54">
        <f>SUM(BN55:BN56)</f>
        <v>102796</v>
      </c>
      <c r="BO57" s="18">
        <f>(SUM(BO55:BO56))</f>
        <v>102422</v>
      </c>
      <c r="BP57" s="18">
        <f>(SUM(BP55:BP56))</f>
        <v>102180</v>
      </c>
      <c r="BQ57" s="18">
        <f>(SUM(BQ55:BQ56))</f>
        <v>102046</v>
      </c>
      <c r="BR57" s="18">
        <f>(SUM(BR55:BR56))</f>
        <v>101872</v>
      </c>
      <c r="BS57" s="17">
        <f t="shared" ref="BS57:BV57" si="107">(SUM(BS55:BS56))</f>
        <v>101691</v>
      </c>
      <c r="BT57" s="19">
        <f t="shared" si="107"/>
        <v>104212</v>
      </c>
      <c r="BU57" s="61">
        <f t="shared" si="107"/>
        <v>104122</v>
      </c>
      <c r="BV57" s="17">
        <f t="shared" si="107"/>
        <v>103754</v>
      </c>
      <c r="BW57" s="17">
        <f t="shared" ref="BW57:BY57" si="108">(SUM(BW55:BW56))</f>
        <v>103547</v>
      </c>
      <c r="BX57" s="17">
        <f t="shared" si="108"/>
        <v>103420</v>
      </c>
      <c r="BY57" s="18">
        <f t="shared" si="108"/>
        <v>103450</v>
      </c>
      <c r="BZ57" s="95">
        <f t="shared" ref="BZ57:CA57" si="109">(SUM(BZ55:BZ56))</f>
        <v>103440</v>
      </c>
      <c r="CA57" s="96">
        <f t="shared" si="109"/>
        <v>103565</v>
      </c>
    </row>
    <row r="58" spans="1:79" ht="14.25" thickTop="1" x14ac:dyDescent="0.15">
      <c r="A58" s="107" t="s">
        <v>76</v>
      </c>
      <c r="B58" s="70" t="s">
        <v>1</v>
      </c>
      <c r="C58" s="71">
        <f t="shared" ref="C58:T58" si="110">SUM(C4,C7,C10,C13,C16,C19,C22,C25,C28,C31,C34,C37,C40,C43,C46,C49,C52,C55)</f>
        <v>228421</v>
      </c>
      <c r="D58" s="72">
        <f t="shared" si="110"/>
        <v>244779</v>
      </c>
      <c r="E58" s="72">
        <f t="shared" si="110"/>
        <v>255354</v>
      </c>
      <c r="F58" s="72">
        <f t="shared" si="110"/>
        <v>270554</v>
      </c>
      <c r="G58" s="72">
        <f t="shared" si="110"/>
        <v>288513</v>
      </c>
      <c r="H58" s="72">
        <f t="shared" si="110"/>
        <v>307346</v>
      </c>
      <c r="I58" s="73">
        <f t="shared" si="110"/>
        <v>330879</v>
      </c>
      <c r="J58" s="71">
        <f>SUM(J4,J7,J10,J13,J16,J19,J22,J25,J28,J31,J34,J37,J40,J43,J46,J49,J52,J55)</f>
        <v>342098</v>
      </c>
      <c r="K58" s="72">
        <f t="shared" si="110"/>
        <v>358159</v>
      </c>
      <c r="L58" s="72">
        <f t="shared" si="110"/>
        <v>369031</v>
      </c>
      <c r="M58" s="72">
        <f t="shared" si="110"/>
        <v>384305</v>
      </c>
      <c r="N58" s="72">
        <f t="shared" si="110"/>
        <v>402307</v>
      </c>
      <c r="O58" s="72">
        <f t="shared" si="110"/>
        <v>420915</v>
      </c>
      <c r="P58" s="73">
        <f t="shared" si="110"/>
        <v>446389</v>
      </c>
      <c r="Q58" s="71">
        <f t="shared" si="110"/>
        <v>473417</v>
      </c>
      <c r="R58" s="72">
        <f t="shared" si="110"/>
        <v>510825</v>
      </c>
      <c r="S58" s="72">
        <f t="shared" si="110"/>
        <v>546375</v>
      </c>
      <c r="T58" s="72">
        <f t="shared" si="110"/>
        <v>582621</v>
      </c>
      <c r="U58" s="72">
        <f t="shared" ref="U58:AU58" si="111">SUM(U4,U7,U10,U13,U16,U19,U22,U25,U28,U31,U34,U37,U40,U43,U46,U49,U52,U55)</f>
        <v>610553</v>
      </c>
      <c r="V58" s="72">
        <f t="shared" si="111"/>
        <v>624320</v>
      </c>
      <c r="W58" s="73">
        <f t="shared" si="111"/>
        <v>699889</v>
      </c>
      <c r="X58" s="71">
        <f t="shared" si="111"/>
        <v>739032</v>
      </c>
      <c r="Y58" s="72">
        <f t="shared" si="111"/>
        <v>749741</v>
      </c>
      <c r="Z58" s="72">
        <f t="shared" si="111"/>
        <v>790358</v>
      </c>
      <c r="AA58" s="72">
        <f t="shared" si="111"/>
        <v>830116</v>
      </c>
      <c r="AB58" s="72">
        <f t="shared" si="111"/>
        <v>856796</v>
      </c>
      <c r="AC58" s="72">
        <f t="shared" si="111"/>
        <v>880247</v>
      </c>
      <c r="AD58" s="73">
        <f t="shared" si="111"/>
        <v>905072</v>
      </c>
      <c r="AE58" s="71">
        <f t="shared" si="111"/>
        <v>920870</v>
      </c>
      <c r="AF58" s="72">
        <f t="shared" si="111"/>
        <v>929813</v>
      </c>
      <c r="AG58" s="72">
        <f t="shared" si="111"/>
        <v>945359</v>
      </c>
      <c r="AH58" s="72">
        <f t="shared" si="111"/>
        <v>955513</v>
      </c>
      <c r="AI58" s="72">
        <f t="shared" si="111"/>
        <v>968099</v>
      </c>
      <c r="AJ58" s="72">
        <f t="shared" si="111"/>
        <v>979635</v>
      </c>
      <c r="AK58" s="73">
        <f t="shared" si="111"/>
        <v>994759</v>
      </c>
      <c r="AL58" s="71">
        <f t="shared" si="111"/>
        <v>1012596</v>
      </c>
      <c r="AM58" s="72">
        <f t="shared" si="111"/>
        <v>1035200</v>
      </c>
      <c r="AN58" s="72">
        <f t="shared" si="111"/>
        <v>1059877</v>
      </c>
      <c r="AO58" s="72">
        <f t="shared" si="111"/>
        <v>1088016</v>
      </c>
      <c r="AP58" s="72">
        <f t="shared" si="111"/>
        <v>1116356</v>
      </c>
      <c r="AQ58" s="72">
        <f>SUM(AQ4,AQ7,AQ10,AQ13,AQ16,AQ19,AQ22,AQ25,AQ28,AQ31,AQ34,AQ37,AQ40,AQ43,AQ46,AQ49,AQ52,AQ55)</f>
        <v>1149587</v>
      </c>
      <c r="AR58" s="73">
        <f t="shared" si="111"/>
        <v>1177798</v>
      </c>
      <c r="AS58" s="71">
        <f t="shared" si="111"/>
        <v>1207641</v>
      </c>
      <c r="AT58" s="72">
        <f t="shared" si="111"/>
        <v>1236736</v>
      </c>
      <c r="AU58" s="72">
        <f t="shared" si="111"/>
        <v>1261208</v>
      </c>
      <c r="AV58" s="72">
        <f>SUM(AV4,AV7,AV10,AV13,AV16,AV19,AV22,AV25,AV28,AV31,AV34,AV37,AV40,AV43,AV46,AV49,AV52,AV55)</f>
        <v>1279565</v>
      </c>
      <c r="AW58" s="72">
        <f>SUM(AW4,AW7,AW10,AW13,AW16,AW19,AW22,AW25,AW28,AW31,AW34,AW37,AW40,AW43,AW46,AW49,AW52,AW55)</f>
        <v>1297099</v>
      </c>
      <c r="AX58" s="72">
        <f>SUM(AX4,AX7,AX10,AX13,AX16,AX19,AX22,AX25,AX28,AX31,AX34,AX37,AX40,AX43,AX46,AX49,AX52,AX55)</f>
        <v>1314613</v>
      </c>
      <c r="AY58" s="73">
        <f>SUM(AY4,AY7,AY10,AY13,AY16,AY19,AY22,AY25,AY28,AY31,AY34,AY37,AY40,AY43,AY46,AY49,AY52,AY55)</f>
        <v>1325578</v>
      </c>
      <c r="AZ58" s="71">
        <f t="shared" ref="AZ58:BF58" si="112">SUM(AZ4,AZ7,AZ10,AZ13,AZ16,AZ19,AZ22,AZ25,AZ28,AZ31,AZ34,AZ37,AZ40,AZ43,AZ46,AZ49,AZ52,AZ55)</f>
        <v>1334507</v>
      </c>
      <c r="BA58" s="72">
        <f t="shared" si="112"/>
        <v>1346846</v>
      </c>
      <c r="BB58" s="72">
        <f t="shared" si="112"/>
        <v>1364384</v>
      </c>
      <c r="BC58" s="72">
        <f t="shared" si="112"/>
        <v>1378193</v>
      </c>
      <c r="BD58" s="72">
        <f t="shared" si="112"/>
        <v>1390375</v>
      </c>
      <c r="BE58" s="72">
        <f t="shared" si="112"/>
        <v>1404272</v>
      </c>
      <c r="BF58" s="73">
        <f t="shared" si="112"/>
        <v>1419329</v>
      </c>
      <c r="BG58" s="71">
        <f t="shared" ref="BG58:BM58" si="113">SUM(BG4,BG7,BG10,BG13,BG16,BG19,BG22,BG25,BG28,BG31,BG34,BG37,BG40,BG43,BG46,BG49,BG52,BG55)</f>
        <v>1432760</v>
      </c>
      <c r="BH58" s="72">
        <f t="shared" si="113"/>
        <v>1444547</v>
      </c>
      <c r="BI58" s="74">
        <f t="shared" si="113"/>
        <v>1454755</v>
      </c>
      <c r="BJ58" s="72">
        <f t="shared" si="113"/>
        <v>1462760</v>
      </c>
      <c r="BK58" s="72">
        <f t="shared" si="113"/>
        <v>1472242</v>
      </c>
      <c r="BL58" s="72">
        <f t="shared" si="113"/>
        <v>1480163</v>
      </c>
      <c r="BM58" s="73">
        <f t="shared" si="113"/>
        <v>1487355</v>
      </c>
      <c r="BN58" s="71">
        <f t="shared" ref="BN58:BZ58" si="114">SUM(BN4,BN7,BN10,BN13,BN16,BN19,BN22,BN25,BN28,BN31,BN34,BN37,BN40,BN43,BN46,BN49,BN52,BN55)</f>
        <v>1491210</v>
      </c>
      <c r="BO58" s="72">
        <f t="shared" si="114"/>
        <v>1491216</v>
      </c>
      <c r="BP58" s="72">
        <f t="shared" si="114"/>
        <v>1491562</v>
      </c>
      <c r="BQ58" s="72">
        <f t="shared" si="114"/>
        <v>1491633</v>
      </c>
      <c r="BR58" s="72">
        <f t="shared" si="114"/>
        <v>1493322</v>
      </c>
      <c r="BS58" s="72">
        <f t="shared" si="114"/>
        <v>1496370</v>
      </c>
      <c r="BT58" s="73">
        <f t="shared" si="114"/>
        <v>1533640</v>
      </c>
      <c r="BU58" s="71">
        <f t="shared" si="114"/>
        <v>1533422</v>
      </c>
      <c r="BV58" s="72">
        <f t="shared" si="114"/>
        <v>1536347</v>
      </c>
      <c r="BW58" s="75">
        <f t="shared" ref="BW58:BX58" si="115">SUM(BW4,BW7,BW10,BW13,BW16,BW19,BW22,BW25,BW28,BW31,BW34,BW37,BW40,BW43,BW46,BW49,BW52,BW55)</f>
        <v>1539520</v>
      </c>
      <c r="BX58" s="75">
        <f t="shared" si="115"/>
        <v>1544642</v>
      </c>
      <c r="BY58" s="72">
        <f t="shared" si="114"/>
        <v>1548884</v>
      </c>
      <c r="BZ58" s="97">
        <f t="shared" si="114"/>
        <v>1548384</v>
      </c>
      <c r="CA58" s="98">
        <f t="shared" ref="CA58" si="116">SUM(CA4,CA7,CA10,CA13,CA16,CA19,CA22,CA25,CA28,CA31,CA34,CA37,CA40,CA43,CA46,CA49,CA52,CA55)</f>
        <v>1546876</v>
      </c>
    </row>
    <row r="59" spans="1:79" x14ac:dyDescent="0.15">
      <c r="A59" s="108"/>
      <c r="B59" s="76" t="s">
        <v>2</v>
      </c>
      <c r="C59" s="77">
        <f t="shared" ref="C59:AH59" si="117">SUM(,C5,C8,C11,C14,C17,C20,C23,C26,C29,C32,C35,C38,C41,C44,C47,C50,C53,C56,)</f>
        <v>224143</v>
      </c>
      <c r="D59" s="78">
        <f t="shared" si="117"/>
        <v>240132</v>
      </c>
      <c r="E59" s="78">
        <f t="shared" si="117"/>
        <v>254947</v>
      </c>
      <c r="F59" s="78">
        <f t="shared" si="117"/>
        <v>270751</v>
      </c>
      <c r="G59" s="78">
        <f t="shared" si="117"/>
        <v>282308</v>
      </c>
      <c r="H59" s="78">
        <f t="shared" si="117"/>
        <v>299857</v>
      </c>
      <c r="I59" s="79">
        <f t="shared" si="117"/>
        <v>321081</v>
      </c>
      <c r="J59" s="77">
        <f t="shared" si="117"/>
        <v>332949</v>
      </c>
      <c r="K59" s="78">
        <f t="shared" si="117"/>
        <v>348378</v>
      </c>
      <c r="L59" s="78">
        <f t="shared" si="117"/>
        <v>361267</v>
      </c>
      <c r="M59" s="78">
        <f t="shared" si="117"/>
        <v>374258</v>
      </c>
      <c r="N59" s="78">
        <f t="shared" si="117"/>
        <v>391757</v>
      </c>
      <c r="O59" s="78">
        <f t="shared" si="117"/>
        <v>410504</v>
      </c>
      <c r="P59" s="79">
        <f t="shared" si="117"/>
        <v>432847</v>
      </c>
      <c r="Q59" s="77">
        <f t="shared" si="117"/>
        <v>455007</v>
      </c>
      <c r="R59" s="78">
        <f t="shared" si="117"/>
        <v>486113</v>
      </c>
      <c r="S59" s="78">
        <f t="shared" si="117"/>
        <v>516054</v>
      </c>
      <c r="T59" s="78">
        <f t="shared" si="117"/>
        <v>548271</v>
      </c>
      <c r="U59" s="78">
        <f t="shared" si="117"/>
        <v>571647</v>
      </c>
      <c r="V59" s="78">
        <f t="shared" si="117"/>
        <v>593097</v>
      </c>
      <c r="W59" s="79">
        <f t="shared" si="117"/>
        <v>659077</v>
      </c>
      <c r="X59" s="77">
        <f t="shared" si="117"/>
        <v>693015</v>
      </c>
      <c r="Y59" s="78">
        <f t="shared" si="117"/>
        <v>706768</v>
      </c>
      <c r="Z59" s="78">
        <f t="shared" si="117"/>
        <v>742137</v>
      </c>
      <c r="AA59" s="78">
        <f t="shared" si="117"/>
        <v>777219</v>
      </c>
      <c r="AB59" s="78">
        <f t="shared" si="117"/>
        <v>805505</v>
      </c>
      <c r="AC59" s="78">
        <f t="shared" si="117"/>
        <v>829662</v>
      </c>
      <c r="AD59" s="79">
        <f t="shared" si="117"/>
        <v>855006</v>
      </c>
      <c r="AE59" s="77">
        <f t="shared" si="117"/>
        <v>873866</v>
      </c>
      <c r="AF59" s="78">
        <f t="shared" si="117"/>
        <v>887157</v>
      </c>
      <c r="AG59" s="78">
        <f t="shared" si="117"/>
        <v>903797</v>
      </c>
      <c r="AH59" s="78">
        <f t="shared" si="117"/>
        <v>916019</v>
      </c>
      <c r="AI59" s="78">
        <f t="shared" ref="AI59:BI59" si="118">SUM(,AI5,AI8,AI11,AI14,AI17,AI20,AI23,AI26,AI29,AI32,AI35,AI38,AI41,AI44,AI47,AI50,AI53,AI56,)</f>
        <v>930596</v>
      </c>
      <c r="AJ59" s="78">
        <f t="shared" si="118"/>
        <v>943233</v>
      </c>
      <c r="AK59" s="79">
        <f t="shared" si="118"/>
        <v>957078</v>
      </c>
      <c r="AL59" s="77">
        <f t="shared" si="118"/>
        <v>972214</v>
      </c>
      <c r="AM59" s="78">
        <f t="shared" si="118"/>
        <v>991206</v>
      </c>
      <c r="AN59" s="78">
        <f t="shared" si="118"/>
        <v>1013434</v>
      </c>
      <c r="AO59" s="78">
        <f t="shared" si="118"/>
        <v>1037543</v>
      </c>
      <c r="AP59" s="78">
        <f t="shared" si="118"/>
        <v>1062628</v>
      </c>
      <c r="AQ59" s="78">
        <f t="shared" si="118"/>
        <v>1093183</v>
      </c>
      <c r="AR59" s="79">
        <f t="shared" si="118"/>
        <v>1119475</v>
      </c>
      <c r="AS59" s="77">
        <f t="shared" si="118"/>
        <v>1145642</v>
      </c>
      <c r="AT59" s="78">
        <f t="shared" si="118"/>
        <v>1170850</v>
      </c>
      <c r="AU59" s="78">
        <f t="shared" si="118"/>
        <v>1197146</v>
      </c>
      <c r="AV59" s="78">
        <f t="shared" si="118"/>
        <v>1216988</v>
      </c>
      <c r="AW59" s="78">
        <f t="shared" si="118"/>
        <v>1237941</v>
      </c>
      <c r="AX59" s="78">
        <f t="shared" si="118"/>
        <v>1258614</v>
      </c>
      <c r="AY59" s="79">
        <f t="shared" si="118"/>
        <v>1273953</v>
      </c>
      <c r="AZ59" s="77">
        <f t="shared" si="118"/>
        <v>1287524</v>
      </c>
      <c r="BA59" s="78">
        <f t="shared" si="118"/>
        <v>1303555</v>
      </c>
      <c r="BB59" s="78">
        <f t="shared" si="118"/>
        <v>1322547</v>
      </c>
      <c r="BC59" s="78">
        <f t="shared" si="118"/>
        <v>1338504</v>
      </c>
      <c r="BD59" s="78">
        <f t="shared" si="118"/>
        <v>1355615</v>
      </c>
      <c r="BE59" s="78">
        <f t="shared" si="118"/>
        <v>1372543</v>
      </c>
      <c r="BF59" s="79">
        <f t="shared" si="118"/>
        <v>1389830</v>
      </c>
      <c r="BG59" s="77">
        <f>SUM(,BG5,BG8,BG11,BG14,BG17,BG20,BG23,BG26,BG29,BG32,BG35,BG38,BG41,BG44,BG47,BG50,BG53,BG56,)</f>
        <v>1407117</v>
      </c>
      <c r="BH59" s="78">
        <f t="shared" si="118"/>
        <v>1423295</v>
      </c>
      <c r="BI59" s="80">
        <f t="shared" si="118"/>
        <v>1437438</v>
      </c>
      <c r="BJ59" s="78">
        <f t="shared" ref="BJ59:BQ59" si="119">SUM(,BJ5,BJ8,BJ11,BJ14,BJ17,BJ20,BJ23,BJ26,BJ29,BJ32,BJ35,BJ38,BJ41,BJ44,BJ47,BJ50,BJ53,BJ56,)</f>
        <v>1449887</v>
      </c>
      <c r="BK59" s="78">
        <f t="shared" si="119"/>
        <v>1461709</v>
      </c>
      <c r="BL59" s="78">
        <f t="shared" si="119"/>
        <v>1472370</v>
      </c>
      <c r="BM59" s="79">
        <f t="shared" si="119"/>
        <v>1483462</v>
      </c>
      <c r="BN59" s="77">
        <f t="shared" si="119"/>
        <v>1491494</v>
      </c>
      <c r="BO59" s="78">
        <f t="shared" si="119"/>
        <v>1496827</v>
      </c>
      <c r="BP59" s="78">
        <f t="shared" si="119"/>
        <v>1502078</v>
      </c>
      <c r="BQ59" s="78">
        <f t="shared" si="119"/>
        <v>1507193</v>
      </c>
      <c r="BR59" s="78">
        <f t="shared" ref="BR59:BY59" si="120">SUM(,BR5,BR8,BR11,BR14,BR17,BR20,BR23,BR26,BR29,BR32,BR35,BR38,BR41,BR44,BR47,BR50,BR53,BR56,)</f>
        <v>1513123</v>
      </c>
      <c r="BS59" s="78">
        <f t="shared" si="120"/>
        <v>1520051</v>
      </c>
      <c r="BT59" s="79">
        <f t="shared" si="120"/>
        <v>1559577</v>
      </c>
      <c r="BU59" s="77">
        <f t="shared" si="120"/>
        <v>1563789</v>
      </c>
      <c r="BV59" s="78">
        <f t="shared" si="120"/>
        <v>1569459</v>
      </c>
      <c r="BW59" s="81">
        <f t="shared" ref="BW59" si="121">SUM(,BW5,BW8,BW11,BW14,BW17,BW20,BW23,BW26,BW29,BW32,BW35,BW38,BW41,BW44,BW47,BW50,BW53,BW56,)</f>
        <v>1574955</v>
      </c>
      <c r="BX59" s="81">
        <f>SUM(,BX5,BX8,BX11,BX14,BX17,BX20,BX23,BX26,BX29,BX32,BX35,BX38,BX41,BX44,BX47,BX50,BX53,BX56,)</f>
        <v>1582375</v>
      </c>
      <c r="BY59" s="78">
        <f t="shared" si="120"/>
        <v>1589127</v>
      </c>
      <c r="BZ59" s="99">
        <f>SUM(,BZ5,BZ8,BZ11,BZ14,BZ17,BZ20,BZ23,BZ26,BZ29,BZ32,BZ35,BZ38,BZ41,BZ44,BZ47,BZ50,BZ53,BZ56,)</f>
        <v>1592150</v>
      </c>
      <c r="CA59" s="100">
        <f t="shared" ref="CA59" si="122">SUM(,CA5,CA8,CA11,CA14,CA17,CA20,CA23,CA26,CA29,CA32,CA35,CA38,CA41,CA44,CA47,CA50,CA53,CA56,)</f>
        <v>1593240</v>
      </c>
    </row>
    <row r="60" spans="1:79" x14ac:dyDescent="0.15">
      <c r="A60" s="108"/>
      <c r="B60" s="82" t="s">
        <v>3</v>
      </c>
      <c r="C60" s="83">
        <f t="shared" ref="C60:AH60" si="123">SUM(C57,C54,C51,C48,C45,C42,C39,C36,C33,C30,C27,C24,C21,C18,C15,C12,C9,C6)</f>
        <v>452564</v>
      </c>
      <c r="D60" s="84">
        <f t="shared" si="123"/>
        <v>484911</v>
      </c>
      <c r="E60" s="84">
        <f t="shared" si="123"/>
        <v>510301</v>
      </c>
      <c r="F60" s="84">
        <f t="shared" si="123"/>
        <v>541305</v>
      </c>
      <c r="G60" s="84">
        <f t="shared" si="123"/>
        <v>570821</v>
      </c>
      <c r="H60" s="84">
        <f t="shared" si="123"/>
        <v>607203</v>
      </c>
      <c r="I60" s="85">
        <f t="shared" si="123"/>
        <v>651960</v>
      </c>
      <c r="J60" s="83">
        <f t="shared" si="123"/>
        <v>675047</v>
      </c>
      <c r="K60" s="84">
        <f t="shared" si="123"/>
        <v>706537</v>
      </c>
      <c r="L60" s="84">
        <f t="shared" si="123"/>
        <v>730298</v>
      </c>
      <c r="M60" s="84">
        <f t="shared" si="123"/>
        <v>758563</v>
      </c>
      <c r="N60" s="84">
        <f t="shared" si="123"/>
        <v>794064</v>
      </c>
      <c r="O60" s="84">
        <f t="shared" si="123"/>
        <v>831419</v>
      </c>
      <c r="P60" s="85">
        <f t="shared" si="123"/>
        <v>879236</v>
      </c>
      <c r="Q60" s="83">
        <f t="shared" si="123"/>
        <v>928424</v>
      </c>
      <c r="R60" s="84">
        <f t="shared" si="123"/>
        <v>996938</v>
      </c>
      <c r="S60" s="84">
        <f t="shared" si="123"/>
        <v>1062429</v>
      </c>
      <c r="T60" s="84">
        <f t="shared" si="123"/>
        <v>1130892</v>
      </c>
      <c r="U60" s="84">
        <f t="shared" si="123"/>
        <v>1182200</v>
      </c>
      <c r="V60" s="84">
        <f t="shared" si="123"/>
        <v>1217417</v>
      </c>
      <c r="W60" s="85">
        <f t="shared" si="123"/>
        <v>1358966</v>
      </c>
      <c r="X60" s="83">
        <f t="shared" si="123"/>
        <v>1432047</v>
      </c>
      <c r="Y60" s="84">
        <f t="shared" si="123"/>
        <v>1456509</v>
      </c>
      <c r="Z60" s="84">
        <f t="shared" si="123"/>
        <v>1532495</v>
      </c>
      <c r="AA60" s="84">
        <f t="shared" si="123"/>
        <v>1607335</v>
      </c>
      <c r="AB60" s="84">
        <f t="shared" si="123"/>
        <v>1662301</v>
      </c>
      <c r="AC60" s="84">
        <f t="shared" si="123"/>
        <v>1709909</v>
      </c>
      <c r="AD60" s="85">
        <f t="shared" si="123"/>
        <v>1760078</v>
      </c>
      <c r="AE60" s="83">
        <f t="shared" si="123"/>
        <v>1794736</v>
      </c>
      <c r="AF60" s="84">
        <f t="shared" si="123"/>
        <v>1816970</v>
      </c>
      <c r="AG60" s="84">
        <f t="shared" si="123"/>
        <v>1849156</v>
      </c>
      <c r="AH60" s="84">
        <f t="shared" si="123"/>
        <v>1871532</v>
      </c>
      <c r="AI60" s="84">
        <f t="shared" ref="AI60:BI60" si="124">SUM(AI57,AI54,AI51,AI48,AI45,AI42,AI39,AI36,AI33,AI30,AI27,AI24,AI21,AI18,AI15,AI12,AI9,AI6)</f>
        <v>1898695</v>
      </c>
      <c r="AJ60" s="84">
        <f t="shared" si="124"/>
        <v>1922868</v>
      </c>
      <c r="AK60" s="85">
        <f t="shared" si="124"/>
        <v>1951837</v>
      </c>
      <c r="AL60" s="83">
        <f t="shared" si="124"/>
        <v>1984810</v>
      </c>
      <c r="AM60" s="84">
        <f t="shared" si="124"/>
        <v>2026406</v>
      </c>
      <c r="AN60" s="84">
        <f t="shared" si="124"/>
        <v>2073311</v>
      </c>
      <c r="AO60" s="84">
        <f t="shared" si="124"/>
        <v>2125559</v>
      </c>
      <c r="AP60" s="84">
        <f t="shared" si="124"/>
        <v>2178984</v>
      </c>
      <c r="AQ60" s="84">
        <f t="shared" si="124"/>
        <v>2242770</v>
      </c>
      <c r="AR60" s="85">
        <f t="shared" si="124"/>
        <v>2297273</v>
      </c>
      <c r="AS60" s="83">
        <f t="shared" si="124"/>
        <v>2353283</v>
      </c>
      <c r="AT60" s="84">
        <f t="shared" si="124"/>
        <v>2407586</v>
      </c>
      <c r="AU60" s="84">
        <f t="shared" si="124"/>
        <v>2458354</v>
      </c>
      <c r="AV60" s="84">
        <f t="shared" si="124"/>
        <v>2496553</v>
      </c>
      <c r="AW60" s="84">
        <f t="shared" si="124"/>
        <v>2535040</v>
      </c>
      <c r="AX60" s="84">
        <f t="shared" si="124"/>
        <v>2573227</v>
      </c>
      <c r="AY60" s="85">
        <f t="shared" si="124"/>
        <v>2599531</v>
      </c>
      <c r="AZ60" s="83">
        <f t="shared" si="124"/>
        <v>2622031</v>
      </c>
      <c r="BA60" s="84">
        <f t="shared" si="124"/>
        <v>2650401</v>
      </c>
      <c r="BB60" s="84">
        <f t="shared" si="124"/>
        <v>2686931</v>
      </c>
      <c r="BC60" s="84">
        <f t="shared" si="124"/>
        <v>2716697</v>
      </c>
      <c r="BD60" s="84">
        <f t="shared" si="124"/>
        <v>2745990</v>
      </c>
      <c r="BE60" s="84">
        <f t="shared" si="124"/>
        <v>2776815</v>
      </c>
      <c r="BF60" s="85">
        <f t="shared" si="124"/>
        <v>2809159</v>
      </c>
      <c r="BG60" s="83">
        <f>SUM(BG57,BG54,BG51,BG48,BG45,BG42,BG39,BG36,BG33,BG30,BG27,BG24,BG21,BG18,BG15,BG12,BG9,BG6)</f>
        <v>2839877</v>
      </c>
      <c r="BH60" s="84">
        <f t="shared" si="124"/>
        <v>2867842</v>
      </c>
      <c r="BI60" s="86">
        <f t="shared" si="124"/>
        <v>2892193</v>
      </c>
      <c r="BJ60" s="84">
        <f t="shared" ref="BJ60:BQ60" si="125">SUM(BJ57,BJ54,BJ51,BJ48,BJ45,BJ42,BJ39,BJ36,BJ33,BJ30,BJ27,BJ24,BJ21,BJ18,BJ15,BJ12,BJ9,BJ6)</f>
        <v>2912647</v>
      </c>
      <c r="BK60" s="84">
        <f t="shared" si="125"/>
        <v>2933951</v>
      </c>
      <c r="BL60" s="84">
        <f t="shared" si="125"/>
        <v>2952533</v>
      </c>
      <c r="BM60" s="87">
        <f t="shared" si="125"/>
        <v>2970817</v>
      </c>
      <c r="BN60" s="88">
        <f t="shared" si="125"/>
        <v>2982704</v>
      </c>
      <c r="BO60" s="89">
        <f t="shared" si="125"/>
        <v>2988043</v>
      </c>
      <c r="BP60" s="89">
        <f t="shared" si="125"/>
        <v>2993640</v>
      </c>
      <c r="BQ60" s="89">
        <f t="shared" si="125"/>
        <v>2998826</v>
      </c>
      <c r="BR60" s="89">
        <f t="shared" ref="BR60:BZ60" si="126">SUM(BR57,BR54,BR51,BR48,BR45,BR42,BR39,BR36,BR33,BR30,BR27,BR24,BR21,BR18,BR15,BR12,BR9,BR6)</f>
        <v>3006445</v>
      </c>
      <c r="BS60" s="89">
        <f t="shared" si="126"/>
        <v>3016421</v>
      </c>
      <c r="BT60" s="87">
        <f t="shared" si="126"/>
        <v>3093217</v>
      </c>
      <c r="BU60" s="88">
        <f t="shared" si="126"/>
        <v>3097211</v>
      </c>
      <c r="BV60" s="89">
        <f t="shared" si="126"/>
        <v>3105806</v>
      </c>
      <c r="BW60" s="90">
        <f t="shared" ref="BW60:BX60" si="127">SUM(BW57,BW54,BW51,BW48,BW45,BW42,BW39,BW36,BW33,BW30,BW27,BW24,BW21,BW18,BW15,BW12,BW9,BW6)</f>
        <v>3114475</v>
      </c>
      <c r="BX60" s="90">
        <f t="shared" si="127"/>
        <v>3127017</v>
      </c>
      <c r="BY60" s="89">
        <f t="shared" si="126"/>
        <v>3138011</v>
      </c>
      <c r="BZ60" s="101">
        <f t="shared" si="126"/>
        <v>3140534</v>
      </c>
      <c r="CA60" s="102">
        <f t="shared" ref="CA60" si="128">SUM(CA57,CA54,CA51,CA48,CA45,CA42,CA39,CA36,CA33,CA30,CA27,CA24,CA21,CA18,CA15,CA12,CA9,CA6)</f>
        <v>3140116</v>
      </c>
    </row>
    <row r="61" spans="1:79" s="33" customFormat="1" x14ac:dyDescent="0.15">
      <c r="A61" s="31"/>
      <c r="B61" s="32"/>
      <c r="C61" s="40">
        <v>39802</v>
      </c>
      <c r="D61" s="41">
        <v>39802</v>
      </c>
      <c r="E61" s="41">
        <v>39802</v>
      </c>
      <c r="F61" s="41">
        <v>39802</v>
      </c>
      <c r="G61" s="41">
        <v>39802</v>
      </c>
      <c r="H61" s="41">
        <v>39802</v>
      </c>
      <c r="I61" s="43">
        <v>39802</v>
      </c>
      <c r="J61" s="49">
        <v>39802</v>
      </c>
      <c r="K61" s="41">
        <v>39802</v>
      </c>
      <c r="L61" s="41">
        <v>39802</v>
      </c>
      <c r="M61" s="41">
        <v>39802</v>
      </c>
      <c r="N61" s="41">
        <v>39802</v>
      </c>
      <c r="O61" s="41">
        <v>39802</v>
      </c>
      <c r="P61" s="43">
        <v>39802</v>
      </c>
      <c r="Q61" s="49">
        <v>39802</v>
      </c>
      <c r="R61" s="41">
        <v>39802</v>
      </c>
      <c r="S61" s="41">
        <v>39802</v>
      </c>
      <c r="T61" s="41">
        <v>39802</v>
      </c>
      <c r="U61" s="41">
        <v>39802</v>
      </c>
      <c r="V61" s="41">
        <v>39753</v>
      </c>
      <c r="W61" s="43">
        <v>39721</v>
      </c>
      <c r="X61" s="49">
        <v>39711</v>
      </c>
      <c r="Y61" s="41">
        <v>39722</v>
      </c>
      <c r="Z61" s="41">
        <v>39701</v>
      </c>
      <c r="AA61" s="41">
        <v>39701</v>
      </c>
      <c r="AB61" s="41">
        <v>39701</v>
      </c>
      <c r="AC61" s="41">
        <v>39701</v>
      </c>
      <c r="AD61" s="43">
        <v>39701</v>
      </c>
      <c r="AE61" s="49">
        <v>39701</v>
      </c>
      <c r="AF61" s="41">
        <v>39701</v>
      </c>
      <c r="AG61" s="41">
        <v>39701</v>
      </c>
      <c r="AH61" s="41">
        <v>39701</v>
      </c>
      <c r="AI61" s="41">
        <v>39701</v>
      </c>
      <c r="AJ61" s="41">
        <v>39701</v>
      </c>
      <c r="AK61" s="43">
        <v>39693</v>
      </c>
      <c r="AL61" s="49">
        <v>39693</v>
      </c>
      <c r="AM61" s="41">
        <v>39693</v>
      </c>
      <c r="AN61" s="41">
        <v>39693</v>
      </c>
      <c r="AO61" s="41">
        <v>39693</v>
      </c>
      <c r="AP61" s="41">
        <v>39693</v>
      </c>
      <c r="AQ61" s="41">
        <v>39693</v>
      </c>
      <c r="AR61" s="43">
        <v>39693</v>
      </c>
      <c r="AS61" s="49">
        <v>39693</v>
      </c>
      <c r="AT61" s="41">
        <v>39693</v>
      </c>
      <c r="AU61" s="41">
        <v>39693</v>
      </c>
      <c r="AV61" s="41">
        <v>39693</v>
      </c>
      <c r="AW61" s="41">
        <v>39693</v>
      </c>
      <c r="AX61" s="41">
        <v>39693</v>
      </c>
      <c r="AY61" s="43">
        <v>39693</v>
      </c>
      <c r="AZ61" s="49">
        <v>39693</v>
      </c>
      <c r="BA61" s="41">
        <v>39693</v>
      </c>
      <c r="BB61" s="41">
        <v>39693</v>
      </c>
      <c r="BC61" s="41">
        <v>39693</v>
      </c>
      <c r="BD61" s="41">
        <v>39693</v>
      </c>
      <c r="BE61" s="41">
        <v>39693</v>
      </c>
      <c r="BF61" s="43">
        <v>39693</v>
      </c>
      <c r="BG61" s="49">
        <v>39693</v>
      </c>
      <c r="BH61" s="41">
        <v>39693</v>
      </c>
      <c r="BI61" s="41">
        <v>39693</v>
      </c>
      <c r="BJ61" s="41">
        <v>39693</v>
      </c>
      <c r="BK61" s="41">
        <v>39693</v>
      </c>
      <c r="BL61" s="41">
        <v>39693</v>
      </c>
      <c r="BM61" s="43">
        <v>39693</v>
      </c>
      <c r="BN61" s="55">
        <v>39693</v>
      </c>
      <c r="BO61" s="42">
        <v>39693</v>
      </c>
      <c r="BP61" s="42">
        <v>39693</v>
      </c>
      <c r="BQ61" s="41">
        <v>39693</v>
      </c>
      <c r="BR61" s="41">
        <v>39693</v>
      </c>
      <c r="BS61" s="42">
        <v>39693</v>
      </c>
      <c r="BT61" s="43">
        <v>42615</v>
      </c>
      <c r="BU61" s="55">
        <v>42979</v>
      </c>
      <c r="BV61" s="42">
        <v>43709</v>
      </c>
      <c r="BW61" s="42">
        <v>44075</v>
      </c>
      <c r="BX61" s="42">
        <v>44075</v>
      </c>
      <c r="BY61" s="41">
        <v>44075</v>
      </c>
      <c r="BZ61" s="103">
        <v>44075</v>
      </c>
      <c r="CA61" s="104">
        <v>44075</v>
      </c>
    </row>
    <row r="62" spans="1:79" s="33" customFormat="1" ht="14.25" thickBot="1" x14ac:dyDescent="0.2">
      <c r="A62" s="34"/>
      <c r="B62" s="35"/>
      <c r="C62" s="36" t="s">
        <v>83</v>
      </c>
      <c r="D62" s="37" t="s">
        <v>82</v>
      </c>
      <c r="E62" s="37" t="s">
        <v>82</v>
      </c>
      <c r="F62" s="37" t="s">
        <v>82</v>
      </c>
      <c r="G62" s="37" t="s">
        <v>82</v>
      </c>
      <c r="H62" s="37" t="s">
        <v>82</v>
      </c>
      <c r="I62" s="39" t="s">
        <v>82</v>
      </c>
      <c r="J62" s="50" t="s">
        <v>82</v>
      </c>
      <c r="K62" s="37" t="s">
        <v>82</v>
      </c>
      <c r="L62" s="37" t="s">
        <v>82</v>
      </c>
      <c r="M62" s="37" t="s">
        <v>82</v>
      </c>
      <c r="N62" s="37" t="s">
        <v>82</v>
      </c>
      <c r="O62" s="37" t="s">
        <v>82</v>
      </c>
      <c r="P62" s="39" t="s">
        <v>82</v>
      </c>
      <c r="Q62" s="50" t="s">
        <v>82</v>
      </c>
      <c r="R62" s="37" t="s">
        <v>82</v>
      </c>
      <c r="S62" s="37" t="s">
        <v>82</v>
      </c>
      <c r="T62" s="37" t="s">
        <v>82</v>
      </c>
      <c r="U62" s="37" t="s">
        <v>82</v>
      </c>
      <c r="V62" s="37" t="s">
        <v>82</v>
      </c>
      <c r="W62" s="39" t="s">
        <v>82</v>
      </c>
      <c r="X62" s="50" t="s">
        <v>82</v>
      </c>
      <c r="Y62" s="37" t="s">
        <v>82</v>
      </c>
      <c r="Z62" s="37" t="s">
        <v>82</v>
      </c>
      <c r="AA62" s="37" t="s">
        <v>82</v>
      </c>
      <c r="AB62" s="37" t="s">
        <v>82</v>
      </c>
      <c r="AC62" s="37" t="s">
        <v>82</v>
      </c>
      <c r="AD62" s="39" t="s">
        <v>82</v>
      </c>
      <c r="AE62" s="50" t="s">
        <v>82</v>
      </c>
      <c r="AF62" s="37" t="s">
        <v>82</v>
      </c>
      <c r="AG62" s="37" t="s">
        <v>82</v>
      </c>
      <c r="AH62" s="37" t="s">
        <v>82</v>
      </c>
      <c r="AI62" s="37" t="s">
        <v>82</v>
      </c>
      <c r="AJ62" s="37" t="s">
        <v>82</v>
      </c>
      <c r="AK62" s="39" t="s">
        <v>82</v>
      </c>
      <c r="AL62" s="50" t="s">
        <v>82</v>
      </c>
      <c r="AM62" s="37" t="s">
        <v>82</v>
      </c>
      <c r="AN62" s="37" t="s">
        <v>82</v>
      </c>
      <c r="AO62" s="37" t="s">
        <v>82</v>
      </c>
      <c r="AP62" s="37" t="s">
        <v>82</v>
      </c>
      <c r="AQ62" s="37" t="s">
        <v>82</v>
      </c>
      <c r="AR62" s="39" t="s">
        <v>82</v>
      </c>
      <c r="AS62" s="50" t="s">
        <v>82</v>
      </c>
      <c r="AT62" s="37" t="s">
        <v>82</v>
      </c>
      <c r="AU62" s="37" t="s">
        <v>82</v>
      </c>
      <c r="AV62" s="37" t="s">
        <v>82</v>
      </c>
      <c r="AW62" s="37" t="s">
        <v>82</v>
      </c>
      <c r="AX62" s="37" t="s">
        <v>82</v>
      </c>
      <c r="AY62" s="39" t="s">
        <v>82</v>
      </c>
      <c r="AZ62" s="50" t="s">
        <v>82</v>
      </c>
      <c r="BA62" s="37" t="s">
        <v>82</v>
      </c>
      <c r="BB62" s="37" t="s">
        <v>82</v>
      </c>
      <c r="BC62" s="37" t="s">
        <v>82</v>
      </c>
      <c r="BD62" s="37" t="s">
        <v>82</v>
      </c>
      <c r="BE62" s="37" t="s">
        <v>82</v>
      </c>
      <c r="BF62" s="39" t="s">
        <v>82</v>
      </c>
      <c r="BG62" s="50" t="s">
        <v>82</v>
      </c>
      <c r="BH62" s="37" t="s">
        <v>82</v>
      </c>
      <c r="BI62" s="37" t="s">
        <v>82</v>
      </c>
      <c r="BJ62" s="37" t="s">
        <v>82</v>
      </c>
      <c r="BK62" s="37" t="s">
        <v>82</v>
      </c>
      <c r="BL62" s="37" t="s">
        <v>82</v>
      </c>
      <c r="BM62" s="39" t="s">
        <v>82</v>
      </c>
      <c r="BN62" s="56" t="s">
        <v>82</v>
      </c>
      <c r="BO62" s="38" t="s">
        <v>82</v>
      </c>
      <c r="BP62" s="38" t="s">
        <v>82</v>
      </c>
      <c r="BQ62" s="37" t="s">
        <v>82</v>
      </c>
      <c r="BR62" s="37" t="s">
        <v>82</v>
      </c>
      <c r="BS62" s="38" t="s">
        <v>82</v>
      </c>
      <c r="BT62" s="39" t="s">
        <v>82</v>
      </c>
      <c r="BU62" s="56" t="s">
        <v>82</v>
      </c>
      <c r="BV62" s="38" t="s">
        <v>82</v>
      </c>
      <c r="BW62" s="38" t="s">
        <v>82</v>
      </c>
      <c r="BX62" s="38" t="s">
        <v>82</v>
      </c>
      <c r="BY62" s="37" t="s">
        <v>82</v>
      </c>
      <c r="BZ62" s="105" t="s">
        <v>82</v>
      </c>
      <c r="CA62" s="106" t="s">
        <v>82</v>
      </c>
    </row>
  </sheetData>
  <mergeCells count="20">
    <mergeCell ref="A37:A39"/>
    <mergeCell ref="A16:A18"/>
    <mergeCell ref="A1:I1"/>
    <mergeCell ref="A19:A21"/>
    <mergeCell ref="A22:A24"/>
    <mergeCell ref="A25:A27"/>
    <mergeCell ref="A4:A6"/>
    <mergeCell ref="A7:A9"/>
    <mergeCell ref="A10:A12"/>
    <mergeCell ref="A13:A15"/>
    <mergeCell ref="A34:A36"/>
    <mergeCell ref="A28:A30"/>
    <mergeCell ref="A31:A33"/>
    <mergeCell ref="A58:A60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59055118110236227" right="0.59055118110236227" top="0.59055118110236227" bottom="0.31496062992125984" header="0.51181102362204722" footer="0.19685039370078741"/>
  <pageSetup paperSize="9" scale="98" fitToWidth="0" orientation="portrait" horizontalDpi="4294967293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2022-02-02T03:19:58Z</cp:lastPrinted>
  <dcterms:created xsi:type="dcterms:W3CDTF">2022-02-01T01:20:40Z</dcterms:created>
  <dcterms:modified xsi:type="dcterms:W3CDTF">2023-11-28T10:10:21Z</dcterms:modified>
</cp:coreProperties>
</file>