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murata\テスト用\4-2_年間の人口動態\07\"/>
    </mc:Choice>
  </mc:AlternateContent>
  <bookViews>
    <workbookView xWindow="600" yWindow="120" windowWidth="13875" windowHeight="7995"/>
  </bookViews>
  <sheets>
    <sheet name="第９表" sheetId="1" r:id="rId1"/>
  </sheets>
  <definedNames>
    <definedName name="CSVファイル">#REF!</definedName>
    <definedName name="PASS名">#REF!</definedName>
  </definedNames>
  <calcPr calcId="162913"/>
</workbook>
</file>

<file path=xl/calcChain.xml><?xml version="1.0" encoding="utf-8"?>
<calcChain xmlns="http://schemas.openxmlformats.org/spreadsheetml/2006/main">
  <c r="C9" i="1" l="1"/>
  <c r="U7" i="1"/>
  <c r="U21" i="1"/>
  <c r="U37" i="1" s="1"/>
  <c r="T7" i="1"/>
  <c r="T21" i="1"/>
  <c r="T37" i="1"/>
  <c r="S7" i="1"/>
  <c r="S21" i="1"/>
  <c r="S37" i="1" s="1"/>
  <c r="R7" i="1"/>
  <c r="R37" i="1" s="1"/>
  <c r="R21" i="1"/>
  <c r="Q7" i="1"/>
  <c r="Q21" i="1"/>
  <c r="Q37" i="1" s="1"/>
  <c r="P7" i="1"/>
  <c r="P21" i="1"/>
  <c r="P37" i="1"/>
  <c r="O7" i="1"/>
  <c r="O21" i="1"/>
  <c r="O37" i="1"/>
  <c r="N7" i="1"/>
  <c r="N37" i="1" s="1"/>
  <c r="N21" i="1"/>
  <c r="M7" i="1"/>
  <c r="M21" i="1"/>
  <c r="M37" i="1" s="1"/>
  <c r="L7" i="1"/>
  <c r="L21" i="1"/>
  <c r="L37" i="1"/>
  <c r="K7" i="1"/>
  <c r="K21" i="1"/>
  <c r="K37" i="1"/>
  <c r="J7" i="1"/>
  <c r="J37" i="1" s="1"/>
  <c r="J21" i="1"/>
  <c r="I7" i="1"/>
  <c r="I21" i="1"/>
  <c r="I37" i="1" s="1"/>
  <c r="H7" i="1"/>
  <c r="H21" i="1"/>
  <c r="H37" i="1"/>
  <c r="G7" i="1"/>
  <c r="G21" i="1"/>
  <c r="G37" i="1"/>
  <c r="F7" i="1"/>
  <c r="F37" i="1" s="1"/>
  <c r="F21" i="1"/>
  <c r="E7" i="1"/>
  <c r="E21" i="1"/>
  <c r="E37" i="1" s="1"/>
  <c r="D7" i="1"/>
  <c r="D21" i="1"/>
  <c r="D37" i="1"/>
  <c r="U20" i="1"/>
  <c r="U36" i="1"/>
  <c r="T20" i="1"/>
  <c r="T36" i="1"/>
  <c r="S20" i="1"/>
  <c r="S36" i="1"/>
  <c r="R20" i="1"/>
  <c r="R36" i="1"/>
  <c r="Q20" i="1"/>
  <c r="Q36" i="1"/>
  <c r="P20" i="1"/>
  <c r="P36" i="1"/>
  <c r="O20" i="1"/>
  <c r="O36" i="1"/>
  <c r="N20" i="1"/>
  <c r="N36" i="1"/>
  <c r="M20" i="1"/>
  <c r="M36" i="1"/>
  <c r="L20" i="1"/>
  <c r="L36" i="1"/>
  <c r="K20" i="1"/>
  <c r="K36" i="1"/>
  <c r="J20" i="1"/>
  <c r="J36" i="1"/>
  <c r="I20" i="1"/>
  <c r="I36" i="1"/>
  <c r="H20" i="1"/>
  <c r="H36" i="1"/>
  <c r="G20" i="1"/>
  <c r="G36" i="1"/>
  <c r="F20" i="1"/>
  <c r="F36" i="1"/>
  <c r="E20" i="1"/>
  <c r="E36" i="1"/>
  <c r="D20" i="1"/>
  <c r="D36" i="1"/>
  <c r="U19" i="1"/>
  <c r="U35" i="1"/>
  <c r="T19" i="1"/>
  <c r="T35" i="1"/>
  <c r="S19" i="1"/>
  <c r="S35" i="1"/>
  <c r="R19" i="1"/>
  <c r="R35" i="1"/>
  <c r="Q19" i="1"/>
  <c r="Q35" i="1"/>
  <c r="P19" i="1"/>
  <c r="P35" i="1"/>
  <c r="O19" i="1"/>
  <c r="O35" i="1"/>
  <c r="N19" i="1"/>
  <c r="N35" i="1"/>
  <c r="M19" i="1"/>
  <c r="M35" i="1"/>
  <c r="L19" i="1"/>
  <c r="L35" i="1"/>
  <c r="K19" i="1"/>
  <c r="K35" i="1"/>
  <c r="J19" i="1"/>
  <c r="J35" i="1"/>
  <c r="I19" i="1"/>
  <c r="I35" i="1"/>
  <c r="H19" i="1"/>
  <c r="H35" i="1"/>
  <c r="G19" i="1"/>
  <c r="G35" i="1"/>
  <c r="F19" i="1"/>
  <c r="F35" i="1"/>
  <c r="E19" i="1"/>
  <c r="E35" i="1"/>
  <c r="D19" i="1"/>
  <c r="D35" i="1"/>
  <c r="U17" i="1"/>
  <c r="U33" i="1"/>
  <c r="T17" i="1"/>
  <c r="T33" i="1"/>
  <c r="S17" i="1"/>
  <c r="S33" i="1"/>
  <c r="R17" i="1"/>
  <c r="R33" i="1"/>
  <c r="Q17" i="1"/>
  <c r="Q33" i="1"/>
  <c r="P17" i="1"/>
  <c r="P33" i="1"/>
  <c r="O17" i="1"/>
  <c r="O33" i="1"/>
  <c r="N17" i="1"/>
  <c r="N33" i="1"/>
  <c r="M17" i="1"/>
  <c r="M33" i="1"/>
  <c r="L17" i="1"/>
  <c r="L33" i="1"/>
  <c r="K17" i="1"/>
  <c r="K33" i="1"/>
  <c r="J17" i="1"/>
  <c r="J33" i="1"/>
  <c r="I17" i="1"/>
  <c r="I33" i="1"/>
  <c r="H17" i="1"/>
  <c r="H33" i="1"/>
  <c r="G17" i="1"/>
  <c r="G33" i="1"/>
  <c r="F17" i="1"/>
  <c r="F33" i="1"/>
  <c r="E17" i="1"/>
  <c r="E33" i="1"/>
  <c r="D17" i="1"/>
  <c r="D33" i="1"/>
  <c r="U16" i="1"/>
  <c r="U32" i="1"/>
  <c r="T16" i="1"/>
  <c r="T32" i="1"/>
  <c r="S16" i="1"/>
  <c r="S32" i="1"/>
  <c r="R16" i="1"/>
  <c r="R32" i="1"/>
  <c r="Q16" i="1"/>
  <c r="Q32" i="1"/>
  <c r="P16" i="1"/>
  <c r="P32" i="1"/>
  <c r="O16" i="1"/>
  <c r="O32" i="1"/>
  <c r="N16" i="1"/>
  <c r="N32" i="1"/>
  <c r="M16" i="1"/>
  <c r="M32" i="1"/>
  <c r="L16" i="1"/>
  <c r="L32" i="1"/>
  <c r="K16" i="1"/>
  <c r="K32" i="1"/>
  <c r="J16" i="1"/>
  <c r="J32" i="1"/>
  <c r="I16" i="1"/>
  <c r="I32" i="1"/>
  <c r="H16" i="1"/>
  <c r="H32" i="1"/>
  <c r="G16" i="1"/>
  <c r="G32" i="1"/>
  <c r="F16" i="1"/>
  <c r="F32" i="1"/>
  <c r="E16" i="1"/>
  <c r="E32" i="1"/>
  <c r="D16" i="1"/>
  <c r="D32" i="1"/>
  <c r="U15" i="1"/>
  <c r="U31" i="1"/>
  <c r="T15" i="1"/>
  <c r="T31" i="1"/>
  <c r="S15" i="1"/>
  <c r="S31" i="1"/>
  <c r="R15" i="1"/>
  <c r="R31" i="1"/>
  <c r="Q15" i="1"/>
  <c r="Q31" i="1"/>
  <c r="P15" i="1"/>
  <c r="P31" i="1"/>
  <c r="O15" i="1"/>
  <c r="O31" i="1"/>
  <c r="N15" i="1"/>
  <c r="N31" i="1"/>
  <c r="M15" i="1"/>
  <c r="M31" i="1"/>
  <c r="L15" i="1"/>
  <c r="L31" i="1"/>
  <c r="K15" i="1"/>
  <c r="K31" i="1"/>
  <c r="J15" i="1"/>
  <c r="J31" i="1"/>
  <c r="I15" i="1"/>
  <c r="I31" i="1"/>
  <c r="H15" i="1"/>
  <c r="H31" i="1"/>
  <c r="G15" i="1"/>
  <c r="G31" i="1"/>
  <c r="F15" i="1"/>
  <c r="F31" i="1"/>
  <c r="E15" i="1"/>
  <c r="E31" i="1"/>
  <c r="D15" i="1"/>
  <c r="D31" i="1"/>
  <c r="U14" i="1"/>
  <c r="U30" i="1"/>
  <c r="T14" i="1"/>
  <c r="T30" i="1"/>
  <c r="S14" i="1"/>
  <c r="S30" i="1"/>
  <c r="R14" i="1"/>
  <c r="R30" i="1"/>
  <c r="Q14" i="1"/>
  <c r="Q30" i="1"/>
  <c r="P14" i="1"/>
  <c r="P30" i="1"/>
  <c r="O14" i="1"/>
  <c r="O30" i="1"/>
  <c r="N14" i="1"/>
  <c r="N30" i="1"/>
  <c r="M14" i="1"/>
  <c r="M30" i="1"/>
  <c r="L14" i="1"/>
  <c r="L30" i="1"/>
  <c r="K14" i="1"/>
  <c r="K30" i="1"/>
  <c r="J14" i="1"/>
  <c r="J30" i="1"/>
  <c r="I14" i="1"/>
  <c r="I30" i="1"/>
  <c r="H14" i="1"/>
  <c r="H30" i="1"/>
  <c r="G14" i="1"/>
  <c r="G30" i="1"/>
  <c r="F14" i="1"/>
  <c r="F30" i="1"/>
  <c r="E14" i="1"/>
  <c r="E30" i="1"/>
  <c r="D14" i="1"/>
  <c r="D30" i="1"/>
  <c r="U13" i="1"/>
  <c r="U29" i="1"/>
  <c r="T13" i="1"/>
  <c r="T29" i="1"/>
  <c r="S13" i="1"/>
  <c r="S29" i="1"/>
  <c r="R13" i="1"/>
  <c r="R29" i="1"/>
  <c r="Q13" i="1"/>
  <c r="Q29" i="1"/>
  <c r="P13" i="1"/>
  <c r="P29" i="1"/>
  <c r="O13" i="1"/>
  <c r="O29" i="1"/>
  <c r="N13" i="1"/>
  <c r="N29" i="1"/>
  <c r="M13" i="1"/>
  <c r="M29" i="1"/>
  <c r="L13" i="1"/>
  <c r="L29" i="1"/>
  <c r="K13" i="1"/>
  <c r="K29" i="1"/>
  <c r="J13" i="1"/>
  <c r="J29" i="1"/>
  <c r="I13" i="1"/>
  <c r="I29" i="1"/>
  <c r="H13" i="1"/>
  <c r="H29" i="1"/>
  <c r="G13" i="1"/>
  <c r="G29" i="1"/>
  <c r="F13" i="1"/>
  <c r="F29" i="1"/>
  <c r="E13" i="1"/>
  <c r="E29" i="1"/>
  <c r="D13" i="1"/>
  <c r="D29" i="1"/>
  <c r="U12" i="1"/>
  <c r="U28" i="1"/>
  <c r="T12" i="1"/>
  <c r="T28" i="1"/>
  <c r="S12" i="1"/>
  <c r="S28" i="1"/>
  <c r="R12" i="1"/>
  <c r="R28" i="1"/>
  <c r="Q12" i="1"/>
  <c r="Q28" i="1"/>
  <c r="P12" i="1"/>
  <c r="P28" i="1"/>
  <c r="O12" i="1"/>
  <c r="O28" i="1"/>
  <c r="N12" i="1"/>
  <c r="N28" i="1"/>
  <c r="M12" i="1"/>
  <c r="M28" i="1"/>
  <c r="L12" i="1"/>
  <c r="L28" i="1"/>
  <c r="K12" i="1"/>
  <c r="K28" i="1"/>
  <c r="J12" i="1"/>
  <c r="J28" i="1"/>
  <c r="I12" i="1"/>
  <c r="I28" i="1"/>
  <c r="H12" i="1"/>
  <c r="H28" i="1"/>
  <c r="G12" i="1"/>
  <c r="G28" i="1"/>
  <c r="F12" i="1"/>
  <c r="F28" i="1"/>
  <c r="E12" i="1"/>
  <c r="E28" i="1"/>
  <c r="D12" i="1"/>
  <c r="D28" i="1"/>
  <c r="U10" i="1"/>
  <c r="U26" i="1"/>
  <c r="T10" i="1"/>
  <c r="T26" i="1"/>
  <c r="S10" i="1"/>
  <c r="S26" i="1"/>
  <c r="R10" i="1"/>
  <c r="R26" i="1"/>
  <c r="Q10" i="1"/>
  <c r="Q26" i="1"/>
  <c r="P10" i="1"/>
  <c r="P26" i="1"/>
  <c r="O10" i="1"/>
  <c r="O26" i="1"/>
  <c r="N10" i="1"/>
  <c r="N26" i="1"/>
  <c r="M10" i="1"/>
  <c r="M26" i="1"/>
  <c r="L10" i="1"/>
  <c r="L26" i="1"/>
  <c r="K10" i="1"/>
  <c r="K26" i="1"/>
  <c r="J10" i="1"/>
  <c r="J26" i="1"/>
  <c r="I10" i="1"/>
  <c r="I26" i="1"/>
  <c r="H10" i="1"/>
  <c r="H26" i="1"/>
  <c r="G10" i="1"/>
  <c r="G26" i="1"/>
  <c r="F10" i="1"/>
  <c r="F26" i="1"/>
  <c r="E10" i="1"/>
  <c r="E26" i="1"/>
  <c r="D10" i="1"/>
  <c r="D26" i="1"/>
  <c r="U9" i="1"/>
  <c r="U25" i="1"/>
  <c r="T9" i="1"/>
  <c r="T25" i="1"/>
  <c r="S9" i="1"/>
  <c r="S25" i="1"/>
  <c r="R9" i="1"/>
  <c r="R25" i="1"/>
  <c r="Q9" i="1"/>
  <c r="Q25" i="1"/>
  <c r="P9" i="1"/>
  <c r="P25" i="1"/>
  <c r="O9" i="1"/>
  <c r="O25" i="1"/>
  <c r="N9" i="1"/>
  <c r="N25" i="1"/>
  <c r="M9" i="1"/>
  <c r="M25" i="1"/>
  <c r="L9" i="1"/>
  <c r="L25" i="1"/>
  <c r="K9" i="1"/>
  <c r="K25" i="1"/>
  <c r="J9" i="1"/>
  <c r="J25" i="1"/>
  <c r="I9" i="1"/>
  <c r="I25" i="1"/>
  <c r="H9" i="1"/>
  <c r="H25" i="1"/>
  <c r="G9" i="1"/>
  <c r="G25" i="1"/>
  <c r="F9" i="1"/>
  <c r="F25" i="1"/>
  <c r="E9" i="1"/>
  <c r="E25" i="1"/>
  <c r="D9" i="1"/>
  <c r="D25" i="1"/>
  <c r="U8" i="1"/>
  <c r="U24" i="1"/>
  <c r="T8" i="1"/>
  <c r="T24" i="1"/>
  <c r="S8" i="1"/>
  <c r="S24" i="1"/>
  <c r="R8" i="1"/>
  <c r="R24" i="1"/>
  <c r="Q8" i="1"/>
  <c r="Q24" i="1"/>
  <c r="P8" i="1"/>
  <c r="P24" i="1"/>
  <c r="O8" i="1"/>
  <c r="O24" i="1"/>
  <c r="N8" i="1"/>
  <c r="N24" i="1"/>
  <c r="M8" i="1"/>
  <c r="M24" i="1"/>
  <c r="L8" i="1"/>
  <c r="L24" i="1"/>
  <c r="K8" i="1"/>
  <c r="K24" i="1"/>
  <c r="J8" i="1"/>
  <c r="J24" i="1"/>
  <c r="I8" i="1"/>
  <c r="I24" i="1"/>
  <c r="H8" i="1"/>
  <c r="H24" i="1"/>
  <c r="G8" i="1"/>
  <c r="G24" i="1"/>
  <c r="F8" i="1"/>
  <c r="F24" i="1"/>
  <c r="E8" i="1"/>
  <c r="E24" i="1"/>
  <c r="D8" i="1"/>
  <c r="D24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7" i="1"/>
  <c r="C21" i="1"/>
  <c r="C37" i="1" s="1"/>
  <c r="C20" i="1"/>
  <c r="C36" i="1" s="1"/>
  <c r="C19" i="1"/>
  <c r="C35" i="1" s="1"/>
  <c r="C17" i="1"/>
  <c r="C33" i="1" s="1"/>
  <c r="C16" i="1"/>
  <c r="C32" i="1" s="1"/>
  <c r="C15" i="1"/>
  <c r="C31" i="1" s="1"/>
  <c r="C14" i="1"/>
  <c r="C30" i="1" s="1"/>
  <c r="C13" i="1"/>
  <c r="C29" i="1" s="1"/>
  <c r="C12" i="1"/>
  <c r="C28" i="1" s="1"/>
  <c r="C10" i="1"/>
  <c r="C26" i="1" s="1"/>
  <c r="C25" i="1"/>
  <c r="C8" i="1"/>
  <c r="C24" i="1"/>
  <c r="C23" i="1"/>
</calcChain>
</file>

<file path=xl/sharedStrings.xml><?xml version="1.0" encoding="utf-8"?>
<sst xmlns="http://schemas.openxmlformats.org/spreadsheetml/2006/main" count="83" uniqueCount="44">
  <si>
    <t>第９表 年齢、男女別転入者数</t>
    <rPh sb="0" eb="1">
      <t>ダイ</t>
    </rPh>
    <rPh sb="2" eb="3">
      <t>ヒョウ</t>
    </rPh>
    <rPh sb="4" eb="6">
      <t>ネンレイ</t>
    </rPh>
    <rPh sb="7" eb="10">
      <t>ダンジョベツ</t>
    </rPh>
    <rPh sb="10" eb="13">
      <t>テンニュウシャ</t>
    </rPh>
    <rPh sb="13" eb="14">
      <t>スウ</t>
    </rPh>
    <phoneticPr fontId="1"/>
  </si>
  <si>
    <t>横浜市</t>
    <rPh sb="0" eb="3">
      <t>ヨコハマシ</t>
    </rPh>
    <phoneticPr fontId="1"/>
  </si>
  <si>
    <t>鶴見区</t>
    <rPh sb="0" eb="3">
      <t>ツルミク</t>
    </rPh>
    <phoneticPr fontId="1"/>
  </si>
  <si>
    <t>神奈川区</t>
    <rPh sb="0" eb="4">
      <t>カナガワク</t>
    </rPh>
    <phoneticPr fontId="1"/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</si>
  <si>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</si>
  <si>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</si>
  <si>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</si>
  <si>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</si>
  <si>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</si>
  <si>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</si>
  <si>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</si>
  <si>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</si>
  <si>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</si>
  <si>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</si>
  <si>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</si>
  <si>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</si>
  <si>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</si>
  <si>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</si>
  <si>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</si>
  <si>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</si>
  <si>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総　　数</t>
    <rPh sb="0" eb="1">
      <t>フサ</t>
    </rPh>
    <rPh sb="3" eb="4">
      <t>カズ</t>
    </rPh>
    <phoneticPr fontId="1"/>
  </si>
  <si>
    <t>人　　口　　（人）</t>
    <rPh sb="0" eb="1">
      <t>ヒト</t>
    </rPh>
    <rPh sb="3" eb="4">
      <t>クチ</t>
    </rPh>
    <rPh sb="7" eb="8">
      <t>ニン</t>
    </rPh>
    <phoneticPr fontId="1"/>
  </si>
  <si>
    <t>　割　　合　　（％）</t>
    <rPh sb="1" eb="2">
      <t>ワリ</t>
    </rPh>
    <rPh sb="4" eb="5">
      <t>ゴウ</t>
    </rPh>
    <phoneticPr fontId="1"/>
  </si>
  <si>
    <t>男　　　（人）</t>
    <rPh sb="0" eb="1">
      <t>オトコ</t>
    </rPh>
    <rPh sb="5" eb="6">
      <t>ニン</t>
    </rPh>
    <phoneticPr fontId="1"/>
  </si>
  <si>
    <t>女　　　（人）</t>
    <rPh sb="0" eb="1">
      <t>オンナ</t>
    </rPh>
    <rPh sb="5" eb="6">
      <t>ニン</t>
    </rPh>
    <phoneticPr fontId="1"/>
  </si>
  <si>
    <t>年　　齢</t>
    <rPh sb="0" eb="1">
      <t>トシ</t>
    </rPh>
    <rPh sb="3" eb="4">
      <t>ヨワイ</t>
    </rPh>
    <phoneticPr fontId="1"/>
  </si>
  <si>
    <t>　0～14歳</t>
    <rPh sb="5" eb="6">
      <t>サイ</t>
    </rPh>
    <phoneticPr fontId="1"/>
  </si>
  <si>
    <t>　　6～14</t>
    <phoneticPr fontId="1"/>
  </si>
  <si>
    <t>　  0～ 5</t>
    <phoneticPr fontId="1"/>
  </si>
  <si>
    <t xml:space="preserve"> 15～64歳</t>
    <rPh sb="6" eb="7">
      <t>サイ</t>
    </rPh>
    <phoneticPr fontId="1"/>
  </si>
  <si>
    <t>　 15～19</t>
    <phoneticPr fontId="1"/>
  </si>
  <si>
    <t>　 20～29</t>
    <phoneticPr fontId="1"/>
  </si>
  <si>
    <t>　 30～39</t>
    <phoneticPr fontId="1"/>
  </si>
  <si>
    <t>　 40～49</t>
    <phoneticPr fontId="1"/>
  </si>
  <si>
    <t>　 50～64</t>
    <phoneticPr fontId="1"/>
  </si>
  <si>
    <t xml:space="preserve"> 65歳以上</t>
    <rPh sb="3" eb="4">
      <t>サイ</t>
    </rPh>
    <rPh sb="4" eb="6">
      <t>イジョウ</t>
    </rPh>
    <phoneticPr fontId="1"/>
  </si>
  <si>
    <t>　 65～74</t>
    <phoneticPr fontId="1"/>
  </si>
  <si>
    <t>　 75歳以上</t>
    <rPh sb="4" eb="5">
      <t>サイ</t>
    </rPh>
    <rPh sb="5" eb="7">
      <t>イジョウ</t>
    </rPh>
    <phoneticPr fontId="1"/>
  </si>
  <si>
    <t>注）本表の数値は、市外移動＋市内移動＋その他増減で集計したものです。</t>
    <rPh sb="0" eb="1">
      <t>チュウ</t>
    </rPh>
    <rPh sb="2" eb="3">
      <t>ホン</t>
    </rPh>
    <rPh sb="3" eb="4">
      <t>ヒョウ</t>
    </rPh>
    <rPh sb="5" eb="7">
      <t>スウチ</t>
    </rPh>
    <rPh sb="9" eb="11">
      <t>シガイ</t>
    </rPh>
    <rPh sb="11" eb="13">
      <t>イドウ</t>
    </rPh>
    <rPh sb="14" eb="16">
      <t>シナイ</t>
    </rPh>
    <rPh sb="16" eb="18">
      <t>イドウ</t>
    </rPh>
    <rPh sb="21" eb="22">
      <t>タ</t>
    </rPh>
    <rPh sb="22" eb="24">
      <t>ゾウゲン</t>
    </rPh>
    <rPh sb="25" eb="27">
      <t>シュウケイ</t>
    </rPh>
    <phoneticPr fontId="1"/>
  </si>
  <si>
    <t>及び割合－市、区（平成１８年中）</t>
    <rPh sb="0" eb="1">
      <t>オヨ</t>
    </rPh>
    <rPh sb="2" eb="4">
      <t>ワリアイ</t>
    </rPh>
    <rPh sb="5" eb="6">
      <t>シ</t>
    </rPh>
    <rPh sb="7" eb="8">
      <t>ク</t>
    </rPh>
    <rPh sb="9" eb="11">
      <t>ヘイセイ</t>
    </rPh>
    <rPh sb="13" eb="14">
      <t>ネン</t>
    </rPh>
    <rPh sb="14" eb="15">
      <t>チュウ</t>
    </rPh>
    <phoneticPr fontId="1"/>
  </si>
  <si>
    <t>平成１８年中</t>
    <rPh sb="0" eb="2">
      <t>ヘイセイ</t>
    </rPh>
    <rPh sb="4" eb="5">
      <t>ネン</t>
    </rPh>
    <rPh sb="5" eb="6">
      <t>チュウ</t>
    </rPh>
    <phoneticPr fontId="1"/>
  </si>
  <si>
    <t xml:space="preserve"> http://www.city.yokohama.jp/me/stat/ </t>
  </si>
  <si>
    <t xml:space="preserve"> 横浜市の人口－平成１８年中の人口動態と平成１９年１月１日現在の年齢別人口－ </t>
    <phoneticPr fontId="7"/>
  </si>
  <si>
    <t xml:space="preserve"> 横浜市行政運営調整局総務課統計係　電話（045）671-2106 </t>
    <rPh sb="4" eb="6">
      <t>ギョウセイ</t>
    </rPh>
    <rPh sb="6" eb="8">
      <t>ウンエイ</t>
    </rPh>
    <rPh sb="8" eb="10">
      <t>チョウセイ</t>
    </rPh>
    <rPh sb="10" eb="11">
      <t>キョク</t>
    </rPh>
    <rPh sb="11" eb="14">
      <t>ソウムカ</t>
    </rPh>
    <rPh sb="14" eb="16">
      <t>トウケイ</t>
    </rPh>
    <rPh sb="16" eb="17">
      <t>カカリ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</si>
</sst>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76" formatCode="#\ ##0"/>
    <numFmt numFmtId="177" formatCode="0.0_);[Red]\(0.0\)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7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0" fontId="2" fillId="0" borderId="6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7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0" xfId="0" quotePrefix="1" applyFont="1" applyAlignment="1">
      <alignment horizontal="left" vertical="center"/>
    </xf>
    <xf numFmtId="41" fontId="6" fillId="0" borderId="0" xfId="0" applyNumberFormat="1" applyFont="1" applyAlignment="1">
      <alignment vertical="center"/>
    </xf>
    <xf numFmtId="0" fontId="3" fillId="0" borderId="2" xfId="0" quotePrefix="1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2" fillId="0" borderId="3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distributed" textRotation="255"/>
    </xf>
    <xf numFmtId="0" fontId="3" fillId="0" borderId="2" xfId="0" applyFont="1" applyBorder="1" applyAlignment="1">
      <alignment horizontal="center" vertical="distributed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71"/>
  <sheetViews>
    <sheetView tabSelected="1" workbookViewId="0">
      <selection sqref="A1:IV3"/>
    </sheetView>
  </sheetViews>
  <sheetFormatPr defaultRowHeight="13.5"/>
  <cols>
    <col min="1" max="1" width="3.375" style="1" customWidth="1"/>
    <col min="2" max="2" width="12.375" style="1" customWidth="1"/>
    <col min="3" max="21" width="8.125" style="1" customWidth="1"/>
    <col min="22" max="16384" width="9" style="1"/>
  </cols>
  <sheetData>
    <row r="1" spans="1:21" s="24" customFormat="1" ht="12">
      <c r="A1" s="24" t="s">
        <v>42</v>
      </c>
    </row>
    <row r="2" spans="1:21" s="24" customFormat="1" ht="12">
      <c r="A2" s="24" t="s">
        <v>43</v>
      </c>
    </row>
    <row r="3" spans="1:21" s="24" customFormat="1" ht="12">
      <c r="A3" s="24" t="s">
        <v>41</v>
      </c>
    </row>
    <row r="4" spans="1:21" ht="14.25">
      <c r="K4" s="3" t="s">
        <v>0</v>
      </c>
      <c r="L4" s="4" t="s">
        <v>39</v>
      </c>
    </row>
    <row r="5" spans="1:2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1" t="s">
        <v>40</v>
      </c>
    </row>
    <row r="6" spans="1:21" ht="32.25" customHeight="1">
      <c r="A6" s="27" t="s">
        <v>25</v>
      </c>
      <c r="B6" s="28"/>
      <c r="C6" s="15" t="s">
        <v>1</v>
      </c>
      <c r="D6" s="15" t="s">
        <v>2</v>
      </c>
      <c r="E6" s="16" t="s">
        <v>3</v>
      </c>
      <c r="F6" s="15" t="s">
        <v>4</v>
      </c>
      <c r="G6" s="15" t="s">
        <v>5</v>
      </c>
      <c r="H6" s="15" t="s">
        <v>6</v>
      </c>
      <c r="I6" s="15" t="s">
        <v>7</v>
      </c>
      <c r="J6" s="17" t="s">
        <v>8</v>
      </c>
      <c r="K6" s="18" t="s">
        <v>9</v>
      </c>
      <c r="L6" s="19" t="s">
        <v>10</v>
      </c>
      <c r="M6" s="15" t="s">
        <v>11</v>
      </c>
      <c r="N6" s="15" t="s">
        <v>12</v>
      </c>
      <c r="O6" s="15" t="s">
        <v>13</v>
      </c>
      <c r="P6" s="15" t="s">
        <v>14</v>
      </c>
      <c r="Q6" s="15" t="s">
        <v>15</v>
      </c>
      <c r="R6" s="15" t="s">
        <v>16</v>
      </c>
      <c r="S6" s="15" t="s">
        <v>17</v>
      </c>
      <c r="T6" s="15" t="s">
        <v>18</v>
      </c>
      <c r="U6" s="18" t="s">
        <v>19</v>
      </c>
    </row>
    <row r="7" spans="1:21" s="2" customFormat="1" ht="22.5" customHeight="1">
      <c r="A7" s="5"/>
      <c r="B7" s="8" t="s">
        <v>20</v>
      </c>
      <c r="C7" s="12">
        <f>C39+C55</f>
        <v>242213</v>
      </c>
      <c r="D7" s="12">
        <f t="shared" ref="D7:U7" si="0">D39+D55</f>
        <v>18465</v>
      </c>
      <c r="E7" s="12">
        <f t="shared" si="0"/>
        <v>16160</v>
      </c>
      <c r="F7" s="12">
        <f t="shared" si="0"/>
        <v>7460</v>
      </c>
      <c r="G7" s="12">
        <f t="shared" si="0"/>
        <v>14120</v>
      </c>
      <c r="H7" s="12">
        <f t="shared" si="0"/>
        <v>13308</v>
      </c>
      <c r="I7" s="12">
        <f t="shared" si="0"/>
        <v>11383</v>
      </c>
      <c r="J7" s="12">
        <f t="shared" si="0"/>
        <v>12517</v>
      </c>
      <c r="K7" s="12">
        <f t="shared" si="0"/>
        <v>11810</v>
      </c>
      <c r="L7" s="12">
        <f t="shared" si="0"/>
        <v>10227</v>
      </c>
      <c r="M7" s="12">
        <f t="shared" si="0"/>
        <v>11581</v>
      </c>
      <c r="N7" s="12">
        <f t="shared" si="0"/>
        <v>26558</v>
      </c>
      <c r="O7" s="12">
        <f t="shared" si="0"/>
        <v>11273</v>
      </c>
      <c r="P7" s="12">
        <f t="shared" si="0"/>
        <v>22333</v>
      </c>
      <c r="Q7" s="12">
        <f t="shared" si="0"/>
        <v>14672</v>
      </c>
      <c r="R7" s="12">
        <f t="shared" si="0"/>
        <v>18553</v>
      </c>
      <c r="S7" s="12">
        <f t="shared" si="0"/>
        <v>7803</v>
      </c>
      <c r="T7" s="12">
        <f t="shared" si="0"/>
        <v>7886</v>
      </c>
      <c r="U7" s="12">
        <f t="shared" si="0"/>
        <v>6104</v>
      </c>
    </row>
    <row r="8" spans="1:21" s="2" customFormat="1" ht="11.1" customHeight="1">
      <c r="A8" s="25" t="s">
        <v>21</v>
      </c>
      <c r="B8" s="9" t="s">
        <v>26</v>
      </c>
      <c r="C8" s="12">
        <f t="shared" ref="C8:R21" si="1">C40+C56</f>
        <v>29787</v>
      </c>
      <c r="D8" s="12">
        <f t="shared" si="1"/>
        <v>1796</v>
      </c>
      <c r="E8" s="12">
        <f t="shared" si="1"/>
        <v>1383</v>
      </c>
      <c r="F8" s="12">
        <f t="shared" si="1"/>
        <v>567</v>
      </c>
      <c r="G8" s="12">
        <f t="shared" si="1"/>
        <v>1404</v>
      </c>
      <c r="H8" s="12">
        <f t="shared" si="1"/>
        <v>1200</v>
      </c>
      <c r="I8" s="12">
        <f t="shared" si="1"/>
        <v>1481</v>
      </c>
      <c r="J8" s="12">
        <f t="shared" si="1"/>
        <v>1387</v>
      </c>
      <c r="K8" s="12">
        <f t="shared" si="1"/>
        <v>1590</v>
      </c>
      <c r="L8" s="12">
        <f t="shared" si="1"/>
        <v>1183</v>
      </c>
      <c r="M8" s="12">
        <f t="shared" si="1"/>
        <v>1716</v>
      </c>
      <c r="N8" s="12">
        <f t="shared" si="1"/>
        <v>2550</v>
      </c>
      <c r="O8" s="12">
        <f t="shared" si="1"/>
        <v>1511</v>
      </c>
      <c r="P8" s="12">
        <f t="shared" si="1"/>
        <v>3396</v>
      </c>
      <c r="Q8" s="12">
        <f t="shared" si="1"/>
        <v>2833</v>
      </c>
      <c r="R8" s="12">
        <f t="shared" si="1"/>
        <v>2754</v>
      </c>
      <c r="S8" s="12">
        <f t="shared" ref="S8:U10" si="2">S40+S56</f>
        <v>1019</v>
      </c>
      <c r="T8" s="12">
        <f t="shared" si="2"/>
        <v>1155</v>
      </c>
      <c r="U8" s="12">
        <f t="shared" si="2"/>
        <v>862</v>
      </c>
    </row>
    <row r="9" spans="1:21" s="2" customFormat="1" ht="11.1" customHeight="1">
      <c r="A9" s="26"/>
      <c r="B9" s="9" t="s">
        <v>28</v>
      </c>
      <c r="C9" s="12">
        <f>C41+C57</f>
        <v>17538</v>
      </c>
      <c r="D9" s="12">
        <f t="shared" si="1"/>
        <v>1125</v>
      </c>
      <c r="E9" s="12">
        <f t="shared" si="1"/>
        <v>844</v>
      </c>
      <c r="F9" s="12">
        <f t="shared" si="1"/>
        <v>336</v>
      </c>
      <c r="G9" s="12">
        <f t="shared" si="1"/>
        <v>735</v>
      </c>
      <c r="H9" s="12">
        <f t="shared" si="1"/>
        <v>688</v>
      </c>
      <c r="I9" s="12">
        <f t="shared" si="1"/>
        <v>888</v>
      </c>
      <c r="J9" s="12">
        <f t="shared" si="1"/>
        <v>825</v>
      </c>
      <c r="K9" s="12">
        <f t="shared" si="1"/>
        <v>980</v>
      </c>
      <c r="L9" s="12">
        <f t="shared" si="1"/>
        <v>722</v>
      </c>
      <c r="M9" s="12">
        <f t="shared" si="1"/>
        <v>999</v>
      </c>
      <c r="N9" s="12">
        <f t="shared" si="1"/>
        <v>1538</v>
      </c>
      <c r="O9" s="12">
        <f t="shared" si="1"/>
        <v>951</v>
      </c>
      <c r="P9" s="12">
        <f t="shared" si="1"/>
        <v>1777</v>
      </c>
      <c r="Q9" s="12">
        <f t="shared" si="1"/>
        <v>1637</v>
      </c>
      <c r="R9" s="12">
        <f t="shared" si="1"/>
        <v>1702</v>
      </c>
      <c r="S9" s="12">
        <f t="shared" si="2"/>
        <v>571</v>
      </c>
      <c r="T9" s="12">
        <f t="shared" si="2"/>
        <v>709</v>
      </c>
      <c r="U9" s="12">
        <f t="shared" si="2"/>
        <v>511</v>
      </c>
    </row>
    <row r="10" spans="1:21" s="2" customFormat="1" ht="11.1" customHeight="1">
      <c r="A10" s="26"/>
      <c r="B10" s="9" t="s">
        <v>27</v>
      </c>
      <c r="C10" s="12">
        <f t="shared" si="1"/>
        <v>12249</v>
      </c>
      <c r="D10" s="12">
        <f t="shared" si="1"/>
        <v>671</v>
      </c>
      <c r="E10" s="12">
        <f t="shared" si="1"/>
        <v>539</v>
      </c>
      <c r="F10" s="12">
        <f t="shared" si="1"/>
        <v>231</v>
      </c>
      <c r="G10" s="12">
        <f t="shared" si="1"/>
        <v>669</v>
      </c>
      <c r="H10" s="12">
        <f t="shared" si="1"/>
        <v>512</v>
      </c>
      <c r="I10" s="12">
        <f t="shared" si="1"/>
        <v>593</v>
      </c>
      <c r="J10" s="12">
        <f t="shared" si="1"/>
        <v>562</v>
      </c>
      <c r="K10" s="12">
        <f t="shared" si="1"/>
        <v>610</v>
      </c>
      <c r="L10" s="12">
        <f t="shared" si="1"/>
        <v>461</v>
      </c>
      <c r="M10" s="12">
        <f t="shared" si="1"/>
        <v>717</v>
      </c>
      <c r="N10" s="12">
        <f t="shared" si="1"/>
        <v>1012</v>
      </c>
      <c r="O10" s="12">
        <f t="shared" si="1"/>
        <v>560</v>
      </c>
      <c r="P10" s="12">
        <f t="shared" si="1"/>
        <v>1619</v>
      </c>
      <c r="Q10" s="12">
        <f t="shared" si="1"/>
        <v>1196</v>
      </c>
      <c r="R10" s="12">
        <f t="shared" si="1"/>
        <v>1052</v>
      </c>
      <c r="S10" s="12">
        <f t="shared" si="2"/>
        <v>448</v>
      </c>
      <c r="T10" s="12">
        <f t="shared" si="2"/>
        <v>446</v>
      </c>
      <c r="U10" s="12">
        <f t="shared" si="2"/>
        <v>351</v>
      </c>
    </row>
    <row r="11" spans="1:21" s="2" customFormat="1" ht="11.1" customHeight="1">
      <c r="A11" s="26"/>
      <c r="B11" s="10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s="2" customFormat="1" ht="11.1" customHeight="1">
      <c r="A12" s="26"/>
      <c r="B12" s="9" t="s">
        <v>29</v>
      </c>
      <c r="C12" s="12">
        <f t="shared" si="1"/>
        <v>200712</v>
      </c>
      <c r="D12" s="12">
        <f t="shared" si="1"/>
        <v>16013</v>
      </c>
      <c r="E12" s="12">
        <f t="shared" si="1"/>
        <v>14188</v>
      </c>
      <c r="F12" s="12">
        <f t="shared" si="1"/>
        <v>6622</v>
      </c>
      <c r="G12" s="12">
        <f t="shared" si="1"/>
        <v>11959</v>
      </c>
      <c r="H12" s="12">
        <f t="shared" si="1"/>
        <v>11405</v>
      </c>
      <c r="I12" s="12">
        <f t="shared" si="1"/>
        <v>9304</v>
      </c>
      <c r="J12" s="12">
        <f t="shared" si="1"/>
        <v>10333</v>
      </c>
      <c r="K12" s="12">
        <f t="shared" si="1"/>
        <v>9399</v>
      </c>
      <c r="L12" s="12">
        <f t="shared" si="1"/>
        <v>8487</v>
      </c>
      <c r="M12" s="12">
        <f t="shared" si="1"/>
        <v>9340</v>
      </c>
      <c r="N12" s="12">
        <f t="shared" si="1"/>
        <v>23173</v>
      </c>
      <c r="O12" s="12">
        <f t="shared" si="1"/>
        <v>9138</v>
      </c>
      <c r="P12" s="12">
        <f t="shared" si="1"/>
        <v>17994</v>
      </c>
      <c r="Q12" s="12">
        <f t="shared" si="1"/>
        <v>11195</v>
      </c>
      <c r="R12" s="12">
        <f t="shared" si="1"/>
        <v>14819</v>
      </c>
      <c r="S12" s="12">
        <f t="shared" ref="S12:U17" si="3">S44+S60</f>
        <v>6281</v>
      </c>
      <c r="T12" s="12">
        <f t="shared" si="3"/>
        <v>6185</v>
      </c>
      <c r="U12" s="12">
        <f t="shared" si="3"/>
        <v>4877</v>
      </c>
    </row>
    <row r="13" spans="1:21" s="2" customFormat="1" ht="11.1" customHeight="1">
      <c r="A13" s="26"/>
      <c r="B13" s="9" t="s">
        <v>30</v>
      </c>
      <c r="C13" s="12">
        <f t="shared" si="1"/>
        <v>8581</v>
      </c>
      <c r="D13" s="12">
        <f t="shared" si="1"/>
        <v>640</v>
      </c>
      <c r="E13" s="12">
        <f t="shared" si="1"/>
        <v>693</v>
      </c>
      <c r="F13" s="12">
        <f t="shared" si="1"/>
        <v>208</v>
      </c>
      <c r="G13" s="12">
        <f t="shared" si="1"/>
        <v>411</v>
      </c>
      <c r="H13" s="12">
        <f t="shared" si="1"/>
        <v>430</v>
      </c>
      <c r="I13" s="12">
        <f t="shared" si="1"/>
        <v>344</v>
      </c>
      <c r="J13" s="12">
        <f t="shared" si="1"/>
        <v>591</v>
      </c>
      <c r="K13" s="12">
        <f t="shared" si="1"/>
        <v>390</v>
      </c>
      <c r="L13" s="12">
        <f t="shared" si="1"/>
        <v>363</v>
      </c>
      <c r="M13" s="12">
        <f t="shared" si="1"/>
        <v>537</v>
      </c>
      <c r="N13" s="12">
        <f t="shared" si="1"/>
        <v>865</v>
      </c>
      <c r="O13" s="12">
        <f t="shared" si="1"/>
        <v>412</v>
      </c>
      <c r="P13" s="12">
        <f t="shared" si="1"/>
        <v>869</v>
      </c>
      <c r="Q13" s="12">
        <f t="shared" si="1"/>
        <v>434</v>
      </c>
      <c r="R13" s="12">
        <f t="shared" si="1"/>
        <v>695</v>
      </c>
      <c r="S13" s="12">
        <f t="shared" si="3"/>
        <v>264</v>
      </c>
      <c r="T13" s="12">
        <f t="shared" si="3"/>
        <v>222</v>
      </c>
      <c r="U13" s="12">
        <f t="shared" si="3"/>
        <v>213</v>
      </c>
    </row>
    <row r="14" spans="1:21" s="2" customFormat="1" ht="11.1" customHeight="1">
      <c r="A14" s="26"/>
      <c r="B14" s="9" t="s">
        <v>31</v>
      </c>
      <c r="C14" s="12">
        <f t="shared" si="1"/>
        <v>79384</v>
      </c>
      <c r="D14" s="12">
        <f t="shared" si="1"/>
        <v>6986</v>
      </c>
      <c r="E14" s="12">
        <f t="shared" si="1"/>
        <v>6408</v>
      </c>
      <c r="F14" s="12">
        <f t="shared" si="1"/>
        <v>3111</v>
      </c>
      <c r="G14" s="12">
        <f t="shared" si="1"/>
        <v>3961</v>
      </c>
      <c r="H14" s="12">
        <f t="shared" si="1"/>
        <v>4707</v>
      </c>
      <c r="I14" s="12">
        <f t="shared" si="1"/>
        <v>3554</v>
      </c>
      <c r="J14" s="12">
        <f t="shared" si="1"/>
        <v>4438</v>
      </c>
      <c r="K14" s="12">
        <f t="shared" si="1"/>
        <v>3593</v>
      </c>
      <c r="L14" s="12">
        <f t="shared" si="1"/>
        <v>3323</v>
      </c>
      <c r="M14" s="12">
        <f t="shared" si="1"/>
        <v>3399</v>
      </c>
      <c r="N14" s="12">
        <f t="shared" si="1"/>
        <v>10433</v>
      </c>
      <c r="O14" s="12">
        <f t="shared" si="1"/>
        <v>3479</v>
      </c>
      <c r="P14" s="12">
        <f t="shared" si="1"/>
        <v>6719</v>
      </c>
      <c r="Q14" s="12">
        <f t="shared" si="1"/>
        <v>3420</v>
      </c>
      <c r="R14" s="12">
        <f t="shared" si="1"/>
        <v>5274</v>
      </c>
      <c r="S14" s="12">
        <f t="shared" si="3"/>
        <v>2480</v>
      </c>
      <c r="T14" s="12">
        <f t="shared" si="3"/>
        <v>2209</v>
      </c>
      <c r="U14" s="12">
        <f t="shared" si="3"/>
        <v>1890</v>
      </c>
    </row>
    <row r="15" spans="1:21" s="2" customFormat="1" ht="11.1" customHeight="1">
      <c r="A15" s="26"/>
      <c r="B15" s="9" t="s">
        <v>32</v>
      </c>
      <c r="C15" s="12">
        <f t="shared" si="1"/>
        <v>70184</v>
      </c>
      <c r="D15" s="12">
        <f t="shared" si="1"/>
        <v>5306</v>
      </c>
      <c r="E15" s="12">
        <f t="shared" si="1"/>
        <v>4465</v>
      </c>
      <c r="F15" s="12">
        <f t="shared" si="1"/>
        <v>2120</v>
      </c>
      <c r="G15" s="12">
        <f t="shared" si="1"/>
        <v>4023</v>
      </c>
      <c r="H15" s="12">
        <f t="shared" si="1"/>
        <v>3558</v>
      </c>
      <c r="I15" s="12">
        <f t="shared" si="1"/>
        <v>3343</v>
      </c>
      <c r="J15" s="12">
        <f t="shared" si="1"/>
        <v>3239</v>
      </c>
      <c r="K15" s="12">
        <f t="shared" si="1"/>
        <v>3383</v>
      </c>
      <c r="L15" s="12">
        <f t="shared" si="1"/>
        <v>2894</v>
      </c>
      <c r="M15" s="12">
        <f t="shared" si="1"/>
        <v>3239</v>
      </c>
      <c r="N15" s="12">
        <f t="shared" si="1"/>
        <v>7917</v>
      </c>
      <c r="O15" s="12">
        <f t="shared" si="1"/>
        <v>3347</v>
      </c>
      <c r="P15" s="12">
        <f t="shared" si="1"/>
        <v>6517</v>
      </c>
      <c r="Q15" s="12">
        <f t="shared" si="1"/>
        <v>4765</v>
      </c>
      <c r="R15" s="12">
        <f t="shared" si="1"/>
        <v>5764</v>
      </c>
      <c r="S15" s="12">
        <f t="shared" si="3"/>
        <v>2231</v>
      </c>
      <c r="T15" s="12">
        <f t="shared" si="3"/>
        <v>2382</v>
      </c>
      <c r="U15" s="12">
        <f t="shared" si="3"/>
        <v>1691</v>
      </c>
    </row>
    <row r="16" spans="1:21" s="2" customFormat="1" ht="11.1" customHeight="1">
      <c r="A16" s="26"/>
      <c r="B16" s="9" t="s">
        <v>33</v>
      </c>
      <c r="C16" s="12">
        <f t="shared" si="1"/>
        <v>23242</v>
      </c>
      <c r="D16" s="12">
        <f t="shared" si="1"/>
        <v>1615</v>
      </c>
      <c r="E16" s="12">
        <f t="shared" si="1"/>
        <v>1383</v>
      </c>
      <c r="F16" s="12">
        <f t="shared" si="1"/>
        <v>648</v>
      </c>
      <c r="G16" s="12">
        <f t="shared" si="1"/>
        <v>1831</v>
      </c>
      <c r="H16" s="12">
        <f t="shared" si="1"/>
        <v>1372</v>
      </c>
      <c r="I16" s="12">
        <f t="shared" si="1"/>
        <v>1088</v>
      </c>
      <c r="J16" s="12">
        <f t="shared" si="1"/>
        <v>1034</v>
      </c>
      <c r="K16" s="12">
        <f t="shared" si="1"/>
        <v>1025</v>
      </c>
      <c r="L16" s="12">
        <f t="shared" si="1"/>
        <v>967</v>
      </c>
      <c r="M16" s="12">
        <f t="shared" si="1"/>
        <v>1163</v>
      </c>
      <c r="N16" s="12">
        <f t="shared" si="1"/>
        <v>2381</v>
      </c>
      <c r="O16" s="12">
        <f t="shared" si="1"/>
        <v>999</v>
      </c>
      <c r="P16" s="12">
        <f t="shared" si="1"/>
        <v>2449</v>
      </c>
      <c r="Q16" s="12">
        <f t="shared" si="1"/>
        <v>1663</v>
      </c>
      <c r="R16" s="12">
        <f t="shared" si="1"/>
        <v>1664</v>
      </c>
      <c r="S16" s="12">
        <f t="shared" si="3"/>
        <v>660</v>
      </c>
      <c r="T16" s="12">
        <f t="shared" si="3"/>
        <v>761</v>
      </c>
      <c r="U16" s="12">
        <f t="shared" si="3"/>
        <v>539</v>
      </c>
    </row>
    <row r="17" spans="1:21" s="2" customFormat="1" ht="11.1" customHeight="1">
      <c r="A17" s="26"/>
      <c r="B17" s="9" t="s">
        <v>34</v>
      </c>
      <c r="C17" s="12">
        <f t="shared" si="1"/>
        <v>19321</v>
      </c>
      <c r="D17" s="12">
        <f t="shared" si="1"/>
        <v>1466</v>
      </c>
      <c r="E17" s="12">
        <f t="shared" si="1"/>
        <v>1239</v>
      </c>
      <c r="F17" s="12">
        <f t="shared" si="1"/>
        <v>535</v>
      </c>
      <c r="G17" s="12">
        <f t="shared" si="1"/>
        <v>1733</v>
      </c>
      <c r="H17" s="12">
        <f t="shared" si="1"/>
        <v>1338</v>
      </c>
      <c r="I17" s="12">
        <f t="shared" si="1"/>
        <v>975</v>
      </c>
      <c r="J17" s="12">
        <f t="shared" si="1"/>
        <v>1031</v>
      </c>
      <c r="K17" s="12">
        <f t="shared" si="1"/>
        <v>1008</v>
      </c>
      <c r="L17" s="12">
        <f t="shared" si="1"/>
        <v>940</v>
      </c>
      <c r="M17" s="12">
        <f t="shared" si="1"/>
        <v>1002</v>
      </c>
      <c r="N17" s="12">
        <f t="shared" si="1"/>
        <v>1577</v>
      </c>
      <c r="O17" s="12">
        <f t="shared" si="1"/>
        <v>901</v>
      </c>
      <c r="P17" s="12">
        <f t="shared" si="1"/>
        <v>1440</v>
      </c>
      <c r="Q17" s="12">
        <f t="shared" si="1"/>
        <v>913</v>
      </c>
      <c r="R17" s="12">
        <f t="shared" si="1"/>
        <v>1422</v>
      </c>
      <c r="S17" s="12">
        <f t="shared" si="3"/>
        <v>646</v>
      </c>
      <c r="T17" s="12">
        <f t="shared" si="3"/>
        <v>611</v>
      </c>
      <c r="U17" s="12">
        <f t="shared" si="3"/>
        <v>544</v>
      </c>
    </row>
    <row r="18" spans="1:21" s="2" customFormat="1" ht="11.1" customHeight="1">
      <c r="A18" s="26"/>
      <c r="B18" s="1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 s="2" customFormat="1" ht="11.1" customHeight="1">
      <c r="A19" s="26"/>
      <c r="B19" s="9" t="s">
        <v>35</v>
      </c>
      <c r="C19" s="12">
        <f t="shared" si="1"/>
        <v>11714</v>
      </c>
      <c r="D19" s="12">
        <f t="shared" si="1"/>
        <v>656</v>
      </c>
      <c r="E19" s="12">
        <f t="shared" si="1"/>
        <v>589</v>
      </c>
      <c r="F19" s="12">
        <f t="shared" si="1"/>
        <v>271</v>
      </c>
      <c r="G19" s="12">
        <f t="shared" si="1"/>
        <v>757</v>
      </c>
      <c r="H19" s="12">
        <f t="shared" si="1"/>
        <v>703</v>
      </c>
      <c r="I19" s="12">
        <f t="shared" si="1"/>
        <v>598</v>
      </c>
      <c r="J19" s="12">
        <f t="shared" si="1"/>
        <v>797</v>
      </c>
      <c r="K19" s="12">
        <f t="shared" si="1"/>
        <v>821</v>
      </c>
      <c r="L19" s="12">
        <f t="shared" si="1"/>
        <v>557</v>
      </c>
      <c r="M19" s="12">
        <f t="shared" si="1"/>
        <v>525</v>
      </c>
      <c r="N19" s="12">
        <f t="shared" si="1"/>
        <v>835</v>
      </c>
      <c r="O19" s="12">
        <f t="shared" si="1"/>
        <v>624</v>
      </c>
      <c r="P19" s="12">
        <f t="shared" si="1"/>
        <v>943</v>
      </c>
      <c r="Q19" s="12">
        <f t="shared" si="1"/>
        <v>644</v>
      </c>
      <c r="R19" s="12">
        <f t="shared" si="1"/>
        <v>980</v>
      </c>
      <c r="S19" s="12">
        <f t="shared" ref="S19:U21" si="4">S51+S67</f>
        <v>503</v>
      </c>
      <c r="T19" s="12">
        <f t="shared" si="4"/>
        <v>546</v>
      </c>
      <c r="U19" s="12">
        <f t="shared" si="4"/>
        <v>365</v>
      </c>
    </row>
    <row r="20" spans="1:21" s="2" customFormat="1" ht="11.1" customHeight="1">
      <c r="A20" s="6"/>
      <c r="B20" s="9" t="s">
        <v>36</v>
      </c>
      <c r="C20" s="12">
        <f t="shared" si="1"/>
        <v>6196</v>
      </c>
      <c r="D20" s="12">
        <f t="shared" si="1"/>
        <v>414</v>
      </c>
      <c r="E20" s="12">
        <f t="shared" si="1"/>
        <v>310</v>
      </c>
      <c r="F20" s="12">
        <f t="shared" si="1"/>
        <v>137</v>
      </c>
      <c r="G20" s="12">
        <f t="shared" si="1"/>
        <v>490</v>
      </c>
      <c r="H20" s="12">
        <f t="shared" si="1"/>
        <v>434</v>
      </c>
      <c r="I20" s="12">
        <f t="shared" si="1"/>
        <v>305</v>
      </c>
      <c r="J20" s="12">
        <f t="shared" si="1"/>
        <v>403</v>
      </c>
      <c r="K20" s="12">
        <f t="shared" si="1"/>
        <v>398</v>
      </c>
      <c r="L20" s="12">
        <f t="shared" si="1"/>
        <v>305</v>
      </c>
      <c r="M20" s="12">
        <f t="shared" si="1"/>
        <v>276</v>
      </c>
      <c r="N20" s="12">
        <f t="shared" si="1"/>
        <v>429</v>
      </c>
      <c r="O20" s="12">
        <f t="shared" si="1"/>
        <v>333</v>
      </c>
      <c r="P20" s="12">
        <f t="shared" si="1"/>
        <v>447</v>
      </c>
      <c r="Q20" s="12">
        <f t="shared" si="1"/>
        <v>328</v>
      </c>
      <c r="R20" s="12">
        <f t="shared" si="1"/>
        <v>500</v>
      </c>
      <c r="S20" s="12">
        <f t="shared" si="4"/>
        <v>262</v>
      </c>
      <c r="T20" s="12">
        <f t="shared" si="4"/>
        <v>252</v>
      </c>
      <c r="U20" s="12">
        <f t="shared" si="4"/>
        <v>173</v>
      </c>
    </row>
    <row r="21" spans="1:21" s="2" customFormat="1" ht="11.1" customHeight="1">
      <c r="A21" s="6"/>
      <c r="B21" s="9" t="s">
        <v>37</v>
      </c>
      <c r="C21" s="12">
        <f t="shared" si="1"/>
        <v>5518</v>
      </c>
      <c r="D21" s="12">
        <f t="shared" si="1"/>
        <v>242</v>
      </c>
      <c r="E21" s="12">
        <f t="shared" si="1"/>
        <v>279</v>
      </c>
      <c r="F21" s="12">
        <f t="shared" si="1"/>
        <v>134</v>
      </c>
      <c r="G21" s="12">
        <f t="shared" si="1"/>
        <v>267</v>
      </c>
      <c r="H21" s="12">
        <f t="shared" si="1"/>
        <v>269</v>
      </c>
      <c r="I21" s="12">
        <f t="shared" si="1"/>
        <v>293</v>
      </c>
      <c r="J21" s="12">
        <f t="shared" si="1"/>
        <v>394</v>
      </c>
      <c r="K21" s="12">
        <f t="shared" si="1"/>
        <v>423</v>
      </c>
      <c r="L21" s="12">
        <f t="shared" si="1"/>
        <v>252</v>
      </c>
      <c r="M21" s="12">
        <f t="shared" si="1"/>
        <v>249</v>
      </c>
      <c r="N21" s="12">
        <f t="shared" si="1"/>
        <v>406</v>
      </c>
      <c r="O21" s="12">
        <f t="shared" si="1"/>
        <v>291</v>
      </c>
      <c r="P21" s="12">
        <f t="shared" si="1"/>
        <v>496</v>
      </c>
      <c r="Q21" s="12">
        <f t="shared" si="1"/>
        <v>316</v>
      </c>
      <c r="R21" s="12">
        <f t="shared" si="1"/>
        <v>480</v>
      </c>
      <c r="S21" s="12">
        <f t="shared" si="4"/>
        <v>241</v>
      </c>
      <c r="T21" s="12">
        <f t="shared" si="4"/>
        <v>294</v>
      </c>
      <c r="U21" s="12">
        <f t="shared" si="4"/>
        <v>192</v>
      </c>
    </row>
    <row r="22" spans="1:21" s="2" customFormat="1" ht="4.5" customHeight="1">
      <c r="A22" s="7"/>
      <c r="B22" s="11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s="2" customFormat="1" ht="22.5" customHeight="1">
      <c r="A23" s="6"/>
      <c r="B23" s="8" t="s">
        <v>20</v>
      </c>
      <c r="C23" s="14">
        <f>ROUND(C7/C$7*100,1)</f>
        <v>100</v>
      </c>
      <c r="D23" s="14">
        <f t="shared" ref="D23:U26" si="5">ROUND(D7/D$7*100,1)</f>
        <v>100</v>
      </c>
      <c r="E23" s="14">
        <f t="shared" si="5"/>
        <v>100</v>
      </c>
      <c r="F23" s="14">
        <f t="shared" si="5"/>
        <v>100</v>
      </c>
      <c r="G23" s="14">
        <f t="shared" si="5"/>
        <v>100</v>
      </c>
      <c r="H23" s="14">
        <f t="shared" si="5"/>
        <v>100</v>
      </c>
      <c r="I23" s="14">
        <f t="shared" si="5"/>
        <v>100</v>
      </c>
      <c r="J23" s="14">
        <f t="shared" si="5"/>
        <v>100</v>
      </c>
      <c r="K23" s="14">
        <f t="shared" si="5"/>
        <v>100</v>
      </c>
      <c r="L23" s="14">
        <f t="shared" si="5"/>
        <v>100</v>
      </c>
      <c r="M23" s="14">
        <f t="shared" si="5"/>
        <v>100</v>
      </c>
      <c r="N23" s="14">
        <f t="shared" si="5"/>
        <v>100</v>
      </c>
      <c r="O23" s="14">
        <f t="shared" si="5"/>
        <v>100</v>
      </c>
      <c r="P23" s="14">
        <f t="shared" si="5"/>
        <v>100</v>
      </c>
      <c r="Q23" s="14">
        <f t="shared" si="5"/>
        <v>100</v>
      </c>
      <c r="R23" s="14">
        <f t="shared" si="5"/>
        <v>100</v>
      </c>
      <c r="S23" s="14">
        <f t="shared" si="5"/>
        <v>100</v>
      </c>
      <c r="T23" s="14">
        <f t="shared" si="5"/>
        <v>100</v>
      </c>
      <c r="U23" s="14">
        <f t="shared" si="5"/>
        <v>100</v>
      </c>
    </row>
    <row r="24" spans="1:21" s="2" customFormat="1" ht="11.1" customHeight="1">
      <c r="A24" s="29" t="s">
        <v>22</v>
      </c>
      <c r="B24" s="9" t="s">
        <v>26</v>
      </c>
      <c r="C24" s="14">
        <f>ROUND(C8/C$7*100,1)</f>
        <v>12.3</v>
      </c>
      <c r="D24" s="14">
        <f t="shared" ref="D24:R24" si="6">ROUND(D8/D$7*100,1)</f>
        <v>9.6999999999999993</v>
      </c>
      <c r="E24" s="14">
        <f t="shared" si="6"/>
        <v>8.6</v>
      </c>
      <c r="F24" s="14">
        <f t="shared" si="6"/>
        <v>7.6</v>
      </c>
      <c r="G24" s="14">
        <f t="shared" si="6"/>
        <v>9.9</v>
      </c>
      <c r="H24" s="14">
        <f t="shared" si="6"/>
        <v>9</v>
      </c>
      <c r="I24" s="14">
        <f t="shared" si="6"/>
        <v>13</v>
      </c>
      <c r="J24" s="14">
        <f t="shared" si="6"/>
        <v>11.1</v>
      </c>
      <c r="K24" s="14">
        <f t="shared" si="6"/>
        <v>13.5</v>
      </c>
      <c r="L24" s="14">
        <f t="shared" si="6"/>
        <v>11.6</v>
      </c>
      <c r="M24" s="14">
        <f t="shared" si="6"/>
        <v>14.8</v>
      </c>
      <c r="N24" s="14">
        <f t="shared" si="6"/>
        <v>9.6</v>
      </c>
      <c r="O24" s="14">
        <f t="shared" si="6"/>
        <v>13.4</v>
      </c>
      <c r="P24" s="14">
        <f t="shared" si="6"/>
        <v>15.2</v>
      </c>
      <c r="Q24" s="14">
        <f t="shared" si="6"/>
        <v>19.3</v>
      </c>
      <c r="R24" s="14">
        <f t="shared" si="6"/>
        <v>14.8</v>
      </c>
      <c r="S24" s="14">
        <f t="shared" si="5"/>
        <v>13.1</v>
      </c>
      <c r="T24" s="14">
        <f t="shared" si="5"/>
        <v>14.6</v>
      </c>
      <c r="U24" s="14">
        <f t="shared" si="5"/>
        <v>14.1</v>
      </c>
    </row>
    <row r="25" spans="1:21" s="2" customFormat="1" ht="11.1" customHeight="1">
      <c r="A25" s="30"/>
      <c r="B25" s="9" t="s">
        <v>28</v>
      </c>
      <c r="C25" s="14">
        <f>ROUND(C9/C$7*100,1)</f>
        <v>7.2</v>
      </c>
      <c r="D25" s="14">
        <f t="shared" si="5"/>
        <v>6.1</v>
      </c>
      <c r="E25" s="14">
        <f t="shared" si="5"/>
        <v>5.2</v>
      </c>
      <c r="F25" s="14">
        <f t="shared" si="5"/>
        <v>4.5</v>
      </c>
      <c r="G25" s="14">
        <f t="shared" si="5"/>
        <v>5.2</v>
      </c>
      <c r="H25" s="14">
        <f t="shared" si="5"/>
        <v>5.2</v>
      </c>
      <c r="I25" s="14">
        <f t="shared" si="5"/>
        <v>7.8</v>
      </c>
      <c r="J25" s="14">
        <f t="shared" si="5"/>
        <v>6.6</v>
      </c>
      <c r="K25" s="14">
        <f t="shared" si="5"/>
        <v>8.3000000000000007</v>
      </c>
      <c r="L25" s="14">
        <f t="shared" si="5"/>
        <v>7.1</v>
      </c>
      <c r="M25" s="14">
        <f t="shared" si="5"/>
        <v>8.6</v>
      </c>
      <c r="N25" s="14">
        <f t="shared" si="5"/>
        <v>5.8</v>
      </c>
      <c r="O25" s="14">
        <f t="shared" si="5"/>
        <v>8.4</v>
      </c>
      <c r="P25" s="14">
        <f t="shared" si="5"/>
        <v>8</v>
      </c>
      <c r="Q25" s="14">
        <f t="shared" si="5"/>
        <v>11.2</v>
      </c>
      <c r="R25" s="14">
        <f t="shared" si="5"/>
        <v>9.1999999999999993</v>
      </c>
      <c r="S25" s="14">
        <f t="shared" si="5"/>
        <v>7.3</v>
      </c>
      <c r="T25" s="14">
        <f t="shared" si="5"/>
        <v>9</v>
      </c>
      <c r="U25" s="14">
        <f t="shared" si="5"/>
        <v>8.4</v>
      </c>
    </row>
    <row r="26" spans="1:21" s="2" customFormat="1" ht="11.1" customHeight="1">
      <c r="A26" s="30"/>
      <c r="B26" s="9" t="s">
        <v>27</v>
      </c>
      <c r="C26" s="14">
        <f>ROUND(C10/C$7*100,1)</f>
        <v>5.0999999999999996</v>
      </c>
      <c r="D26" s="14">
        <f t="shared" si="5"/>
        <v>3.6</v>
      </c>
      <c r="E26" s="14">
        <f t="shared" si="5"/>
        <v>3.3</v>
      </c>
      <c r="F26" s="14">
        <f t="shared" si="5"/>
        <v>3.1</v>
      </c>
      <c r="G26" s="14">
        <f t="shared" si="5"/>
        <v>4.7</v>
      </c>
      <c r="H26" s="14">
        <f t="shared" si="5"/>
        <v>3.8</v>
      </c>
      <c r="I26" s="14">
        <f t="shared" si="5"/>
        <v>5.2</v>
      </c>
      <c r="J26" s="14">
        <f t="shared" si="5"/>
        <v>4.5</v>
      </c>
      <c r="K26" s="14">
        <f t="shared" si="5"/>
        <v>5.2</v>
      </c>
      <c r="L26" s="14">
        <f t="shared" si="5"/>
        <v>4.5</v>
      </c>
      <c r="M26" s="14">
        <f t="shared" si="5"/>
        <v>6.2</v>
      </c>
      <c r="N26" s="14">
        <f t="shared" si="5"/>
        <v>3.8</v>
      </c>
      <c r="O26" s="14">
        <f t="shared" si="5"/>
        <v>5</v>
      </c>
      <c r="P26" s="14">
        <f t="shared" si="5"/>
        <v>7.2</v>
      </c>
      <c r="Q26" s="14">
        <f t="shared" si="5"/>
        <v>8.1999999999999993</v>
      </c>
      <c r="R26" s="14">
        <f t="shared" si="5"/>
        <v>5.7</v>
      </c>
      <c r="S26" s="14">
        <f t="shared" si="5"/>
        <v>5.7</v>
      </c>
      <c r="T26" s="14">
        <f t="shared" si="5"/>
        <v>5.7</v>
      </c>
      <c r="U26" s="14">
        <f t="shared" si="5"/>
        <v>5.8</v>
      </c>
    </row>
    <row r="27" spans="1:21" s="2" customFormat="1" ht="11.1" customHeight="1">
      <c r="A27" s="30"/>
      <c r="B27" s="10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s="2" customFormat="1" ht="11.1" customHeight="1">
      <c r="A28" s="30"/>
      <c r="B28" s="9" t="s">
        <v>29</v>
      </c>
      <c r="C28" s="14">
        <f t="shared" ref="C28:R28" si="7">ROUND(C12/C$7*100,1)</f>
        <v>82.9</v>
      </c>
      <c r="D28" s="14">
        <f t="shared" si="7"/>
        <v>86.7</v>
      </c>
      <c r="E28" s="14">
        <f t="shared" si="7"/>
        <v>87.8</v>
      </c>
      <c r="F28" s="14">
        <f t="shared" si="7"/>
        <v>88.8</v>
      </c>
      <c r="G28" s="14">
        <f t="shared" si="7"/>
        <v>84.7</v>
      </c>
      <c r="H28" s="14">
        <f t="shared" si="7"/>
        <v>85.7</v>
      </c>
      <c r="I28" s="14">
        <f t="shared" si="7"/>
        <v>81.7</v>
      </c>
      <c r="J28" s="14">
        <f t="shared" si="7"/>
        <v>82.6</v>
      </c>
      <c r="K28" s="14">
        <f t="shared" si="7"/>
        <v>79.599999999999994</v>
      </c>
      <c r="L28" s="14">
        <f t="shared" si="7"/>
        <v>83</v>
      </c>
      <c r="M28" s="14">
        <f t="shared" si="7"/>
        <v>80.599999999999994</v>
      </c>
      <c r="N28" s="14">
        <f t="shared" si="7"/>
        <v>87.3</v>
      </c>
      <c r="O28" s="14">
        <f t="shared" si="7"/>
        <v>81.099999999999994</v>
      </c>
      <c r="P28" s="14">
        <f t="shared" si="7"/>
        <v>80.599999999999994</v>
      </c>
      <c r="Q28" s="14">
        <f t="shared" si="7"/>
        <v>76.3</v>
      </c>
      <c r="R28" s="14">
        <f t="shared" si="7"/>
        <v>79.900000000000006</v>
      </c>
      <c r="S28" s="14">
        <f t="shared" ref="D28:U33" si="8">ROUND(S12/S$7*100,1)</f>
        <v>80.5</v>
      </c>
      <c r="T28" s="14">
        <f t="shared" si="8"/>
        <v>78.400000000000006</v>
      </c>
      <c r="U28" s="14">
        <f t="shared" si="8"/>
        <v>79.900000000000006</v>
      </c>
    </row>
    <row r="29" spans="1:21" s="2" customFormat="1" ht="11.1" customHeight="1">
      <c r="A29" s="30"/>
      <c r="B29" s="9" t="s">
        <v>30</v>
      </c>
      <c r="C29" s="14">
        <f>ROUND(C13/C$7*100,1)</f>
        <v>3.5</v>
      </c>
      <c r="D29" s="14">
        <f t="shared" si="8"/>
        <v>3.5</v>
      </c>
      <c r="E29" s="14">
        <f t="shared" si="8"/>
        <v>4.3</v>
      </c>
      <c r="F29" s="14">
        <f t="shared" si="8"/>
        <v>2.8</v>
      </c>
      <c r="G29" s="14">
        <f t="shared" si="8"/>
        <v>2.9</v>
      </c>
      <c r="H29" s="14">
        <f t="shared" si="8"/>
        <v>3.2</v>
      </c>
      <c r="I29" s="14">
        <f t="shared" si="8"/>
        <v>3</v>
      </c>
      <c r="J29" s="14">
        <f t="shared" si="8"/>
        <v>4.7</v>
      </c>
      <c r="K29" s="14">
        <f t="shared" si="8"/>
        <v>3.3</v>
      </c>
      <c r="L29" s="14">
        <f t="shared" si="8"/>
        <v>3.5</v>
      </c>
      <c r="M29" s="14">
        <f t="shared" si="8"/>
        <v>4.5999999999999996</v>
      </c>
      <c r="N29" s="14">
        <f t="shared" si="8"/>
        <v>3.3</v>
      </c>
      <c r="O29" s="14">
        <f t="shared" si="8"/>
        <v>3.7</v>
      </c>
      <c r="P29" s="14">
        <f t="shared" si="8"/>
        <v>3.9</v>
      </c>
      <c r="Q29" s="14">
        <f t="shared" si="8"/>
        <v>3</v>
      </c>
      <c r="R29" s="14">
        <f t="shared" si="8"/>
        <v>3.7</v>
      </c>
      <c r="S29" s="14">
        <f t="shared" si="8"/>
        <v>3.4</v>
      </c>
      <c r="T29" s="14">
        <f t="shared" si="8"/>
        <v>2.8</v>
      </c>
      <c r="U29" s="14">
        <f t="shared" si="8"/>
        <v>3.5</v>
      </c>
    </row>
    <row r="30" spans="1:21" s="2" customFormat="1" ht="11.1" customHeight="1">
      <c r="A30" s="30"/>
      <c r="B30" s="9" t="s">
        <v>31</v>
      </c>
      <c r="C30" s="14">
        <f>ROUND(C14/C$7*100,1)</f>
        <v>32.799999999999997</v>
      </c>
      <c r="D30" s="14">
        <f t="shared" si="8"/>
        <v>37.799999999999997</v>
      </c>
      <c r="E30" s="14">
        <f t="shared" si="8"/>
        <v>39.700000000000003</v>
      </c>
      <c r="F30" s="14">
        <f t="shared" si="8"/>
        <v>41.7</v>
      </c>
      <c r="G30" s="14">
        <f t="shared" si="8"/>
        <v>28.1</v>
      </c>
      <c r="H30" s="14">
        <f t="shared" si="8"/>
        <v>35.4</v>
      </c>
      <c r="I30" s="14">
        <f t="shared" si="8"/>
        <v>31.2</v>
      </c>
      <c r="J30" s="14">
        <f t="shared" si="8"/>
        <v>35.5</v>
      </c>
      <c r="K30" s="14">
        <f t="shared" si="8"/>
        <v>30.4</v>
      </c>
      <c r="L30" s="14">
        <f t="shared" si="8"/>
        <v>32.5</v>
      </c>
      <c r="M30" s="14">
        <f t="shared" si="8"/>
        <v>29.3</v>
      </c>
      <c r="N30" s="14">
        <f t="shared" si="8"/>
        <v>39.299999999999997</v>
      </c>
      <c r="O30" s="14">
        <f t="shared" si="8"/>
        <v>30.9</v>
      </c>
      <c r="P30" s="14">
        <f t="shared" si="8"/>
        <v>30.1</v>
      </c>
      <c r="Q30" s="14">
        <f t="shared" si="8"/>
        <v>23.3</v>
      </c>
      <c r="R30" s="14">
        <f t="shared" si="8"/>
        <v>28.4</v>
      </c>
      <c r="S30" s="14">
        <f t="shared" si="8"/>
        <v>31.8</v>
      </c>
      <c r="T30" s="14">
        <f t="shared" si="8"/>
        <v>28</v>
      </c>
      <c r="U30" s="14">
        <f t="shared" si="8"/>
        <v>31</v>
      </c>
    </row>
    <row r="31" spans="1:21" s="2" customFormat="1" ht="11.1" customHeight="1">
      <c r="A31" s="30"/>
      <c r="B31" s="9" t="s">
        <v>32</v>
      </c>
      <c r="C31" s="14">
        <f>ROUND(C15/C$7*100,1)</f>
        <v>29</v>
      </c>
      <c r="D31" s="14">
        <f t="shared" si="8"/>
        <v>28.7</v>
      </c>
      <c r="E31" s="14">
        <f t="shared" si="8"/>
        <v>27.6</v>
      </c>
      <c r="F31" s="14">
        <f t="shared" si="8"/>
        <v>28.4</v>
      </c>
      <c r="G31" s="14">
        <f t="shared" si="8"/>
        <v>28.5</v>
      </c>
      <c r="H31" s="14">
        <f t="shared" si="8"/>
        <v>26.7</v>
      </c>
      <c r="I31" s="14">
        <f t="shared" si="8"/>
        <v>29.4</v>
      </c>
      <c r="J31" s="14">
        <f t="shared" si="8"/>
        <v>25.9</v>
      </c>
      <c r="K31" s="14">
        <f t="shared" si="8"/>
        <v>28.6</v>
      </c>
      <c r="L31" s="14">
        <f t="shared" si="8"/>
        <v>28.3</v>
      </c>
      <c r="M31" s="14">
        <f t="shared" si="8"/>
        <v>28</v>
      </c>
      <c r="N31" s="14">
        <f t="shared" si="8"/>
        <v>29.8</v>
      </c>
      <c r="O31" s="14">
        <f t="shared" si="8"/>
        <v>29.7</v>
      </c>
      <c r="P31" s="14">
        <f t="shared" si="8"/>
        <v>29.2</v>
      </c>
      <c r="Q31" s="14">
        <f t="shared" si="8"/>
        <v>32.5</v>
      </c>
      <c r="R31" s="14">
        <f t="shared" si="8"/>
        <v>31.1</v>
      </c>
      <c r="S31" s="14">
        <f t="shared" si="8"/>
        <v>28.6</v>
      </c>
      <c r="T31" s="14">
        <f t="shared" si="8"/>
        <v>30.2</v>
      </c>
      <c r="U31" s="14">
        <f t="shared" si="8"/>
        <v>27.7</v>
      </c>
    </row>
    <row r="32" spans="1:21" s="2" customFormat="1" ht="11.1" customHeight="1">
      <c r="A32" s="30"/>
      <c r="B32" s="9" t="s">
        <v>33</v>
      </c>
      <c r="C32" s="14">
        <f>ROUND(C16/C$7*100,1)</f>
        <v>9.6</v>
      </c>
      <c r="D32" s="14">
        <f t="shared" si="8"/>
        <v>8.6999999999999993</v>
      </c>
      <c r="E32" s="14">
        <f t="shared" si="8"/>
        <v>8.6</v>
      </c>
      <c r="F32" s="14">
        <f t="shared" si="8"/>
        <v>8.6999999999999993</v>
      </c>
      <c r="G32" s="14">
        <f t="shared" si="8"/>
        <v>13</v>
      </c>
      <c r="H32" s="14">
        <f t="shared" si="8"/>
        <v>10.3</v>
      </c>
      <c r="I32" s="14">
        <f t="shared" si="8"/>
        <v>9.6</v>
      </c>
      <c r="J32" s="14">
        <f t="shared" si="8"/>
        <v>8.3000000000000007</v>
      </c>
      <c r="K32" s="14">
        <f t="shared" si="8"/>
        <v>8.6999999999999993</v>
      </c>
      <c r="L32" s="14">
        <f t="shared" si="8"/>
        <v>9.5</v>
      </c>
      <c r="M32" s="14">
        <f t="shared" si="8"/>
        <v>10</v>
      </c>
      <c r="N32" s="14">
        <f t="shared" si="8"/>
        <v>9</v>
      </c>
      <c r="O32" s="14">
        <f t="shared" si="8"/>
        <v>8.9</v>
      </c>
      <c r="P32" s="14">
        <f t="shared" si="8"/>
        <v>11</v>
      </c>
      <c r="Q32" s="14">
        <f t="shared" si="8"/>
        <v>11.3</v>
      </c>
      <c r="R32" s="14">
        <f t="shared" si="8"/>
        <v>9</v>
      </c>
      <c r="S32" s="14">
        <f t="shared" si="8"/>
        <v>8.5</v>
      </c>
      <c r="T32" s="14">
        <f t="shared" si="8"/>
        <v>9.6999999999999993</v>
      </c>
      <c r="U32" s="14">
        <f t="shared" si="8"/>
        <v>8.8000000000000007</v>
      </c>
    </row>
    <row r="33" spans="1:21" s="2" customFormat="1" ht="11.1" customHeight="1">
      <c r="A33" s="30"/>
      <c r="B33" s="9" t="s">
        <v>34</v>
      </c>
      <c r="C33" s="14">
        <f>ROUND(C17/C$7*100,1)</f>
        <v>8</v>
      </c>
      <c r="D33" s="14">
        <f t="shared" si="8"/>
        <v>7.9</v>
      </c>
      <c r="E33" s="14">
        <f t="shared" si="8"/>
        <v>7.7</v>
      </c>
      <c r="F33" s="14">
        <f t="shared" si="8"/>
        <v>7.2</v>
      </c>
      <c r="G33" s="14">
        <f t="shared" si="8"/>
        <v>12.3</v>
      </c>
      <c r="H33" s="14">
        <f t="shared" si="8"/>
        <v>10.1</v>
      </c>
      <c r="I33" s="14">
        <f t="shared" si="8"/>
        <v>8.6</v>
      </c>
      <c r="J33" s="14">
        <f t="shared" si="8"/>
        <v>8.1999999999999993</v>
      </c>
      <c r="K33" s="14">
        <f t="shared" si="8"/>
        <v>8.5</v>
      </c>
      <c r="L33" s="14">
        <f t="shared" si="8"/>
        <v>9.1999999999999993</v>
      </c>
      <c r="M33" s="14">
        <f t="shared" si="8"/>
        <v>8.6999999999999993</v>
      </c>
      <c r="N33" s="14">
        <f t="shared" si="8"/>
        <v>5.9</v>
      </c>
      <c r="O33" s="14">
        <f t="shared" si="8"/>
        <v>8</v>
      </c>
      <c r="P33" s="14">
        <f t="shared" si="8"/>
        <v>6.4</v>
      </c>
      <c r="Q33" s="14">
        <f t="shared" si="8"/>
        <v>6.2</v>
      </c>
      <c r="R33" s="14">
        <f t="shared" si="8"/>
        <v>7.7</v>
      </c>
      <c r="S33" s="14">
        <f t="shared" si="8"/>
        <v>8.3000000000000007</v>
      </c>
      <c r="T33" s="14">
        <f t="shared" si="8"/>
        <v>7.7</v>
      </c>
      <c r="U33" s="14">
        <f t="shared" si="8"/>
        <v>8.9</v>
      </c>
    </row>
    <row r="34" spans="1:21" s="2" customFormat="1" ht="11.1" customHeight="1">
      <c r="A34" s="30"/>
      <c r="B34" s="10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s="2" customFormat="1" ht="11.1" customHeight="1">
      <c r="A35" s="30"/>
      <c r="B35" s="9" t="s">
        <v>35</v>
      </c>
      <c r="C35" s="14">
        <f t="shared" ref="C35:R35" si="9">ROUND(C19/C$7*100,1)</f>
        <v>4.8</v>
      </c>
      <c r="D35" s="14">
        <f t="shared" si="9"/>
        <v>3.6</v>
      </c>
      <c r="E35" s="14">
        <f t="shared" si="9"/>
        <v>3.6</v>
      </c>
      <c r="F35" s="14">
        <f t="shared" si="9"/>
        <v>3.6</v>
      </c>
      <c r="G35" s="14">
        <f t="shared" si="9"/>
        <v>5.4</v>
      </c>
      <c r="H35" s="14">
        <f t="shared" si="9"/>
        <v>5.3</v>
      </c>
      <c r="I35" s="14">
        <f t="shared" si="9"/>
        <v>5.3</v>
      </c>
      <c r="J35" s="14">
        <f t="shared" si="9"/>
        <v>6.4</v>
      </c>
      <c r="K35" s="14">
        <f t="shared" si="9"/>
        <v>7</v>
      </c>
      <c r="L35" s="14">
        <f t="shared" si="9"/>
        <v>5.4</v>
      </c>
      <c r="M35" s="14">
        <f t="shared" si="9"/>
        <v>4.5</v>
      </c>
      <c r="N35" s="14">
        <f t="shared" si="9"/>
        <v>3.1</v>
      </c>
      <c r="O35" s="14">
        <f t="shared" si="9"/>
        <v>5.5</v>
      </c>
      <c r="P35" s="14">
        <f t="shared" si="9"/>
        <v>4.2</v>
      </c>
      <c r="Q35" s="14">
        <f t="shared" si="9"/>
        <v>4.4000000000000004</v>
      </c>
      <c r="R35" s="14">
        <f t="shared" si="9"/>
        <v>5.3</v>
      </c>
      <c r="S35" s="14">
        <f t="shared" ref="D35:U37" si="10">ROUND(S19/S$7*100,1)</f>
        <v>6.4</v>
      </c>
      <c r="T35" s="14">
        <f t="shared" si="10"/>
        <v>6.9</v>
      </c>
      <c r="U35" s="14">
        <f t="shared" si="10"/>
        <v>6</v>
      </c>
    </row>
    <row r="36" spans="1:21" s="2" customFormat="1" ht="11.1" customHeight="1">
      <c r="A36" s="6"/>
      <c r="B36" s="9" t="s">
        <v>36</v>
      </c>
      <c r="C36" s="14">
        <f>ROUND(C20/C$7*100,1)</f>
        <v>2.6</v>
      </c>
      <c r="D36" s="14">
        <f t="shared" si="10"/>
        <v>2.2000000000000002</v>
      </c>
      <c r="E36" s="14">
        <f t="shared" si="10"/>
        <v>1.9</v>
      </c>
      <c r="F36" s="14">
        <f t="shared" si="10"/>
        <v>1.8</v>
      </c>
      <c r="G36" s="14">
        <f t="shared" si="10"/>
        <v>3.5</v>
      </c>
      <c r="H36" s="14">
        <f t="shared" si="10"/>
        <v>3.3</v>
      </c>
      <c r="I36" s="14">
        <f t="shared" si="10"/>
        <v>2.7</v>
      </c>
      <c r="J36" s="14">
        <f t="shared" si="10"/>
        <v>3.2</v>
      </c>
      <c r="K36" s="14">
        <f t="shared" si="10"/>
        <v>3.4</v>
      </c>
      <c r="L36" s="14">
        <f t="shared" si="10"/>
        <v>3</v>
      </c>
      <c r="M36" s="14">
        <f t="shared" si="10"/>
        <v>2.4</v>
      </c>
      <c r="N36" s="14">
        <f t="shared" si="10"/>
        <v>1.6</v>
      </c>
      <c r="O36" s="14">
        <f t="shared" si="10"/>
        <v>3</v>
      </c>
      <c r="P36" s="14">
        <f t="shared" si="10"/>
        <v>2</v>
      </c>
      <c r="Q36" s="14">
        <f t="shared" si="10"/>
        <v>2.2000000000000002</v>
      </c>
      <c r="R36" s="14">
        <f t="shared" si="10"/>
        <v>2.7</v>
      </c>
      <c r="S36" s="14">
        <f t="shared" si="10"/>
        <v>3.4</v>
      </c>
      <c r="T36" s="14">
        <f t="shared" si="10"/>
        <v>3.2</v>
      </c>
      <c r="U36" s="14">
        <f t="shared" si="10"/>
        <v>2.8</v>
      </c>
    </row>
    <row r="37" spans="1:21" s="2" customFormat="1" ht="11.1" customHeight="1">
      <c r="A37" s="6"/>
      <c r="B37" s="9" t="s">
        <v>37</v>
      </c>
      <c r="C37" s="14">
        <f>ROUND(C21/C$7*100,1)</f>
        <v>2.2999999999999998</v>
      </c>
      <c r="D37" s="14">
        <f t="shared" si="10"/>
        <v>1.3</v>
      </c>
      <c r="E37" s="14">
        <f t="shared" si="10"/>
        <v>1.7</v>
      </c>
      <c r="F37" s="14">
        <f t="shared" si="10"/>
        <v>1.8</v>
      </c>
      <c r="G37" s="14">
        <f t="shared" si="10"/>
        <v>1.9</v>
      </c>
      <c r="H37" s="14">
        <f t="shared" si="10"/>
        <v>2</v>
      </c>
      <c r="I37" s="14">
        <f t="shared" si="10"/>
        <v>2.6</v>
      </c>
      <c r="J37" s="14">
        <f t="shared" si="10"/>
        <v>3.1</v>
      </c>
      <c r="K37" s="14">
        <f t="shared" si="10"/>
        <v>3.6</v>
      </c>
      <c r="L37" s="14">
        <f t="shared" si="10"/>
        <v>2.5</v>
      </c>
      <c r="M37" s="14">
        <f t="shared" si="10"/>
        <v>2.2000000000000002</v>
      </c>
      <c r="N37" s="14">
        <f t="shared" si="10"/>
        <v>1.5</v>
      </c>
      <c r="O37" s="14">
        <f t="shared" si="10"/>
        <v>2.6</v>
      </c>
      <c r="P37" s="14">
        <f t="shared" si="10"/>
        <v>2.2000000000000002</v>
      </c>
      <c r="Q37" s="14">
        <f t="shared" si="10"/>
        <v>2.2000000000000002</v>
      </c>
      <c r="R37" s="14">
        <f t="shared" si="10"/>
        <v>2.6</v>
      </c>
      <c r="S37" s="14">
        <f t="shared" si="10"/>
        <v>3.1</v>
      </c>
      <c r="T37" s="14">
        <f t="shared" si="10"/>
        <v>3.7</v>
      </c>
      <c r="U37" s="14">
        <f t="shared" si="10"/>
        <v>3.1</v>
      </c>
    </row>
    <row r="38" spans="1:21" s="2" customFormat="1" ht="3.75" customHeight="1">
      <c r="A38" s="7"/>
      <c r="B38" s="11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s="2" customFormat="1" ht="22.5" customHeight="1">
      <c r="A39" s="6"/>
      <c r="B39" s="8" t="s">
        <v>20</v>
      </c>
      <c r="C39" s="12">
        <v>130172</v>
      </c>
      <c r="D39" s="12">
        <v>10424</v>
      </c>
      <c r="E39" s="12">
        <v>9049</v>
      </c>
      <c r="F39" s="12">
        <v>4114</v>
      </c>
      <c r="G39" s="12">
        <v>7848</v>
      </c>
      <c r="H39" s="12">
        <v>7128</v>
      </c>
      <c r="I39" s="12">
        <v>6087</v>
      </c>
      <c r="J39" s="12">
        <v>6703</v>
      </c>
      <c r="K39" s="12">
        <v>6138</v>
      </c>
      <c r="L39" s="12">
        <v>5501</v>
      </c>
      <c r="M39" s="12">
        <v>6301</v>
      </c>
      <c r="N39" s="12">
        <v>14282</v>
      </c>
      <c r="O39" s="12">
        <v>5820</v>
      </c>
      <c r="P39" s="12">
        <v>11691</v>
      </c>
      <c r="Q39" s="12">
        <v>7717</v>
      </c>
      <c r="R39" s="12">
        <v>9783</v>
      </c>
      <c r="S39" s="12">
        <v>4387</v>
      </c>
      <c r="T39" s="12">
        <v>4039</v>
      </c>
      <c r="U39" s="12">
        <v>3160</v>
      </c>
    </row>
    <row r="40" spans="1:21" s="2" customFormat="1" ht="11.1" customHeight="1">
      <c r="A40" s="25" t="s">
        <v>23</v>
      </c>
      <c r="B40" s="9" t="s">
        <v>26</v>
      </c>
      <c r="C40" s="12">
        <v>15121</v>
      </c>
      <c r="D40" s="12">
        <v>926</v>
      </c>
      <c r="E40" s="12">
        <v>722</v>
      </c>
      <c r="F40" s="12">
        <v>279</v>
      </c>
      <c r="G40" s="12">
        <v>723</v>
      </c>
      <c r="H40" s="12">
        <v>597</v>
      </c>
      <c r="I40" s="12">
        <v>732</v>
      </c>
      <c r="J40" s="12">
        <v>703</v>
      </c>
      <c r="K40" s="12">
        <v>800</v>
      </c>
      <c r="L40" s="12">
        <v>606</v>
      </c>
      <c r="M40" s="12">
        <v>877</v>
      </c>
      <c r="N40" s="12">
        <v>1303</v>
      </c>
      <c r="O40" s="12">
        <v>762</v>
      </c>
      <c r="P40" s="12">
        <v>1717</v>
      </c>
      <c r="Q40" s="12">
        <v>1459</v>
      </c>
      <c r="R40" s="12">
        <v>1392</v>
      </c>
      <c r="S40" s="12">
        <v>498</v>
      </c>
      <c r="T40" s="12">
        <v>587</v>
      </c>
      <c r="U40" s="12">
        <v>438</v>
      </c>
    </row>
    <row r="41" spans="1:21" s="2" customFormat="1" ht="11.1" customHeight="1">
      <c r="A41" s="26"/>
      <c r="B41" s="9" t="s">
        <v>28</v>
      </c>
      <c r="C41" s="12">
        <v>8943</v>
      </c>
      <c r="D41" s="12">
        <v>590</v>
      </c>
      <c r="E41" s="12">
        <v>447</v>
      </c>
      <c r="F41" s="12">
        <v>168</v>
      </c>
      <c r="G41" s="12">
        <v>368</v>
      </c>
      <c r="H41" s="12">
        <v>353</v>
      </c>
      <c r="I41" s="12">
        <v>436</v>
      </c>
      <c r="J41" s="12">
        <v>421</v>
      </c>
      <c r="K41" s="12">
        <v>493</v>
      </c>
      <c r="L41" s="12">
        <v>371</v>
      </c>
      <c r="M41" s="12">
        <v>502</v>
      </c>
      <c r="N41" s="12">
        <v>809</v>
      </c>
      <c r="O41" s="12">
        <v>467</v>
      </c>
      <c r="P41" s="12">
        <v>886</v>
      </c>
      <c r="Q41" s="12">
        <v>846</v>
      </c>
      <c r="R41" s="12">
        <v>879</v>
      </c>
      <c r="S41" s="12">
        <v>282</v>
      </c>
      <c r="T41" s="12">
        <v>364</v>
      </c>
      <c r="U41" s="12">
        <v>261</v>
      </c>
    </row>
    <row r="42" spans="1:21" s="2" customFormat="1" ht="11.1" customHeight="1">
      <c r="A42" s="26"/>
      <c r="B42" s="9" t="s">
        <v>27</v>
      </c>
      <c r="C42" s="12">
        <v>6178</v>
      </c>
      <c r="D42" s="12">
        <v>336</v>
      </c>
      <c r="E42" s="12">
        <v>275</v>
      </c>
      <c r="F42" s="12">
        <v>111</v>
      </c>
      <c r="G42" s="12">
        <v>355</v>
      </c>
      <c r="H42" s="12">
        <v>244</v>
      </c>
      <c r="I42" s="12">
        <v>296</v>
      </c>
      <c r="J42" s="12">
        <v>282</v>
      </c>
      <c r="K42" s="12">
        <v>307</v>
      </c>
      <c r="L42" s="12">
        <v>235</v>
      </c>
      <c r="M42" s="12">
        <v>375</v>
      </c>
      <c r="N42" s="12">
        <v>494</v>
      </c>
      <c r="O42" s="12">
        <v>295</v>
      </c>
      <c r="P42" s="12">
        <v>831</v>
      </c>
      <c r="Q42" s="12">
        <v>613</v>
      </c>
      <c r="R42" s="12">
        <v>513</v>
      </c>
      <c r="S42" s="12">
        <v>216</v>
      </c>
      <c r="T42" s="12">
        <v>223</v>
      </c>
      <c r="U42" s="12">
        <v>177</v>
      </c>
    </row>
    <row r="43" spans="1:21" s="2" customFormat="1" ht="11.1" customHeight="1">
      <c r="A43" s="26"/>
      <c r="B43" s="10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spans="1:21" s="2" customFormat="1" ht="11.1" customHeight="1">
      <c r="A44" s="26"/>
      <c r="B44" s="9" t="s">
        <v>29</v>
      </c>
      <c r="C44" s="12">
        <v>110360</v>
      </c>
      <c r="D44" s="12">
        <v>9231</v>
      </c>
      <c r="E44" s="12">
        <v>8101</v>
      </c>
      <c r="F44" s="12">
        <v>3732</v>
      </c>
      <c r="G44" s="12">
        <v>6686</v>
      </c>
      <c r="H44" s="12">
        <v>6211</v>
      </c>
      <c r="I44" s="12">
        <v>5130</v>
      </c>
      <c r="J44" s="12">
        <v>5687</v>
      </c>
      <c r="K44" s="12">
        <v>5023</v>
      </c>
      <c r="L44" s="12">
        <v>4666</v>
      </c>
      <c r="M44" s="12">
        <v>5226</v>
      </c>
      <c r="N44" s="12">
        <v>12676</v>
      </c>
      <c r="O44" s="12">
        <v>4825</v>
      </c>
      <c r="P44" s="12">
        <v>9634</v>
      </c>
      <c r="Q44" s="12">
        <v>5995</v>
      </c>
      <c r="R44" s="12">
        <v>8005</v>
      </c>
      <c r="S44" s="12">
        <v>3701</v>
      </c>
      <c r="T44" s="12">
        <v>3240</v>
      </c>
      <c r="U44" s="12">
        <v>2591</v>
      </c>
    </row>
    <row r="45" spans="1:21" s="2" customFormat="1" ht="11.1" customHeight="1">
      <c r="A45" s="26"/>
      <c r="B45" s="9" t="s">
        <v>30</v>
      </c>
      <c r="C45" s="12">
        <v>4795</v>
      </c>
      <c r="D45" s="12">
        <v>357</v>
      </c>
      <c r="E45" s="12">
        <v>417</v>
      </c>
      <c r="F45" s="12">
        <v>100</v>
      </c>
      <c r="G45" s="12">
        <v>200</v>
      </c>
      <c r="H45" s="12">
        <v>209</v>
      </c>
      <c r="I45" s="12">
        <v>184</v>
      </c>
      <c r="J45" s="12">
        <v>357</v>
      </c>
      <c r="K45" s="12">
        <v>202</v>
      </c>
      <c r="L45" s="12">
        <v>220</v>
      </c>
      <c r="M45" s="12">
        <v>321</v>
      </c>
      <c r="N45" s="12">
        <v>513</v>
      </c>
      <c r="O45" s="12">
        <v>222</v>
      </c>
      <c r="P45" s="12">
        <v>494</v>
      </c>
      <c r="Q45" s="12">
        <v>230</v>
      </c>
      <c r="R45" s="12">
        <v>380</v>
      </c>
      <c r="S45" s="12">
        <v>176</v>
      </c>
      <c r="T45" s="12">
        <v>104</v>
      </c>
      <c r="U45" s="12">
        <v>109</v>
      </c>
    </row>
    <row r="46" spans="1:21" s="2" customFormat="1" ht="11.1" customHeight="1">
      <c r="A46" s="26"/>
      <c r="B46" s="9" t="s">
        <v>31</v>
      </c>
      <c r="C46" s="12">
        <v>42259</v>
      </c>
      <c r="D46" s="12">
        <v>3920</v>
      </c>
      <c r="E46" s="12">
        <v>3541</v>
      </c>
      <c r="F46" s="12">
        <v>1730</v>
      </c>
      <c r="G46" s="12">
        <v>1916</v>
      </c>
      <c r="H46" s="12">
        <v>2368</v>
      </c>
      <c r="I46" s="12">
        <v>1901</v>
      </c>
      <c r="J46" s="12">
        <v>2439</v>
      </c>
      <c r="K46" s="12">
        <v>1834</v>
      </c>
      <c r="L46" s="12">
        <v>1786</v>
      </c>
      <c r="M46" s="12">
        <v>1900</v>
      </c>
      <c r="N46" s="12">
        <v>5503</v>
      </c>
      <c r="O46" s="12">
        <v>1759</v>
      </c>
      <c r="P46" s="12">
        <v>3520</v>
      </c>
      <c r="Q46" s="12">
        <v>1757</v>
      </c>
      <c r="R46" s="12">
        <v>2789</v>
      </c>
      <c r="S46" s="12">
        <v>1540</v>
      </c>
      <c r="T46" s="12">
        <v>1085</v>
      </c>
      <c r="U46" s="12">
        <v>971</v>
      </c>
    </row>
    <row r="47" spans="1:21" s="2" customFormat="1" ht="11.1" customHeight="1">
      <c r="A47" s="26"/>
      <c r="B47" s="9" t="s">
        <v>32</v>
      </c>
      <c r="C47" s="12">
        <v>37752</v>
      </c>
      <c r="D47" s="12">
        <v>3021</v>
      </c>
      <c r="E47" s="12">
        <v>2550</v>
      </c>
      <c r="F47" s="12">
        <v>1171</v>
      </c>
      <c r="G47" s="12">
        <v>2156</v>
      </c>
      <c r="H47" s="12">
        <v>1955</v>
      </c>
      <c r="I47" s="12">
        <v>1808</v>
      </c>
      <c r="J47" s="12">
        <v>1720</v>
      </c>
      <c r="K47" s="12">
        <v>1796</v>
      </c>
      <c r="L47" s="12">
        <v>1539</v>
      </c>
      <c r="M47" s="12">
        <v>1710</v>
      </c>
      <c r="N47" s="12">
        <v>4326</v>
      </c>
      <c r="O47" s="12">
        <v>1768</v>
      </c>
      <c r="P47" s="12">
        <v>3325</v>
      </c>
      <c r="Q47" s="12">
        <v>2469</v>
      </c>
      <c r="R47" s="12">
        <v>3042</v>
      </c>
      <c r="S47" s="12">
        <v>1214</v>
      </c>
      <c r="T47" s="12">
        <v>1267</v>
      </c>
      <c r="U47" s="12">
        <v>915</v>
      </c>
    </row>
    <row r="48" spans="1:21" s="2" customFormat="1" ht="11.1" customHeight="1">
      <c r="A48" s="26"/>
      <c r="B48" s="9" t="s">
        <v>33</v>
      </c>
      <c r="C48" s="12">
        <v>13986</v>
      </c>
      <c r="D48" s="12">
        <v>1036</v>
      </c>
      <c r="E48" s="12">
        <v>839</v>
      </c>
      <c r="F48" s="12">
        <v>396</v>
      </c>
      <c r="G48" s="12">
        <v>1145</v>
      </c>
      <c r="H48" s="12">
        <v>823</v>
      </c>
      <c r="I48" s="12">
        <v>662</v>
      </c>
      <c r="J48" s="12">
        <v>612</v>
      </c>
      <c r="K48" s="12">
        <v>597</v>
      </c>
      <c r="L48" s="12">
        <v>558</v>
      </c>
      <c r="M48" s="12">
        <v>711</v>
      </c>
      <c r="N48" s="12">
        <v>1408</v>
      </c>
      <c r="O48" s="12">
        <v>586</v>
      </c>
      <c r="P48" s="12">
        <v>1441</v>
      </c>
      <c r="Q48" s="12">
        <v>1022</v>
      </c>
      <c r="R48" s="12">
        <v>1012</v>
      </c>
      <c r="S48" s="12">
        <v>397</v>
      </c>
      <c r="T48" s="12">
        <v>436</v>
      </c>
      <c r="U48" s="12">
        <v>305</v>
      </c>
    </row>
    <row r="49" spans="1:21" s="2" customFormat="1" ht="11.1" customHeight="1">
      <c r="A49" s="26"/>
      <c r="B49" s="9" t="s">
        <v>34</v>
      </c>
      <c r="C49" s="12">
        <v>11568</v>
      </c>
      <c r="D49" s="12">
        <v>897</v>
      </c>
      <c r="E49" s="12">
        <v>754</v>
      </c>
      <c r="F49" s="12">
        <v>335</v>
      </c>
      <c r="G49" s="12">
        <v>1269</v>
      </c>
      <c r="H49" s="12">
        <v>856</v>
      </c>
      <c r="I49" s="12">
        <v>575</v>
      </c>
      <c r="J49" s="12">
        <v>559</v>
      </c>
      <c r="K49" s="12">
        <v>594</v>
      </c>
      <c r="L49" s="12">
        <v>563</v>
      </c>
      <c r="M49" s="12">
        <v>584</v>
      </c>
      <c r="N49" s="12">
        <v>926</v>
      </c>
      <c r="O49" s="12">
        <v>490</v>
      </c>
      <c r="P49" s="12">
        <v>854</v>
      </c>
      <c r="Q49" s="12">
        <v>517</v>
      </c>
      <c r="R49" s="12">
        <v>782</v>
      </c>
      <c r="S49" s="12">
        <v>374</v>
      </c>
      <c r="T49" s="12">
        <v>348</v>
      </c>
      <c r="U49" s="12">
        <v>291</v>
      </c>
    </row>
    <row r="50" spans="1:21" s="2" customFormat="1" ht="11.1" customHeight="1">
      <c r="A50" s="26"/>
      <c r="B50" s="10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1:21" s="2" customFormat="1" ht="11.1" customHeight="1">
      <c r="A51" s="26"/>
      <c r="B51" s="9" t="s">
        <v>35</v>
      </c>
      <c r="C51" s="12">
        <v>4691</v>
      </c>
      <c r="D51" s="12">
        <v>267</v>
      </c>
      <c r="E51" s="12">
        <v>226</v>
      </c>
      <c r="F51" s="12">
        <v>103</v>
      </c>
      <c r="G51" s="12">
        <v>439</v>
      </c>
      <c r="H51" s="12">
        <v>320</v>
      </c>
      <c r="I51" s="12">
        <v>225</v>
      </c>
      <c r="J51" s="12">
        <v>313</v>
      </c>
      <c r="K51" s="12">
        <v>315</v>
      </c>
      <c r="L51" s="12">
        <v>229</v>
      </c>
      <c r="M51" s="12">
        <v>198</v>
      </c>
      <c r="N51" s="12">
        <v>303</v>
      </c>
      <c r="O51" s="12">
        <v>233</v>
      </c>
      <c r="P51" s="12">
        <v>340</v>
      </c>
      <c r="Q51" s="12">
        <v>263</v>
      </c>
      <c r="R51" s="12">
        <v>386</v>
      </c>
      <c r="S51" s="12">
        <v>188</v>
      </c>
      <c r="T51" s="12">
        <v>212</v>
      </c>
      <c r="U51" s="12">
        <v>131</v>
      </c>
    </row>
    <row r="52" spans="1:21" s="2" customFormat="1" ht="11.1" customHeight="1">
      <c r="A52" s="6"/>
      <c r="B52" s="9" t="s">
        <v>36</v>
      </c>
      <c r="C52" s="12">
        <v>3000</v>
      </c>
      <c r="D52" s="12">
        <v>200</v>
      </c>
      <c r="E52" s="12">
        <v>146</v>
      </c>
      <c r="F52" s="12">
        <v>62</v>
      </c>
      <c r="G52" s="12">
        <v>320</v>
      </c>
      <c r="H52" s="12">
        <v>229</v>
      </c>
      <c r="I52" s="12">
        <v>141</v>
      </c>
      <c r="J52" s="12">
        <v>186</v>
      </c>
      <c r="K52" s="12">
        <v>194</v>
      </c>
      <c r="L52" s="12">
        <v>146</v>
      </c>
      <c r="M52" s="12">
        <v>124</v>
      </c>
      <c r="N52" s="12">
        <v>194</v>
      </c>
      <c r="O52" s="12">
        <v>154</v>
      </c>
      <c r="P52" s="12">
        <v>194</v>
      </c>
      <c r="Q52" s="12">
        <v>148</v>
      </c>
      <c r="R52" s="12">
        <v>230</v>
      </c>
      <c r="S52" s="12">
        <v>122</v>
      </c>
      <c r="T52" s="12">
        <v>122</v>
      </c>
      <c r="U52" s="12">
        <v>88</v>
      </c>
    </row>
    <row r="53" spans="1:21" s="2" customFormat="1" ht="11.1" customHeight="1">
      <c r="A53" s="6"/>
      <c r="B53" s="9" t="s">
        <v>37</v>
      </c>
      <c r="C53" s="12">
        <v>1691</v>
      </c>
      <c r="D53" s="12">
        <v>67</v>
      </c>
      <c r="E53" s="12">
        <v>80</v>
      </c>
      <c r="F53" s="12">
        <v>41</v>
      </c>
      <c r="G53" s="12">
        <v>119</v>
      </c>
      <c r="H53" s="12">
        <v>91</v>
      </c>
      <c r="I53" s="12">
        <v>84</v>
      </c>
      <c r="J53" s="12">
        <v>127</v>
      </c>
      <c r="K53" s="12">
        <v>121</v>
      </c>
      <c r="L53" s="12">
        <v>83</v>
      </c>
      <c r="M53" s="12">
        <v>74</v>
      </c>
      <c r="N53" s="12">
        <v>109</v>
      </c>
      <c r="O53" s="12">
        <v>79</v>
      </c>
      <c r="P53" s="12">
        <v>146</v>
      </c>
      <c r="Q53" s="12">
        <v>115</v>
      </c>
      <c r="R53" s="12">
        <v>156</v>
      </c>
      <c r="S53" s="12">
        <v>66</v>
      </c>
      <c r="T53" s="12">
        <v>90</v>
      </c>
      <c r="U53" s="12">
        <v>43</v>
      </c>
    </row>
    <row r="54" spans="1:21" s="2" customFormat="1" ht="3.75" customHeight="1">
      <c r="A54" s="7"/>
      <c r="B54" s="11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s="2" customFormat="1" ht="22.5" customHeight="1">
      <c r="A55" s="6"/>
      <c r="B55" s="8" t="s">
        <v>20</v>
      </c>
      <c r="C55" s="12">
        <v>112041</v>
      </c>
      <c r="D55" s="12">
        <v>8041</v>
      </c>
      <c r="E55" s="12">
        <v>7111</v>
      </c>
      <c r="F55" s="12">
        <v>3346</v>
      </c>
      <c r="G55" s="12">
        <v>6272</v>
      </c>
      <c r="H55" s="12">
        <v>6180</v>
      </c>
      <c r="I55" s="12">
        <v>5296</v>
      </c>
      <c r="J55" s="12">
        <v>5814</v>
      </c>
      <c r="K55" s="12">
        <v>5672</v>
      </c>
      <c r="L55" s="12">
        <v>4726</v>
      </c>
      <c r="M55" s="12">
        <v>5280</v>
      </c>
      <c r="N55" s="12">
        <v>12276</v>
      </c>
      <c r="O55" s="12">
        <v>5453</v>
      </c>
      <c r="P55" s="12">
        <v>10642</v>
      </c>
      <c r="Q55" s="12">
        <v>6955</v>
      </c>
      <c r="R55" s="12">
        <v>8770</v>
      </c>
      <c r="S55" s="12">
        <v>3416</v>
      </c>
      <c r="T55" s="12">
        <v>3847</v>
      </c>
      <c r="U55" s="12">
        <v>2944</v>
      </c>
    </row>
    <row r="56" spans="1:21" s="2" customFormat="1" ht="11.1" customHeight="1">
      <c r="A56" s="25" t="s">
        <v>24</v>
      </c>
      <c r="B56" s="9" t="s">
        <v>26</v>
      </c>
      <c r="C56" s="12">
        <v>14666</v>
      </c>
      <c r="D56" s="12">
        <v>870</v>
      </c>
      <c r="E56" s="12">
        <v>661</v>
      </c>
      <c r="F56" s="12">
        <v>288</v>
      </c>
      <c r="G56" s="12">
        <v>681</v>
      </c>
      <c r="H56" s="12">
        <v>603</v>
      </c>
      <c r="I56" s="12">
        <v>749</v>
      </c>
      <c r="J56" s="12">
        <v>684</v>
      </c>
      <c r="K56" s="12">
        <v>790</v>
      </c>
      <c r="L56" s="12">
        <v>577</v>
      </c>
      <c r="M56" s="12">
        <v>839</v>
      </c>
      <c r="N56" s="12">
        <v>1247</v>
      </c>
      <c r="O56" s="12">
        <v>749</v>
      </c>
      <c r="P56" s="12">
        <v>1679</v>
      </c>
      <c r="Q56" s="12">
        <v>1374</v>
      </c>
      <c r="R56" s="12">
        <v>1362</v>
      </c>
      <c r="S56" s="12">
        <v>521</v>
      </c>
      <c r="T56" s="12">
        <v>568</v>
      </c>
      <c r="U56" s="12">
        <v>424</v>
      </c>
    </row>
    <row r="57" spans="1:21" s="2" customFormat="1" ht="11.1" customHeight="1">
      <c r="A57" s="26"/>
      <c r="B57" s="9" t="s">
        <v>28</v>
      </c>
      <c r="C57" s="12">
        <v>8595</v>
      </c>
      <c r="D57" s="12">
        <v>535</v>
      </c>
      <c r="E57" s="12">
        <v>397</v>
      </c>
      <c r="F57" s="12">
        <v>168</v>
      </c>
      <c r="G57" s="12">
        <v>367</v>
      </c>
      <c r="H57" s="12">
        <v>335</v>
      </c>
      <c r="I57" s="12">
        <v>452</v>
      </c>
      <c r="J57" s="12">
        <v>404</v>
      </c>
      <c r="K57" s="12">
        <v>487</v>
      </c>
      <c r="L57" s="12">
        <v>351</v>
      </c>
      <c r="M57" s="12">
        <v>497</v>
      </c>
      <c r="N57" s="12">
        <v>729</v>
      </c>
      <c r="O57" s="12">
        <v>484</v>
      </c>
      <c r="P57" s="12">
        <v>891</v>
      </c>
      <c r="Q57" s="12">
        <v>791</v>
      </c>
      <c r="R57" s="12">
        <v>823</v>
      </c>
      <c r="S57" s="12">
        <v>289</v>
      </c>
      <c r="T57" s="12">
        <v>345</v>
      </c>
      <c r="U57" s="12">
        <v>250</v>
      </c>
    </row>
    <row r="58" spans="1:21" s="2" customFormat="1" ht="11.1" customHeight="1">
      <c r="A58" s="26"/>
      <c r="B58" s="9" t="s">
        <v>27</v>
      </c>
      <c r="C58" s="12">
        <v>6071</v>
      </c>
      <c r="D58" s="12">
        <v>335</v>
      </c>
      <c r="E58" s="12">
        <v>264</v>
      </c>
      <c r="F58" s="12">
        <v>120</v>
      </c>
      <c r="G58" s="12">
        <v>314</v>
      </c>
      <c r="H58" s="12">
        <v>268</v>
      </c>
      <c r="I58" s="12">
        <v>297</v>
      </c>
      <c r="J58" s="12">
        <v>280</v>
      </c>
      <c r="K58" s="12">
        <v>303</v>
      </c>
      <c r="L58" s="12">
        <v>226</v>
      </c>
      <c r="M58" s="12">
        <v>342</v>
      </c>
      <c r="N58" s="12">
        <v>518</v>
      </c>
      <c r="O58" s="12">
        <v>265</v>
      </c>
      <c r="P58" s="12">
        <v>788</v>
      </c>
      <c r="Q58" s="12">
        <v>583</v>
      </c>
      <c r="R58" s="12">
        <v>539</v>
      </c>
      <c r="S58" s="12">
        <v>232</v>
      </c>
      <c r="T58" s="12">
        <v>223</v>
      </c>
      <c r="U58" s="12">
        <v>174</v>
      </c>
    </row>
    <row r="59" spans="1:21" s="2" customFormat="1" ht="11.1" customHeight="1">
      <c r="A59" s="26"/>
      <c r="B59" s="10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spans="1:21" s="2" customFormat="1" ht="11.1" customHeight="1">
      <c r="A60" s="26"/>
      <c r="B60" s="9" t="s">
        <v>29</v>
      </c>
      <c r="C60" s="12">
        <v>90352</v>
      </c>
      <c r="D60" s="12">
        <v>6782</v>
      </c>
      <c r="E60" s="12">
        <v>6087</v>
      </c>
      <c r="F60" s="12">
        <v>2890</v>
      </c>
      <c r="G60" s="12">
        <v>5273</v>
      </c>
      <c r="H60" s="12">
        <v>5194</v>
      </c>
      <c r="I60" s="12">
        <v>4174</v>
      </c>
      <c r="J60" s="12">
        <v>4646</v>
      </c>
      <c r="K60" s="12">
        <v>4376</v>
      </c>
      <c r="L60" s="12">
        <v>3821</v>
      </c>
      <c r="M60" s="12">
        <v>4114</v>
      </c>
      <c r="N60" s="12">
        <v>10497</v>
      </c>
      <c r="O60" s="12">
        <v>4313</v>
      </c>
      <c r="P60" s="12">
        <v>8360</v>
      </c>
      <c r="Q60" s="12">
        <v>5200</v>
      </c>
      <c r="R60" s="12">
        <v>6814</v>
      </c>
      <c r="S60" s="12">
        <v>2580</v>
      </c>
      <c r="T60" s="12">
        <v>2945</v>
      </c>
      <c r="U60" s="12">
        <v>2286</v>
      </c>
    </row>
    <row r="61" spans="1:21" s="2" customFormat="1" ht="11.1" customHeight="1">
      <c r="A61" s="26"/>
      <c r="B61" s="9" t="s">
        <v>30</v>
      </c>
      <c r="C61" s="12">
        <v>3786</v>
      </c>
      <c r="D61" s="12">
        <v>283</v>
      </c>
      <c r="E61" s="12">
        <v>276</v>
      </c>
      <c r="F61" s="12">
        <v>108</v>
      </c>
      <c r="G61" s="12">
        <v>211</v>
      </c>
      <c r="H61" s="12">
        <v>221</v>
      </c>
      <c r="I61" s="12">
        <v>160</v>
      </c>
      <c r="J61" s="12">
        <v>234</v>
      </c>
      <c r="K61" s="12">
        <v>188</v>
      </c>
      <c r="L61" s="12">
        <v>143</v>
      </c>
      <c r="M61" s="12">
        <v>216</v>
      </c>
      <c r="N61" s="12">
        <v>352</v>
      </c>
      <c r="O61" s="12">
        <v>190</v>
      </c>
      <c r="P61" s="12">
        <v>375</v>
      </c>
      <c r="Q61" s="12">
        <v>204</v>
      </c>
      <c r="R61" s="12">
        <v>315</v>
      </c>
      <c r="S61" s="12">
        <v>88</v>
      </c>
      <c r="T61" s="12">
        <v>118</v>
      </c>
      <c r="U61" s="12">
        <v>104</v>
      </c>
    </row>
    <row r="62" spans="1:21" s="2" customFormat="1" ht="11.1" customHeight="1">
      <c r="A62" s="26"/>
      <c r="B62" s="9" t="s">
        <v>31</v>
      </c>
      <c r="C62" s="12">
        <v>37125</v>
      </c>
      <c r="D62" s="12">
        <v>3066</v>
      </c>
      <c r="E62" s="12">
        <v>2867</v>
      </c>
      <c r="F62" s="12">
        <v>1381</v>
      </c>
      <c r="G62" s="12">
        <v>2045</v>
      </c>
      <c r="H62" s="12">
        <v>2339</v>
      </c>
      <c r="I62" s="12">
        <v>1653</v>
      </c>
      <c r="J62" s="12">
        <v>1999</v>
      </c>
      <c r="K62" s="12">
        <v>1759</v>
      </c>
      <c r="L62" s="12">
        <v>1537</v>
      </c>
      <c r="M62" s="12">
        <v>1499</v>
      </c>
      <c r="N62" s="12">
        <v>4930</v>
      </c>
      <c r="O62" s="12">
        <v>1720</v>
      </c>
      <c r="P62" s="12">
        <v>3199</v>
      </c>
      <c r="Q62" s="12">
        <v>1663</v>
      </c>
      <c r="R62" s="12">
        <v>2485</v>
      </c>
      <c r="S62" s="12">
        <v>940</v>
      </c>
      <c r="T62" s="12">
        <v>1124</v>
      </c>
      <c r="U62" s="12">
        <v>919</v>
      </c>
    </row>
    <row r="63" spans="1:21" s="2" customFormat="1" ht="11.1" customHeight="1">
      <c r="A63" s="26"/>
      <c r="B63" s="9" t="s">
        <v>32</v>
      </c>
      <c r="C63" s="12">
        <v>32432</v>
      </c>
      <c r="D63" s="12">
        <v>2285</v>
      </c>
      <c r="E63" s="12">
        <v>1915</v>
      </c>
      <c r="F63" s="12">
        <v>949</v>
      </c>
      <c r="G63" s="12">
        <v>1867</v>
      </c>
      <c r="H63" s="12">
        <v>1603</v>
      </c>
      <c r="I63" s="12">
        <v>1535</v>
      </c>
      <c r="J63" s="12">
        <v>1519</v>
      </c>
      <c r="K63" s="12">
        <v>1587</v>
      </c>
      <c r="L63" s="12">
        <v>1355</v>
      </c>
      <c r="M63" s="12">
        <v>1529</v>
      </c>
      <c r="N63" s="12">
        <v>3591</v>
      </c>
      <c r="O63" s="12">
        <v>1579</v>
      </c>
      <c r="P63" s="12">
        <v>3192</v>
      </c>
      <c r="Q63" s="12">
        <v>2296</v>
      </c>
      <c r="R63" s="12">
        <v>2722</v>
      </c>
      <c r="S63" s="12">
        <v>1017</v>
      </c>
      <c r="T63" s="12">
        <v>1115</v>
      </c>
      <c r="U63" s="12">
        <v>776</v>
      </c>
    </row>
    <row r="64" spans="1:21" s="2" customFormat="1" ht="11.1" customHeight="1">
      <c r="A64" s="26"/>
      <c r="B64" s="9" t="s">
        <v>33</v>
      </c>
      <c r="C64" s="12">
        <v>9256</v>
      </c>
      <c r="D64" s="12">
        <v>579</v>
      </c>
      <c r="E64" s="12">
        <v>544</v>
      </c>
      <c r="F64" s="12">
        <v>252</v>
      </c>
      <c r="G64" s="12">
        <v>686</v>
      </c>
      <c r="H64" s="12">
        <v>549</v>
      </c>
      <c r="I64" s="12">
        <v>426</v>
      </c>
      <c r="J64" s="12">
        <v>422</v>
      </c>
      <c r="K64" s="12">
        <v>428</v>
      </c>
      <c r="L64" s="12">
        <v>409</v>
      </c>
      <c r="M64" s="12">
        <v>452</v>
      </c>
      <c r="N64" s="12">
        <v>973</v>
      </c>
      <c r="O64" s="12">
        <v>413</v>
      </c>
      <c r="P64" s="12">
        <v>1008</v>
      </c>
      <c r="Q64" s="12">
        <v>641</v>
      </c>
      <c r="R64" s="12">
        <v>652</v>
      </c>
      <c r="S64" s="12">
        <v>263</v>
      </c>
      <c r="T64" s="12">
        <v>325</v>
      </c>
      <c r="U64" s="12">
        <v>234</v>
      </c>
    </row>
    <row r="65" spans="1:21" s="2" customFormat="1" ht="11.1" customHeight="1">
      <c r="A65" s="26"/>
      <c r="B65" s="9" t="s">
        <v>34</v>
      </c>
      <c r="C65" s="12">
        <v>7753</v>
      </c>
      <c r="D65" s="12">
        <v>569</v>
      </c>
      <c r="E65" s="12">
        <v>485</v>
      </c>
      <c r="F65" s="12">
        <v>200</v>
      </c>
      <c r="G65" s="12">
        <v>464</v>
      </c>
      <c r="H65" s="12">
        <v>482</v>
      </c>
      <c r="I65" s="12">
        <v>400</v>
      </c>
      <c r="J65" s="12">
        <v>472</v>
      </c>
      <c r="K65" s="12">
        <v>414</v>
      </c>
      <c r="L65" s="12">
        <v>377</v>
      </c>
      <c r="M65" s="12">
        <v>418</v>
      </c>
      <c r="N65" s="12">
        <v>651</v>
      </c>
      <c r="O65" s="12">
        <v>411</v>
      </c>
      <c r="P65" s="12">
        <v>586</v>
      </c>
      <c r="Q65" s="12">
        <v>396</v>
      </c>
      <c r="R65" s="12">
        <v>640</v>
      </c>
      <c r="S65" s="12">
        <v>272</v>
      </c>
      <c r="T65" s="12">
        <v>263</v>
      </c>
      <c r="U65" s="12">
        <v>253</v>
      </c>
    </row>
    <row r="66" spans="1:21" s="2" customFormat="1" ht="11.1" customHeight="1">
      <c r="A66" s="26"/>
      <c r="B66" s="10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1:21" s="2" customFormat="1" ht="11.1" customHeight="1">
      <c r="A67" s="26"/>
      <c r="B67" s="9" t="s">
        <v>35</v>
      </c>
      <c r="C67" s="12">
        <v>7023</v>
      </c>
      <c r="D67" s="12">
        <v>389</v>
      </c>
      <c r="E67" s="12">
        <v>363</v>
      </c>
      <c r="F67" s="12">
        <v>168</v>
      </c>
      <c r="G67" s="12">
        <v>318</v>
      </c>
      <c r="H67" s="12">
        <v>383</v>
      </c>
      <c r="I67" s="12">
        <v>373</v>
      </c>
      <c r="J67" s="12">
        <v>484</v>
      </c>
      <c r="K67" s="12">
        <v>506</v>
      </c>
      <c r="L67" s="12">
        <v>328</v>
      </c>
      <c r="M67" s="12">
        <v>327</v>
      </c>
      <c r="N67" s="12">
        <v>532</v>
      </c>
      <c r="O67" s="12">
        <v>391</v>
      </c>
      <c r="P67" s="12">
        <v>603</v>
      </c>
      <c r="Q67" s="12">
        <v>381</v>
      </c>
      <c r="R67" s="12">
        <v>594</v>
      </c>
      <c r="S67" s="12">
        <v>315</v>
      </c>
      <c r="T67" s="12">
        <v>334</v>
      </c>
      <c r="U67" s="12">
        <v>234</v>
      </c>
    </row>
    <row r="68" spans="1:21" s="2" customFormat="1" ht="11.1" customHeight="1">
      <c r="A68" s="6"/>
      <c r="B68" s="9" t="s">
        <v>36</v>
      </c>
      <c r="C68" s="12">
        <v>3196</v>
      </c>
      <c r="D68" s="12">
        <v>214</v>
      </c>
      <c r="E68" s="12">
        <v>164</v>
      </c>
      <c r="F68" s="12">
        <v>75</v>
      </c>
      <c r="G68" s="12">
        <v>170</v>
      </c>
      <c r="H68" s="12">
        <v>205</v>
      </c>
      <c r="I68" s="12">
        <v>164</v>
      </c>
      <c r="J68" s="12">
        <v>217</v>
      </c>
      <c r="K68" s="12">
        <v>204</v>
      </c>
      <c r="L68" s="12">
        <v>159</v>
      </c>
      <c r="M68" s="12">
        <v>152</v>
      </c>
      <c r="N68" s="12">
        <v>235</v>
      </c>
      <c r="O68" s="12">
        <v>179</v>
      </c>
      <c r="P68" s="12">
        <v>253</v>
      </c>
      <c r="Q68" s="12">
        <v>180</v>
      </c>
      <c r="R68" s="12">
        <v>270</v>
      </c>
      <c r="S68" s="12">
        <v>140</v>
      </c>
      <c r="T68" s="12">
        <v>130</v>
      </c>
      <c r="U68" s="12">
        <v>85</v>
      </c>
    </row>
    <row r="69" spans="1:21" s="2" customFormat="1" ht="11.1" customHeight="1">
      <c r="A69" s="6"/>
      <c r="B69" s="9" t="s">
        <v>37</v>
      </c>
      <c r="C69" s="12">
        <v>3827</v>
      </c>
      <c r="D69" s="12">
        <v>175</v>
      </c>
      <c r="E69" s="12">
        <v>199</v>
      </c>
      <c r="F69" s="12">
        <v>93</v>
      </c>
      <c r="G69" s="12">
        <v>148</v>
      </c>
      <c r="H69" s="12">
        <v>178</v>
      </c>
      <c r="I69" s="12">
        <v>209</v>
      </c>
      <c r="J69" s="12">
        <v>267</v>
      </c>
      <c r="K69" s="12">
        <v>302</v>
      </c>
      <c r="L69" s="12">
        <v>169</v>
      </c>
      <c r="M69" s="12">
        <v>175</v>
      </c>
      <c r="N69" s="12">
        <v>297</v>
      </c>
      <c r="O69" s="12">
        <v>212</v>
      </c>
      <c r="P69" s="12">
        <v>350</v>
      </c>
      <c r="Q69" s="12">
        <v>201</v>
      </c>
      <c r="R69" s="12">
        <v>324</v>
      </c>
      <c r="S69" s="12">
        <v>175</v>
      </c>
      <c r="T69" s="12">
        <v>204</v>
      </c>
      <c r="U69" s="12">
        <v>149</v>
      </c>
    </row>
    <row r="70" spans="1:21" s="2" customFormat="1" ht="3" customHeight="1">
      <c r="A70" s="7"/>
      <c r="B70" s="1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</row>
    <row r="71" spans="1:21">
      <c r="B71" s="23" t="s">
        <v>38</v>
      </c>
    </row>
  </sheetData>
  <mergeCells count="5">
    <mergeCell ref="A56:A67"/>
    <mergeCell ref="A6:B6"/>
    <mergeCell ref="A8:A19"/>
    <mergeCell ref="A24:A35"/>
    <mergeCell ref="A40:A51"/>
  </mergeCells>
  <phoneticPr fontId="1"/>
  <printOptions horizontalCentered="1"/>
  <pageMargins left="0.59055118110236227" right="0.70866141732283472" top="0.70866141732283472" bottom="0.31496062992125984" header="0.51181102362204722" footer="0.23622047244094491"/>
  <pageSetup paperSize="9" firstPageNumber="4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第９表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横浜市</cp:lastModifiedBy>
  <cp:lastPrinted>2007-03-05T07:35:02Z</cp:lastPrinted>
  <dcterms:created xsi:type="dcterms:W3CDTF">2005-03-09T05:28:10Z</dcterms:created>
  <dcterms:modified xsi:type="dcterms:W3CDTF">2018-12-07T05:40:03Z</dcterms:modified>
</cp:coreProperties>
</file>