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17-00004207\disk1\160_大都市比較統計年表\セキュアブラウザから\H13\"/>
    </mc:Choice>
  </mc:AlternateContent>
  <bookViews>
    <workbookView xWindow="0" yWindow="0" windowWidth="26895" windowHeight="14205"/>
  </bookViews>
  <sheets>
    <sheet name="1" sheetId="2" r:id="rId1"/>
    <sheet name="2" sheetId="3" r:id="rId2"/>
    <sheet name="3" sheetId="4" r:id="rId3"/>
    <sheet name="4" sheetId="5" r:id="rId4"/>
  </sheets>
  <definedNames>
    <definedName name="_Parse_In" hidden="1">'1'!$B$9:$B$15</definedName>
    <definedName name="_Parse_Out" localSheetId="1" hidden="1">'2'!$B$10</definedName>
    <definedName name="_Parse_Out" localSheetId="2" hidden="1">'3'!#REF!</definedName>
    <definedName name="_Parse_Out" localSheetId="3" hidden="1">'4'!$B$9</definedName>
    <definedName name="_Parse_Out" hidden="1">'1'!#REF!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冊子名" localSheetId="1">'2'!#REF!</definedName>
    <definedName name="冊子名" localSheetId="2">'3'!#REF!</definedName>
    <definedName name="冊子名" localSheetId="3">'4'!#REF!</definedName>
    <definedName name="冊子名">'1'!#REF!</definedName>
    <definedName name="資料" localSheetId="1">'2'!$B$26</definedName>
    <definedName name="資料" localSheetId="2">'3'!$B$26</definedName>
    <definedName name="資料" localSheetId="3">'4'!$B$26</definedName>
    <definedName name="資料">'1'!$B$27</definedName>
    <definedName name="時点" localSheetId="1">'2'!$N$8</definedName>
    <definedName name="時点" localSheetId="2">'3'!$I$8</definedName>
    <definedName name="時点" localSheetId="3">'4'!$P$8</definedName>
    <definedName name="時点">'1'!$P$8</definedName>
    <definedName name="章" localSheetId="1">'2'!$B$2</definedName>
    <definedName name="章" localSheetId="2">'3'!$B$2</definedName>
    <definedName name="章" localSheetId="3">'4'!$B$2</definedName>
    <definedName name="章">'1'!$B$2</definedName>
    <definedName name="単位" localSheetId="1">'2'!$A$8</definedName>
    <definedName name="単位" localSheetId="2">'3'!$A$8</definedName>
    <definedName name="単位" localSheetId="3">'4'!$A$8</definedName>
    <definedName name="単位">'1'!$A$8</definedName>
    <definedName name="注" localSheetId="1">'2'!$B$25</definedName>
    <definedName name="注" localSheetId="2">'3'!$B$25</definedName>
    <definedName name="注" localSheetId="3">'4'!$B$25</definedName>
    <definedName name="注">'1'!$B$26</definedName>
    <definedName name="表題" localSheetId="1">'2'!$B$4</definedName>
    <definedName name="表題" localSheetId="2">'3'!$B$4</definedName>
    <definedName name="表題" localSheetId="3">'4'!$B$4</definedName>
    <definedName name="表題">'1'!$B$4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5" l="1"/>
  <c r="B6" i="4" l="1"/>
</calcChain>
</file>

<file path=xl/sharedStrings.xml><?xml version="1.0" encoding="utf-8"?>
<sst xmlns="http://schemas.openxmlformats.org/spreadsheetml/2006/main" count="228" uniqueCount="110">
  <si>
    <t>H140100</t>
    <phoneticPr fontId="5"/>
  </si>
  <si>
    <t>ⅩⅣ  電気，ガス及び上・下水道</t>
  </si>
  <si>
    <t>1．販売電力量</t>
    <phoneticPr fontId="5"/>
  </si>
  <si>
    <t>本表の数値は，各市(都)の所在電力会社の業務統計に基づくもので，各市(都)内配電区分の合計である｡</t>
  </si>
  <si>
    <t>（単位　1,000kWh）</t>
    <phoneticPr fontId="5"/>
  </si>
  <si>
    <t>平成13年度　</t>
    <phoneticPr fontId="5"/>
  </si>
  <si>
    <t>都　　　市</t>
    <phoneticPr fontId="5"/>
  </si>
  <si>
    <t>総　　　数</t>
    <phoneticPr fontId="5"/>
  </si>
  <si>
    <t>電　　　　　　　　　　　　　　　　灯</t>
  </si>
  <si>
    <t>電　　　　　　　　　　　　　　　　　　　　　　　　　　　力</t>
    <phoneticPr fontId="5"/>
  </si>
  <si>
    <t>都　市</t>
    <phoneticPr fontId="5"/>
  </si>
  <si>
    <t>総  　数</t>
    <phoneticPr fontId="5"/>
  </si>
  <si>
    <t>常　　　　　　　　時</t>
  </si>
  <si>
    <t>臨  　時</t>
    <phoneticPr fontId="5"/>
  </si>
  <si>
    <t>総  　数</t>
    <phoneticPr fontId="5"/>
  </si>
  <si>
    <t>特　定　規　模　需　要　以　外　の　需　要</t>
    <rPh sb="0" eb="3">
      <t>トクテイ</t>
    </rPh>
    <rPh sb="4" eb="7">
      <t>キボ</t>
    </rPh>
    <rPh sb="8" eb="11">
      <t>ジュヨウ</t>
    </rPh>
    <rPh sb="12" eb="15">
      <t>イガイ</t>
    </rPh>
    <rPh sb="18" eb="21">
      <t>ジュヨウ</t>
    </rPh>
    <phoneticPr fontId="5"/>
  </si>
  <si>
    <t>特定規模
需　　要</t>
    <rPh sb="0" eb="2">
      <t>トクテイ</t>
    </rPh>
    <rPh sb="2" eb="4">
      <t>キボ</t>
    </rPh>
    <rPh sb="5" eb="9">
      <t>ジュヨウ</t>
    </rPh>
    <phoneticPr fontId="5"/>
  </si>
  <si>
    <t>従量A･B･C</t>
  </si>
  <si>
    <t>時間帯別</t>
  </si>
  <si>
    <t>定  　額</t>
    <phoneticPr fontId="5"/>
  </si>
  <si>
    <t>そ の 他</t>
    <phoneticPr fontId="5"/>
  </si>
  <si>
    <t>業 務 用</t>
    <rPh sb="0" eb="5">
      <t>ギョウムヨウ</t>
    </rPh>
    <phoneticPr fontId="5"/>
  </si>
  <si>
    <t>小口電力</t>
    <rPh sb="0" eb="2">
      <t>コグチ</t>
    </rPh>
    <rPh sb="2" eb="4">
      <t>デンリョク</t>
    </rPh>
    <phoneticPr fontId="5"/>
  </si>
  <si>
    <t>高圧電力(B)</t>
    <rPh sb="0" eb="2">
      <t>コウアツ</t>
    </rPh>
    <rPh sb="2" eb="4">
      <t>デンリョク</t>
    </rPh>
    <phoneticPr fontId="5"/>
  </si>
  <si>
    <t>臨　　時</t>
    <rPh sb="0" eb="4">
      <t>リンジ</t>
    </rPh>
    <phoneticPr fontId="5"/>
  </si>
  <si>
    <t>そ の 他</t>
    <rPh sb="4" eb="5">
      <t>タ</t>
    </rPh>
    <phoneticPr fontId="5"/>
  </si>
  <si>
    <t>札幌市</t>
    <rPh sb="0" eb="3">
      <t>サッポロシ</t>
    </rPh>
    <phoneticPr fontId="5"/>
  </si>
  <si>
    <t>…</t>
  </si>
  <si>
    <t>札幌</t>
    <rPh sb="0" eb="2">
      <t>サッポロ</t>
    </rPh>
    <phoneticPr fontId="5"/>
  </si>
  <si>
    <t>仙台市</t>
  </si>
  <si>
    <t>－</t>
  </si>
  <si>
    <t>仙台</t>
  </si>
  <si>
    <t>千葉市</t>
  </si>
  <si>
    <t>千葉</t>
  </si>
  <si>
    <t>東京都区部</t>
  </si>
  <si>
    <t>都区部</t>
  </si>
  <si>
    <t>川崎市</t>
  </si>
  <si>
    <t>川崎</t>
  </si>
  <si>
    <t>横浜市</t>
  </si>
  <si>
    <t>横浜</t>
  </si>
  <si>
    <t>名古屋市</t>
  </si>
  <si>
    <t>名古屋</t>
  </si>
  <si>
    <t>京都市</t>
  </si>
  <si>
    <t>京都</t>
  </si>
  <si>
    <t>大阪市</t>
  </si>
  <si>
    <t>大阪</t>
  </si>
  <si>
    <t>神戸市</t>
  </si>
  <si>
    <t>神戸</t>
  </si>
  <si>
    <t>広島市</t>
  </si>
  <si>
    <t>広島</t>
  </si>
  <si>
    <t>北九州市</t>
  </si>
  <si>
    <t>北九州</t>
  </si>
  <si>
    <t>福岡市</t>
  </si>
  <si>
    <t>福岡</t>
  </si>
  <si>
    <t>注：</t>
    <rPh sb="0" eb="1">
      <t>チュウ</t>
    </rPh>
    <phoneticPr fontId="5"/>
  </si>
  <si>
    <t>資料：</t>
    <rPh sb="0" eb="2">
      <t>シリョウ</t>
    </rPh>
    <phoneticPr fontId="5"/>
  </si>
  <si>
    <r>
      <t>各市（都）</t>
    </r>
    <r>
      <rPr>
        <sz val="9"/>
        <rFont val="ＭＳ 明朝"/>
        <family val="1"/>
        <charset val="128"/>
      </rPr>
      <t>－所在電力会社</t>
    </r>
    <phoneticPr fontId="5"/>
  </si>
  <si>
    <t>H140200</t>
    <phoneticPr fontId="5"/>
  </si>
  <si>
    <t>2．用途別ガス需要戸数及び消費量</t>
    <phoneticPr fontId="5"/>
  </si>
  <si>
    <t>本表の数値は，各市(都)の所在のガス会社の業務報告である｡「需要戸数」は調定件数である｡</t>
  </si>
  <si>
    <t>（単位　1,000メガジュール）</t>
    <phoneticPr fontId="5"/>
  </si>
  <si>
    <t>平成13年度　</t>
    <phoneticPr fontId="5"/>
  </si>
  <si>
    <t>都　　　市</t>
    <rPh sb="0" eb="5">
      <t>トシ</t>
    </rPh>
    <phoneticPr fontId="5"/>
  </si>
  <si>
    <t>需　　要　　戸　　数　（平成13年10月末）</t>
    <phoneticPr fontId="5"/>
  </si>
  <si>
    <t>消　　　　　　費　　　　　　量</t>
  </si>
  <si>
    <t>都　市</t>
    <rPh sb="0" eb="3">
      <t>トシ</t>
    </rPh>
    <phoneticPr fontId="5"/>
  </si>
  <si>
    <t>総  数</t>
  </si>
  <si>
    <t>家庭用</t>
  </si>
  <si>
    <t>工業用</t>
  </si>
  <si>
    <t>商業用</t>
  </si>
  <si>
    <t>公  用</t>
  </si>
  <si>
    <t>医療用</t>
  </si>
  <si>
    <t>札幌市</t>
    <rPh sb="0" eb="2">
      <t>サッポロ</t>
    </rPh>
    <rPh sb="2" eb="3">
      <t>シ</t>
    </rPh>
    <phoneticPr fontId="5"/>
  </si>
  <si>
    <r>
      <t>仙台市</t>
    </r>
    <r>
      <rPr>
        <sz val="9"/>
        <rFont val="ＭＳ 明朝"/>
        <family val="1"/>
        <charset val="128"/>
      </rPr>
      <t>－ガス局　</t>
    </r>
    <r>
      <rPr>
        <b/>
        <sz val="9"/>
        <rFont val="ＭＳ 明朝"/>
        <family val="1"/>
        <charset val="128"/>
      </rPr>
      <t>他市(都)</t>
    </r>
    <r>
      <rPr>
        <sz val="9"/>
        <rFont val="ＭＳ 明朝"/>
        <family val="1"/>
        <charset val="128"/>
      </rPr>
      <t>－所在ガス会社</t>
    </r>
    <phoneticPr fontId="5"/>
  </si>
  <si>
    <t>H140300</t>
    <phoneticPr fontId="5"/>
  </si>
  <si>
    <t>3．上水道の概況</t>
    <phoneticPr fontId="5"/>
  </si>
  <si>
    <r>
      <t>（単位　水量＝1,000ｍ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）</t>
    </r>
    <phoneticPr fontId="4"/>
  </si>
  <si>
    <t>平成13年度</t>
    <phoneticPr fontId="5"/>
  </si>
  <si>
    <t>年間取水量</t>
  </si>
  <si>
    <t>年間配水量</t>
  </si>
  <si>
    <t>年間給水量</t>
  </si>
  <si>
    <t>年度末給水戸数</t>
  </si>
  <si>
    <t>給水区域人口
(a)</t>
    <phoneticPr fontId="5"/>
  </si>
  <si>
    <t>給水人口
(b)</t>
    <phoneticPr fontId="5"/>
  </si>
  <si>
    <t>普及率
(b)/(a) (%)</t>
    <phoneticPr fontId="5"/>
  </si>
  <si>
    <t>H140400</t>
    <phoneticPr fontId="5"/>
  </si>
  <si>
    <t>4．下水道施設及び普及状況</t>
    <phoneticPr fontId="5"/>
  </si>
  <si>
    <t>（単位　面積＝ha）</t>
  </si>
  <si>
    <t>平成13年度末　</t>
    <phoneticPr fontId="5"/>
  </si>
  <si>
    <t>市域面積</t>
    <rPh sb="0" eb="2">
      <t>シイキ</t>
    </rPh>
    <rPh sb="2" eb="4">
      <t>メンセキ</t>
    </rPh>
    <phoneticPr fontId="5"/>
  </si>
  <si>
    <t>公共下水道
認可区域面積</t>
    <rPh sb="0" eb="2">
      <t>コウキョウ</t>
    </rPh>
    <rPh sb="2" eb="5">
      <t>ゲスイドウ</t>
    </rPh>
    <rPh sb="6" eb="8">
      <t>ニンカ</t>
    </rPh>
    <rPh sb="8" eb="10">
      <t>クイキ</t>
    </rPh>
    <rPh sb="10" eb="12">
      <t>メンセキ</t>
    </rPh>
    <phoneticPr fontId="5"/>
  </si>
  <si>
    <t>排水区域面積</t>
    <rPh sb="0" eb="2">
      <t>ハイスイ</t>
    </rPh>
    <rPh sb="2" eb="4">
      <t>クイキ</t>
    </rPh>
    <rPh sb="4" eb="6">
      <t>メンセキ</t>
    </rPh>
    <phoneticPr fontId="5"/>
  </si>
  <si>
    <t>処理区域面積</t>
    <rPh sb="0" eb="2">
      <t>ショリ</t>
    </rPh>
    <phoneticPr fontId="5"/>
  </si>
  <si>
    <t>下水処理場数</t>
    <rPh sb="0" eb="2">
      <t>ゲスイ</t>
    </rPh>
    <rPh sb="2" eb="5">
      <t>ショリジョウ</t>
    </rPh>
    <rPh sb="5" eb="6">
      <t>スウ</t>
    </rPh>
    <phoneticPr fontId="5"/>
  </si>
  <si>
    <t>ポンプ場数</t>
    <rPh sb="3" eb="4">
      <t>ジョウ</t>
    </rPh>
    <rPh sb="4" eb="5">
      <t>スウ</t>
    </rPh>
    <phoneticPr fontId="5"/>
  </si>
  <si>
    <t>下水管延長
（㎞）</t>
    <phoneticPr fontId="5"/>
  </si>
  <si>
    <t>マンホール
数</t>
    <rPh sb="6" eb="7">
      <t>スウ</t>
    </rPh>
    <phoneticPr fontId="5"/>
  </si>
  <si>
    <t>汚水桝数</t>
    <rPh sb="0" eb="2">
      <t>オスイ</t>
    </rPh>
    <rPh sb="3" eb="4">
      <t>ガイスウ</t>
    </rPh>
    <phoneticPr fontId="5"/>
  </si>
  <si>
    <t>下 水 道
使用戸数</t>
    <rPh sb="0" eb="5">
      <t>ゲスイドウ</t>
    </rPh>
    <rPh sb="6" eb="8">
      <t>シヨウ</t>
    </rPh>
    <rPh sb="8" eb="9">
      <t>ト</t>
    </rPh>
    <rPh sb="9" eb="10">
      <t>スウ</t>
    </rPh>
    <phoneticPr fontId="5"/>
  </si>
  <si>
    <t>水洗化戸数</t>
    <rPh sb="0" eb="2">
      <t>スイセン</t>
    </rPh>
    <rPh sb="2" eb="3">
      <t>カ</t>
    </rPh>
    <rPh sb="3" eb="4">
      <t>ト</t>
    </rPh>
    <rPh sb="4" eb="5">
      <t>スウ</t>
    </rPh>
    <phoneticPr fontId="5"/>
  </si>
  <si>
    <t>下水道普及率
（％）</t>
    <phoneticPr fontId="5"/>
  </si>
  <si>
    <t>総  量</t>
  </si>
  <si>
    <t>一日平均</t>
  </si>
  <si>
    <r>
      <t>札幌市</t>
    </r>
    <r>
      <rPr>
        <sz val="9"/>
        <rFont val="ＭＳ 明朝"/>
        <family val="1"/>
        <charset val="128"/>
      </rPr>
      <t>－「電力」の「総数」は「特定規模需要」を除いた数値である。</t>
    </r>
    <r>
      <rPr>
        <b/>
        <sz val="9"/>
        <rFont val="ＭＳ 明朝"/>
        <family val="1"/>
        <charset val="128"/>
      </rPr>
      <t>仙台市</t>
    </r>
    <r>
      <rPr>
        <sz val="9"/>
        <rFont val="ＭＳ 明朝"/>
        <family val="1"/>
        <charset val="128"/>
      </rPr>
      <t>－平成12年度の数値である。</t>
    </r>
    <r>
      <rPr>
        <b/>
        <sz val="9"/>
        <rFont val="ＭＳ 明朝"/>
        <family val="1"/>
        <charset val="128"/>
      </rPr>
      <t>千葉市</t>
    </r>
    <r>
      <rPr>
        <sz val="9"/>
        <rFont val="ＭＳ 明朝"/>
        <family val="1"/>
        <charset val="128"/>
      </rPr>
      <t>－四街道市を含み，一部市内を含まない。</t>
    </r>
    <r>
      <rPr>
        <b/>
        <sz val="9"/>
        <rFont val="ＭＳ 明朝"/>
        <family val="1"/>
        <charset val="128"/>
      </rPr>
      <t>名古屋市</t>
    </r>
    <r>
      <rPr>
        <sz val="9"/>
        <rFont val="ＭＳ 明朝"/>
        <family val="1"/>
        <charset val="128"/>
      </rPr>
      <t>－津島，一宮，稲沢，西春，半田，常滑，春日井，瀬戸，小牧の各営業所を含む。</t>
    </r>
    <r>
      <rPr>
        <b/>
        <sz val="9"/>
        <rFont val="ＭＳ 明朝"/>
        <family val="1"/>
        <charset val="128"/>
      </rPr>
      <t>京都市</t>
    </r>
    <r>
      <rPr>
        <sz val="9"/>
        <rFont val="ＭＳ 明朝"/>
        <family val="1"/>
        <charset val="128"/>
      </rPr>
      <t>，</t>
    </r>
    <r>
      <rPr>
        <b/>
        <sz val="9"/>
        <rFont val="ＭＳ 明朝"/>
        <family val="1"/>
        <charset val="128"/>
      </rPr>
      <t>大阪市</t>
    </r>
    <r>
      <rPr>
        <sz val="9"/>
        <rFont val="ＭＳ 明朝"/>
        <family val="1"/>
        <charset val="128"/>
      </rPr>
      <t>，</t>
    </r>
    <r>
      <rPr>
        <b/>
        <sz val="9"/>
        <rFont val="ＭＳ 明朝"/>
        <family val="1"/>
        <charset val="128"/>
      </rPr>
      <t>神戸市</t>
    </r>
    <r>
      <rPr>
        <sz val="9"/>
        <rFont val="ＭＳ 明朝"/>
        <family val="1"/>
        <charset val="128"/>
      </rPr>
      <t>－「従量Ａ・Ｂ・Ｃ」は「従量Ａ・Ｂ」である。</t>
    </r>
    <r>
      <rPr>
        <b/>
        <sz val="9"/>
        <rFont val="ＭＳ 明朝"/>
        <family val="1"/>
        <charset val="128"/>
      </rPr>
      <t>北九州市</t>
    </r>
    <r>
      <rPr>
        <sz val="9"/>
        <rFont val="ＭＳ 明朝"/>
        <family val="1"/>
        <charset val="128"/>
      </rPr>
      <t>－中間市，遠賀町，水巻町，芦屋町，岡垣町を含む。</t>
    </r>
    <r>
      <rPr>
        <b/>
        <sz val="9"/>
        <rFont val="ＭＳ 明朝"/>
        <family val="1"/>
        <charset val="128"/>
      </rPr>
      <t>福岡市</t>
    </r>
    <r>
      <rPr>
        <sz val="9"/>
        <rFont val="ＭＳ 明朝"/>
        <family val="1"/>
        <charset val="128"/>
      </rPr>
      <t>－一部市外を含む。</t>
    </r>
    <phoneticPr fontId="5"/>
  </si>
  <si>
    <r>
      <t>下水処理場における
処理下水量(1000ｍ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)</t>
    </r>
    <phoneticPr fontId="4"/>
  </si>
  <si>
    <r>
      <t>札幌市</t>
    </r>
    <r>
      <rPr>
        <sz val="9"/>
        <rFont val="ＭＳ 明朝"/>
        <family val="1"/>
        <charset val="128"/>
      </rPr>
      <t>－「下水道使用戸数」は下水道使用料調定件数である。</t>
    </r>
    <r>
      <rPr>
        <b/>
        <sz val="9"/>
        <rFont val="ＭＳ 明朝"/>
        <family val="1"/>
        <charset val="128"/>
      </rPr>
      <t>仙台市</t>
    </r>
    <r>
      <rPr>
        <sz val="9"/>
        <rFont val="ＭＳ 明朝"/>
        <family val="1"/>
        <charset val="128"/>
      </rPr>
      <t>－「下水道普及率」は，処理区域人口÷（住民基本台帳人口＋外国人登録人口）（平成14年３月31日現在）である。</t>
    </r>
    <r>
      <rPr>
        <b/>
        <sz val="9"/>
        <rFont val="ＭＳ 明朝"/>
        <family val="1"/>
        <charset val="128"/>
      </rPr>
      <t>千葉市</t>
    </r>
    <r>
      <rPr>
        <sz val="9"/>
        <rFont val="ＭＳ 明朝"/>
        <family val="1"/>
        <charset val="128"/>
      </rPr>
      <t>－「下水道使用戸数」は，下水道使用料の調定対象者数である。「下水道普及率」は，処理区域人口÷（住民基本台帳人口＋外国人登録人口）（平成14年３月31日現在）である。</t>
    </r>
    <r>
      <rPr>
        <b/>
        <sz val="9"/>
        <rFont val="ＭＳ 明朝"/>
        <family val="1"/>
        <charset val="128"/>
      </rPr>
      <t>東京都</t>
    </r>
    <r>
      <rPr>
        <sz val="9"/>
        <rFont val="ＭＳ 明朝"/>
        <family val="1"/>
        <charset val="128"/>
      </rPr>
      <t>－「下水道普及率」は，排水区域人口÷住民基本台帳人口（平成14年４月１日現在）である。</t>
    </r>
    <r>
      <rPr>
        <b/>
        <sz val="9"/>
        <rFont val="ＭＳ 明朝"/>
        <family val="1"/>
        <charset val="128"/>
      </rPr>
      <t>横浜市</t>
    </r>
    <r>
      <rPr>
        <sz val="9"/>
        <rFont val="ＭＳ 明朝"/>
        <family val="1"/>
        <charset val="128"/>
      </rPr>
      <t>－「下水道使用戸数」は下水道料金徴収対象件数である。「水洗化戸数」は水洗便所設置世帯数で，浄化槽を含まない数である。「下水道普及率」は，処理区域人口÷推計人口（平成14年４月１日現在）である。</t>
    </r>
    <r>
      <rPr>
        <b/>
        <sz val="9"/>
        <rFont val="ＭＳ 明朝"/>
        <family val="1"/>
        <charset val="128"/>
      </rPr>
      <t>京都市</t>
    </r>
    <r>
      <rPr>
        <sz val="9"/>
        <rFont val="ＭＳ 明朝"/>
        <family val="1"/>
        <charset val="128"/>
      </rPr>
      <t>－「下水道使用戸数」は「下水道対象給水装置数」，「水洗化戸数」は「下水道使用給水装置数」である。</t>
    </r>
    <r>
      <rPr>
        <b/>
        <sz val="9"/>
        <rFont val="ＭＳ 明朝"/>
        <family val="1"/>
        <charset val="128"/>
      </rPr>
      <t>大阪市</t>
    </r>
    <r>
      <rPr>
        <sz val="9"/>
        <rFont val="ＭＳ 明朝"/>
        <family val="1"/>
        <charset val="128"/>
      </rPr>
      <t>－「下水道使用戸数」は全市推定戸数(1,226,220戸）から処理区域外戸数を引いた推計値である。「水洗化戸数」には，処理区域内外におけるし尿浄化槽設置戸数を含む。</t>
    </r>
    <r>
      <rPr>
        <b/>
        <sz val="9"/>
        <rFont val="ＭＳ 明朝"/>
        <family val="1"/>
        <charset val="128"/>
      </rPr>
      <t>広島市</t>
    </r>
    <r>
      <rPr>
        <sz val="9"/>
        <rFont val="ＭＳ 明朝"/>
        <family val="1"/>
        <charset val="128"/>
      </rPr>
      <t>－「下水道使用戸数」は下水道使用料調定件数である。「下水道普及率」は，処理区域人口÷（住民基本台帳人口＋外国人登録人口）（平成14年３月31日現在）である。</t>
    </r>
    <r>
      <rPr>
        <b/>
        <sz val="9"/>
        <rFont val="ＭＳ 明朝"/>
        <family val="1"/>
        <charset val="128"/>
      </rPr>
      <t>北九州市</t>
    </r>
    <r>
      <rPr>
        <sz val="9"/>
        <rFont val="ＭＳ 明朝"/>
        <family val="1"/>
        <charset val="128"/>
      </rPr>
      <t>－「下水道使用戸数」は，下水道使用料調定件数である。「下水道普及率」は，排水区域人口÷（住民基本台帳人口＋外国人登録人口）（平成14年３月31日現在）である。</t>
    </r>
    <phoneticPr fontId="5"/>
  </si>
  <si>
    <r>
      <t>川崎市</t>
    </r>
    <r>
      <rPr>
        <sz val="9"/>
        <rFont val="ＭＳ 明朝"/>
        <family val="1"/>
        <charset val="128"/>
      </rPr>
      <t>，</t>
    </r>
    <r>
      <rPr>
        <b/>
        <sz val="9"/>
        <rFont val="ＭＳ 明朝"/>
        <family val="1"/>
        <charset val="128"/>
      </rPr>
      <t>神戸市</t>
    </r>
    <r>
      <rPr>
        <sz val="9"/>
        <rFont val="ＭＳ 明朝"/>
        <family val="1"/>
        <charset val="128"/>
      </rPr>
      <t>，</t>
    </r>
    <r>
      <rPr>
        <b/>
        <sz val="9"/>
        <rFont val="ＭＳ 明朝"/>
        <family val="1"/>
        <charset val="128"/>
      </rPr>
      <t>北九州市</t>
    </r>
    <r>
      <rPr>
        <sz val="9"/>
        <rFont val="ＭＳ 明朝"/>
        <family val="1"/>
        <charset val="128"/>
      </rPr>
      <t>－建設局　</t>
    </r>
    <r>
      <rPr>
        <b/>
        <sz val="9"/>
        <rFont val="ＭＳ 明朝"/>
        <family val="1"/>
        <charset val="128"/>
      </rPr>
      <t>名古屋市</t>
    </r>
    <r>
      <rPr>
        <sz val="9"/>
        <rFont val="ＭＳ 明朝"/>
        <family val="1"/>
        <charset val="128"/>
      </rPr>
      <t>－上下水道局　</t>
    </r>
    <r>
      <rPr>
        <b/>
        <sz val="9"/>
        <rFont val="ＭＳ 明朝"/>
        <family val="1"/>
        <charset val="128"/>
      </rPr>
      <t>大阪市</t>
    </r>
    <r>
      <rPr>
        <sz val="9"/>
        <rFont val="ＭＳ 明朝"/>
        <family val="1"/>
        <charset val="128"/>
      </rPr>
      <t>－都市環境局　</t>
    </r>
    <r>
      <rPr>
        <b/>
        <sz val="9"/>
        <rFont val="ＭＳ 明朝"/>
        <family val="1"/>
        <charset val="128"/>
      </rPr>
      <t>他市（都）</t>
    </r>
    <r>
      <rPr>
        <sz val="9"/>
        <rFont val="ＭＳ 明朝"/>
        <family val="1"/>
        <charset val="128"/>
      </rPr>
      <t>－下水道局</t>
    </r>
    <phoneticPr fontId="5"/>
  </si>
  <si>
    <r>
      <t>仙台市</t>
    </r>
    <r>
      <rPr>
        <sz val="9"/>
        <rFont val="ＭＳ 明朝"/>
        <family val="1"/>
        <charset val="128"/>
      </rPr>
      <t>－「年間取水量」には宮城県仙南・仙塩広域水道用水供給事業からの受水量を含む。</t>
    </r>
    <r>
      <rPr>
        <b/>
        <sz val="9"/>
        <rFont val="ＭＳ 明朝"/>
        <family val="1"/>
        <charset val="128"/>
      </rPr>
      <t>千葉市</t>
    </r>
    <r>
      <rPr>
        <sz val="9"/>
        <rFont val="ＭＳ 明朝"/>
        <family val="1"/>
        <charset val="128"/>
      </rPr>
      <t>－県水道局と市水道局の合計値である。県水道局の「年間取水量」及び「年間配水量」については，船橋市，市川市，習志野市，松戸市，市原市，鎌ヶ谷市，浦安市，成田市、印西市，白井市，印旛郡印旛村，本埜村を含む。</t>
    </r>
    <r>
      <rPr>
        <b/>
        <sz val="9"/>
        <rFont val="ＭＳ 明朝"/>
        <family val="1"/>
        <charset val="128"/>
      </rPr>
      <t>東京都</t>
    </r>
    <r>
      <rPr>
        <sz val="9"/>
        <rFont val="ＭＳ 明朝"/>
        <family val="1"/>
        <charset val="128"/>
      </rPr>
      <t>－「年間取水量」は区部及び多摩地区24市町（都営水道）分である。</t>
    </r>
    <r>
      <rPr>
        <b/>
        <sz val="9"/>
        <rFont val="ＭＳ 明朝"/>
        <family val="1"/>
        <charset val="128"/>
      </rPr>
      <t>横浜市</t>
    </r>
    <r>
      <rPr>
        <sz val="9"/>
        <rFont val="ＭＳ 明朝"/>
        <family val="1"/>
        <charset val="128"/>
      </rPr>
      <t>－「年間配水量」には神奈川県広域水道事業団からの浄水受水量を含む。</t>
    </r>
    <r>
      <rPr>
        <b/>
        <sz val="9"/>
        <rFont val="ＭＳ 明朝"/>
        <family val="1"/>
        <charset val="128"/>
      </rPr>
      <t>名古屋市</t>
    </r>
    <r>
      <rPr>
        <sz val="9"/>
        <rFont val="ＭＳ 明朝"/>
        <family val="1"/>
        <charset val="128"/>
      </rPr>
      <t>－西春日井郡西枇杷島町，新川町，師勝町の一部，海部郡甚目寺町及び大治町を含む。</t>
    </r>
    <r>
      <rPr>
        <b/>
        <sz val="9"/>
        <rFont val="ＭＳ 明朝"/>
        <family val="1"/>
        <charset val="128"/>
      </rPr>
      <t>京都市</t>
    </r>
    <r>
      <rPr>
        <sz val="9"/>
        <rFont val="ＭＳ 明朝"/>
        <family val="1"/>
        <charset val="128"/>
      </rPr>
      <t>－「年度末給水戸数」は使用者数である。</t>
    </r>
    <r>
      <rPr>
        <b/>
        <sz val="9"/>
        <rFont val="ＭＳ 明朝"/>
        <family val="1"/>
        <charset val="128"/>
      </rPr>
      <t>広島市</t>
    </r>
    <r>
      <rPr>
        <sz val="9"/>
        <rFont val="ＭＳ 明朝"/>
        <family val="1"/>
        <charset val="128"/>
      </rPr>
      <t>－給水区域である安芸郡府中町，坂町を含む。</t>
    </r>
    <phoneticPr fontId="5"/>
  </si>
  <si>
    <r>
      <t>千葉市</t>
    </r>
    <r>
      <rPr>
        <sz val="9"/>
        <rFont val="ＭＳ 明朝"/>
        <family val="1"/>
        <charset val="128"/>
      </rPr>
      <t>－水道局，千葉県水道局　</t>
    </r>
    <r>
      <rPr>
        <b/>
        <sz val="9"/>
        <rFont val="ＭＳ 明朝"/>
        <family val="1"/>
        <charset val="128"/>
      </rPr>
      <t>名古屋市</t>
    </r>
    <r>
      <rPr>
        <sz val="9"/>
        <rFont val="ＭＳ 明朝"/>
        <family val="1"/>
        <charset val="128"/>
      </rPr>
      <t>－上下水道局　</t>
    </r>
    <r>
      <rPr>
        <b/>
        <sz val="9"/>
        <rFont val="ＭＳ 明朝"/>
        <family val="1"/>
        <charset val="128"/>
      </rPr>
      <t>他市（都）</t>
    </r>
    <r>
      <rPr>
        <sz val="9"/>
        <rFont val="ＭＳ 明朝"/>
        <family val="1"/>
        <charset val="128"/>
      </rPr>
      <t>－水道局</t>
    </r>
    <phoneticPr fontId="5"/>
  </si>
  <si>
    <r>
      <t>仙台市</t>
    </r>
    <r>
      <rPr>
        <sz val="9"/>
        <rFont val="ＭＳ 明朝"/>
        <family val="1"/>
        <charset val="128"/>
      </rPr>
      <t>－多賀城市，名取市，利府町，富谷町，大和町を含む。</t>
    </r>
    <r>
      <rPr>
        <b/>
        <sz val="9"/>
        <rFont val="ＭＳ 明朝"/>
        <family val="1"/>
        <charset val="128"/>
      </rPr>
      <t>千葉市</t>
    </r>
    <r>
      <rPr>
        <sz val="9"/>
        <rFont val="ＭＳ 明朝"/>
        <family val="1"/>
        <charset val="128"/>
      </rPr>
      <t>－四街道市，八千代市，印西市，白井市，印旛郡印旛村，本埜村の各一部を含む。</t>
    </r>
    <r>
      <rPr>
        <b/>
        <sz val="9"/>
        <rFont val="ＭＳ 明朝"/>
        <family val="1"/>
        <charset val="128"/>
      </rPr>
      <t>川崎市</t>
    </r>
    <r>
      <rPr>
        <sz val="9"/>
        <rFont val="ＭＳ 明朝"/>
        <family val="1"/>
        <charset val="128"/>
      </rPr>
      <t>－「需要戸数」は平成13年度末現在のメーター取付数である。</t>
    </r>
    <r>
      <rPr>
        <b/>
        <sz val="9"/>
        <rFont val="ＭＳ 明朝"/>
        <family val="1"/>
        <charset val="128"/>
      </rPr>
      <t>京都市</t>
    </r>
    <r>
      <rPr>
        <sz val="9"/>
        <rFont val="ＭＳ 明朝"/>
        <family val="1"/>
        <charset val="128"/>
      </rPr>
      <t>－「需要戸数」は取付メーター数である。</t>
    </r>
    <r>
      <rPr>
        <b/>
        <sz val="9"/>
        <rFont val="ＭＳ 明朝"/>
        <family val="1"/>
        <charset val="128"/>
      </rPr>
      <t>神戸市</t>
    </r>
    <r>
      <rPr>
        <sz val="9"/>
        <rFont val="ＭＳ 明朝"/>
        <family val="1"/>
        <charset val="128"/>
      </rPr>
      <t>－「需要戸数」は平成13年度末の数値である。</t>
    </r>
    <r>
      <rPr>
        <b/>
        <sz val="9"/>
        <rFont val="ＭＳ 明朝"/>
        <family val="1"/>
        <charset val="128"/>
      </rPr>
      <t>広島市</t>
    </r>
    <r>
      <rPr>
        <sz val="9"/>
        <rFont val="ＭＳ 明朝"/>
        <family val="1"/>
        <charset val="128"/>
      </rPr>
      <t>－廿日市市，安芸郡府中町，海田町，坂町，佐伯郡大野町を含む。</t>
    </r>
    <r>
      <rPr>
        <b/>
        <sz val="9"/>
        <rFont val="ＭＳ 明朝"/>
        <family val="1"/>
        <charset val="128"/>
      </rPr>
      <t>北九州市</t>
    </r>
    <r>
      <rPr>
        <sz val="9"/>
        <rFont val="ＭＳ 明朝"/>
        <family val="1"/>
        <charset val="128"/>
      </rPr>
      <t>－中間市，水巻町，遠賀町，苅田町の一部を含む。</t>
    </r>
    <r>
      <rPr>
        <b/>
        <sz val="9"/>
        <rFont val="ＭＳ 明朝"/>
        <family val="1"/>
        <charset val="128"/>
      </rPr>
      <t>福岡市</t>
    </r>
    <r>
      <rPr>
        <sz val="9"/>
        <rFont val="ＭＳ 明朝"/>
        <family val="1"/>
        <charset val="128"/>
      </rPr>
      <t>－一部市外を含む。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</si>
</sst>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0"/>
    <numFmt numFmtId="177" formatCode="#\ ##0.0"/>
  </numFmts>
  <fonts count="11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72">
    <xf numFmtId="0" fontId="0" fillId="0" borderId="0" xfId="0">
      <alignment vertical="center"/>
    </xf>
    <xf numFmtId="0" fontId="2" fillId="0" borderId="0" xfId="2" applyFont="1" applyAlignment="1"/>
    <xf numFmtId="0" fontId="2" fillId="0" borderId="0" xfId="2" applyFont="1" applyAlignment="1" applyProtection="1"/>
    <xf numFmtId="0" fontId="6" fillId="0" borderId="0" xfId="2" applyFont="1" applyAlignment="1" applyProtection="1"/>
    <xf numFmtId="0" fontId="2" fillId="0" borderId="1" xfId="2" quotePrefix="1" applyFont="1" applyBorder="1" applyAlignment="1" applyProtection="1">
      <alignment horizontal="left"/>
    </xf>
    <xf numFmtId="0" fontId="2" fillId="0" borderId="1" xfId="2" applyFont="1" applyBorder="1" applyAlignment="1"/>
    <xf numFmtId="0" fontId="2" fillId="0" borderId="1" xfId="2" quotePrefix="1" applyFont="1" applyBorder="1" applyAlignment="1">
      <alignment horizontal="right"/>
    </xf>
    <xf numFmtId="0" fontId="2" fillId="0" borderId="17" xfId="2" applyFont="1" applyBorder="1" applyAlignment="1" applyProtection="1">
      <alignment horizontal="center" vertical="center"/>
    </xf>
    <xf numFmtId="0" fontId="2" fillId="0" borderId="17" xfId="2" quotePrefix="1" applyFont="1" applyBorder="1" applyAlignment="1" applyProtection="1">
      <alignment horizontal="center" vertical="center"/>
    </xf>
    <xf numFmtId="0" fontId="2" fillId="0" borderId="11" xfId="2" applyFont="1" applyBorder="1" applyAlignment="1" applyProtection="1">
      <alignment horizontal="center" vertical="center"/>
    </xf>
    <xf numFmtId="0" fontId="2" fillId="0" borderId="0" xfId="2" applyFont="1" applyAlignment="1">
      <alignment horizontal="distributed"/>
    </xf>
    <xf numFmtId="0" fontId="2" fillId="0" borderId="14" xfId="2" applyFont="1" applyBorder="1" applyAlignment="1">
      <alignment horizontal="distributed"/>
    </xf>
    <xf numFmtId="0" fontId="2" fillId="0" borderId="19" xfId="2" applyFont="1" applyBorder="1" applyAlignment="1">
      <alignment horizontal="distributed"/>
    </xf>
    <xf numFmtId="0" fontId="2" fillId="0" borderId="18" xfId="2" applyFont="1" applyBorder="1" applyAlignment="1">
      <alignment horizontal="distributed"/>
    </xf>
    <xf numFmtId="0" fontId="2" fillId="0" borderId="0" xfId="2" applyFont="1" applyBorder="1" applyAlignment="1">
      <alignment horizontal="distributed"/>
    </xf>
    <xf numFmtId="0" fontId="7" fillId="0" borderId="0" xfId="2" applyFont="1" applyBorder="1" applyAlignment="1">
      <alignment horizontal="right" vertical="top" wrapText="1"/>
    </xf>
    <xf numFmtId="0" fontId="7" fillId="0" borderId="0" xfId="2" applyFont="1" applyAlignment="1">
      <alignment horizontal="right" vertical="top"/>
    </xf>
    <xf numFmtId="0" fontId="2" fillId="0" borderId="0" xfId="3" applyFont="1" applyAlignment="1"/>
    <xf numFmtId="0" fontId="2" fillId="0" borderId="0" xfId="3" applyFont="1" applyAlignment="1" applyProtection="1"/>
    <xf numFmtId="0" fontId="6" fillId="0" borderId="0" xfId="3" applyFont="1" applyAlignment="1" applyProtection="1"/>
    <xf numFmtId="0" fontId="2" fillId="0" borderId="1" xfId="3" quotePrefix="1" applyFont="1" applyBorder="1" applyAlignment="1" applyProtection="1">
      <alignment horizontal="left"/>
    </xf>
    <xf numFmtId="0" fontId="2" fillId="0" borderId="1" xfId="3" applyFont="1" applyBorder="1" applyAlignment="1"/>
    <xf numFmtId="0" fontId="2" fillId="0" borderId="1" xfId="3" quotePrefix="1" applyFont="1" applyBorder="1" applyAlignment="1">
      <alignment horizontal="right"/>
    </xf>
    <xf numFmtId="0" fontId="2" fillId="0" borderId="11" xfId="3" applyFont="1" applyBorder="1" applyAlignment="1" applyProtection="1">
      <alignment horizontal="center" vertical="center"/>
    </xf>
    <xf numFmtId="0" fontId="2" fillId="0" borderId="17" xfId="3" applyFont="1" applyBorder="1" applyAlignment="1" applyProtection="1">
      <alignment horizontal="center" vertical="center"/>
    </xf>
    <xf numFmtId="0" fontId="2" fillId="0" borderId="0" xfId="3" applyFont="1" applyAlignment="1">
      <alignment horizontal="distributed"/>
    </xf>
    <xf numFmtId="0" fontId="2" fillId="0" borderId="20" xfId="3" applyFont="1" applyBorder="1" applyAlignment="1">
      <alignment horizontal="distributed"/>
    </xf>
    <xf numFmtId="0" fontId="2" fillId="0" borderId="14" xfId="3" applyFont="1" applyBorder="1" applyAlignment="1">
      <alignment horizontal="distributed"/>
    </xf>
    <xf numFmtId="0" fontId="2" fillId="0" borderId="19" xfId="3" applyFont="1" applyBorder="1" applyAlignment="1">
      <alignment horizontal="distributed"/>
    </xf>
    <xf numFmtId="0" fontId="2" fillId="0" borderId="18" xfId="3" applyFont="1" applyBorder="1" applyAlignment="1">
      <alignment horizontal="distributed"/>
    </xf>
    <xf numFmtId="0" fontId="2" fillId="0" borderId="0" xfId="3" applyFont="1" applyBorder="1" applyAlignment="1">
      <alignment horizontal="distributed"/>
    </xf>
    <xf numFmtId="0" fontId="7" fillId="0" borderId="0" xfId="3" applyFont="1" applyBorder="1" applyAlignment="1">
      <alignment horizontal="right" vertical="top" wrapText="1"/>
    </xf>
    <xf numFmtId="0" fontId="7" fillId="0" borderId="0" xfId="3" applyFont="1" applyAlignment="1">
      <alignment horizontal="right" vertical="top"/>
    </xf>
    <xf numFmtId="0" fontId="2" fillId="0" borderId="0" xfId="4" applyFont="1" applyAlignment="1"/>
    <xf numFmtId="0" fontId="2" fillId="0" borderId="0" xfId="4" applyFont="1" applyAlignment="1" applyProtection="1"/>
    <xf numFmtId="0" fontId="7" fillId="0" borderId="0" xfId="4" applyFont="1" applyAlignment="1" applyProtection="1"/>
    <xf numFmtId="0" fontId="2" fillId="0" borderId="1" xfId="4" quotePrefix="1" applyFont="1" applyBorder="1" applyAlignment="1" applyProtection="1">
      <alignment horizontal="left"/>
    </xf>
    <xf numFmtId="0" fontId="2" fillId="0" borderId="1" xfId="4" applyFont="1" applyBorder="1" applyAlignment="1"/>
    <xf numFmtId="0" fontId="2" fillId="0" borderId="1" xfId="4" quotePrefix="1" applyFont="1" applyBorder="1" applyAlignment="1">
      <alignment horizontal="right"/>
    </xf>
    <xf numFmtId="0" fontId="2" fillId="0" borderId="0" xfId="4" applyFont="1" applyAlignment="1">
      <alignment horizontal="distributed"/>
    </xf>
    <xf numFmtId="0" fontId="2" fillId="0" borderId="20" xfId="4" applyFont="1" applyBorder="1" applyAlignment="1" applyProtection="1">
      <alignment horizontal="distributed"/>
    </xf>
    <xf numFmtId="0" fontId="2" fillId="0" borderId="14" xfId="4" applyFont="1" applyBorder="1" applyAlignment="1" applyProtection="1">
      <alignment horizontal="distributed"/>
    </xf>
    <xf numFmtId="0" fontId="2" fillId="0" borderId="19" xfId="4" applyFont="1" applyBorder="1" applyAlignment="1">
      <alignment horizontal="distributed"/>
    </xf>
    <xf numFmtId="0" fontId="2" fillId="0" borderId="18" xfId="4" applyFont="1" applyBorder="1" applyAlignment="1" applyProtection="1">
      <alignment horizontal="distributed"/>
    </xf>
    <xf numFmtId="0" fontId="2" fillId="0" borderId="0" xfId="4" applyFont="1" applyBorder="1" applyAlignment="1">
      <alignment horizontal="distributed"/>
    </xf>
    <xf numFmtId="0" fontId="2" fillId="0" borderId="0" xfId="4" applyFont="1" applyBorder="1" applyAlignment="1" applyProtection="1">
      <alignment horizontal="distributed"/>
    </xf>
    <xf numFmtId="0" fontId="7" fillId="0" borderId="0" xfId="4" applyFont="1" applyBorder="1" applyAlignment="1">
      <alignment horizontal="right" vertical="top" wrapText="1"/>
    </xf>
    <xf numFmtId="0" fontId="7" fillId="0" borderId="0" xfId="4" applyFont="1" applyAlignment="1">
      <alignment horizontal="right" vertical="top"/>
    </xf>
    <xf numFmtId="0" fontId="2" fillId="0" borderId="0" xfId="5" applyFont="1" applyAlignment="1"/>
    <xf numFmtId="0" fontId="2" fillId="0" borderId="0" xfId="5" applyFont="1" applyAlignment="1" applyProtection="1"/>
    <xf numFmtId="0" fontId="6" fillId="0" borderId="0" xfId="5" quotePrefix="1" applyFont="1" applyAlignment="1" applyProtection="1">
      <alignment horizontal="left"/>
    </xf>
    <xf numFmtId="0" fontId="2" fillId="0" borderId="1" xfId="5" applyFont="1" applyBorder="1" applyAlignment="1" applyProtection="1"/>
    <xf numFmtId="0" fontId="2" fillId="0" borderId="1" xfId="5" applyFont="1" applyBorder="1" applyAlignment="1"/>
    <xf numFmtId="0" fontId="2" fillId="0" borderId="1" xfId="5" quotePrefix="1" applyFont="1" applyBorder="1" applyAlignment="1">
      <alignment horizontal="right"/>
    </xf>
    <xf numFmtId="0" fontId="2" fillId="0" borderId="18" xfId="5" applyFont="1" applyBorder="1" applyAlignment="1" applyProtection="1">
      <alignment horizontal="center" vertical="center"/>
    </xf>
    <xf numFmtId="0" fontId="2" fillId="0" borderId="0" xfId="5" applyFont="1" applyAlignment="1">
      <alignment horizontal="distributed"/>
    </xf>
    <xf numFmtId="0" fontId="2" fillId="0" borderId="20" xfId="5" applyFont="1" applyBorder="1" applyAlignment="1">
      <alignment horizontal="distributed"/>
    </xf>
    <xf numFmtId="0" fontId="2" fillId="0" borderId="14" xfId="5" applyFont="1" applyBorder="1" applyAlignment="1">
      <alignment horizontal="distributed"/>
    </xf>
    <xf numFmtId="0" fontId="2" fillId="0" borderId="19" xfId="5" applyFont="1" applyBorder="1" applyAlignment="1">
      <alignment horizontal="distributed"/>
    </xf>
    <xf numFmtId="0" fontId="2" fillId="0" borderId="18" xfId="5" applyFont="1" applyBorder="1" applyAlignment="1">
      <alignment horizontal="distributed"/>
    </xf>
    <xf numFmtId="0" fontId="2" fillId="0" borderId="0" xfId="5" applyFont="1" applyBorder="1" applyAlignment="1">
      <alignment horizontal="distributed"/>
    </xf>
    <xf numFmtId="0" fontId="7" fillId="0" borderId="0" xfId="5" applyFont="1" applyBorder="1" applyAlignment="1">
      <alignment horizontal="right" vertical="top" wrapText="1"/>
    </xf>
    <xf numFmtId="0" fontId="7" fillId="0" borderId="0" xfId="5" applyFont="1" applyAlignment="1">
      <alignment horizontal="right" vertical="top"/>
    </xf>
    <xf numFmtId="0" fontId="4" fillId="0" borderId="0" xfId="2" applyFont="1" applyAlignment="1" applyProtection="1"/>
    <xf numFmtId="176" fontId="10" fillId="0" borderId="14" xfId="2" applyNumberFormat="1" applyFont="1" applyBorder="1" applyAlignment="1" applyProtection="1">
      <alignment horizontal="right"/>
      <protection locked="0"/>
    </xf>
    <xf numFmtId="176" fontId="10" fillId="0" borderId="0" xfId="2" applyNumberFormat="1" applyFont="1" applyBorder="1" applyAlignment="1" applyProtection="1">
      <alignment horizontal="right"/>
      <protection locked="0"/>
    </xf>
    <xf numFmtId="176" fontId="10" fillId="0" borderId="14" xfId="2" applyNumberFormat="1" applyFont="1" applyBorder="1" applyAlignment="1">
      <alignment horizontal="right"/>
    </xf>
    <xf numFmtId="176" fontId="10" fillId="0" borderId="0" xfId="2" applyNumberFormat="1" applyFont="1" applyAlignment="1">
      <alignment horizontal="right"/>
    </xf>
    <xf numFmtId="176" fontId="10" fillId="0" borderId="18" xfId="2" applyNumberFormat="1" applyFont="1" applyBorder="1" applyAlignment="1">
      <alignment horizontal="right"/>
    </xf>
    <xf numFmtId="176" fontId="10" fillId="0" borderId="19" xfId="2" applyNumberFormat="1" applyFont="1" applyBorder="1" applyAlignment="1">
      <alignment horizontal="right"/>
    </xf>
    <xf numFmtId="0" fontId="10" fillId="0" borderId="0" xfId="2" applyFont="1" applyBorder="1" applyAlignment="1"/>
    <xf numFmtId="176" fontId="10" fillId="0" borderId="20" xfId="5" applyNumberFormat="1" applyFont="1" applyBorder="1" applyAlignment="1" applyProtection="1">
      <alignment horizontal="right"/>
      <protection locked="0"/>
    </xf>
    <xf numFmtId="176" fontId="10" fillId="0" borderId="0" xfId="5" applyNumberFormat="1" applyFont="1" applyBorder="1" applyAlignment="1" applyProtection="1">
      <alignment horizontal="right"/>
      <protection locked="0"/>
    </xf>
    <xf numFmtId="177" fontId="10" fillId="0" borderId="0" xfId="5" applyNumberFormat="1" applyFont="1" applyBorder="1" applyAlignment="1" applyProtection="1">
      <alignment horizontal="right"/>
      <protection locked="0"/>
    </xf>
    <xf numFmtId="176" fontId="10" fillId="0" borderId="14" xfId="5" applyNumberFormat="1" applyFont="1" applyBorder="1" applyAlignment="1">
      <alignment horizontal="right"/>
    </xf>
    <xf numFmtId="176" fontId="10" fillId="0" borderId="0" xfId="5" applyNumberFormat="1" applyFont="1" applyAlignment="1">
      <alignment horizontal="right"/>
    </xf>
    <xf numFmtId="177" fontId="10" fillId="0" borderId="0" xfId="5" applyNumberFormat="1" applyFont="1" applyAlignment="1">
      <alignment horizontal="right"/>
    </xf>
    <xf numFmtId="176" fontId="10" fillId="0" borderId="18" xfId="5" applyNumberFormat="1" applyFont="1" applyBorder="1" applyAlignment="1">
      <alignment horizontal="right"/>
    </xf>
    <xf numFmtId="176" fontId="10" fillId="0" borderId="19" xfId="5" applyNumberFormat="1" applyFont="1" applyBorder="1" applyAlignment="1">
      <alignment horizontal="right"/>
    </xf>
    <xf numFmtId="177" fontId="10" fillId="0" borderId="19" xfId="5" applyNumberFormat="1" applyFont="1" applyBorder="1" applyAlignment="1">
      <alignment horizontal="right"/>
    </xf>
    <xf numFmtId="0" fontId="10" fillId="0" borderId="0" xfId="5" applyFont="1" applyBorder="1" applyAlignment="1"/>
    <xf numFmtId="176" fontId="10" fillId="0" borderId="20" xfId="4" applyNumberFormat="1" applyFont="1" applyBorder="1" applyAlignment="1" applyProtection="1">
      <protection locked="0"/>
    </xf>
    <xf numFmtId="176" fontId="10" fillId="0" borderId="0" xfId="4" applyNumberFormat="1" applyFont="1" applyBorder="1" applyAlignment="1" applyProtection="1">
      <protection locked="0"/>
    </xf>
    <xf numFmtId="177" fontId="10" fillId="0" borderId="0" xfId="4" applyNumberFormat="1" applyFont="1" applyBorder="1" applyAlignment="1" applyProtection="1">
      <protection locked="0"/>
    </xf>
    <xf numFmtId="176" fontId="10" fillId="0" borderId="14" xfId="4" applyNumberFormat="1" applyFont="1" applyBorder="1" applyAlignment="1"/>
    <xf numFmtId="176" fontId="10" fillId="0" borderId="0" xfId="4" applyNumberFormat="1" applyFont="1" applyAlignment="1"/>
    <xf numFmtId="177" fontId="10" fillId="0" borderId="0" xfId="4" applyNumberFormat="1" applyFont="1" applyAlignment="1"/>
    <xf numFmtId="176" fontId="10" fillId="0" borderId="14" xfId="2" applyNumberFormat="1" applyFont="1" applyBorder="1" applyAlignment="1" applyProtection="1">
      <alignment horizontal="right"/>
    </xf>
    <xf numFmtId="176" fontId="10" fillId="0" borderId="0" xfId="2" applyNumberFormat="1" applyFont="1" applyAlignment="1"/>
    <xf numFmtId="176" fontId="10" fillId="0" borderId="14" xfId="2" quotePrefix="1" applyNumberFormat="1" applyFont="1" applyBorder="1" applyAlignment="1" applyProtection="1">
      <alignment horizontal="right"/>
    </xf>
    <xf numFmtId="176" fontId="10" fillId="0" borderId="14" xfId="2" applyNumberFormat="1" applyFont="1" applyBorder="1" applyAlignment="1"/>
    <xf numFmtId="176" fontId="10" fillId="0" borderId="18" xfId="4" applyNumberFormat="1" applyFont="1" applyBorder="1" applyAlignment="1"/>
    <xf numFmtId="176" fontId="10" fillId="0" borderId="19" xfId="4" applyNumberFormat="1" applyFont="1" applyBorder="1" applyAlignment="1"/>
    <xf numFmtId="177" fontId="10" fillId="0" borderId="19" xfId="4" applyNumberFormat="1" applyFont="1" applyBorder="1" applyAlignment="1"/>
    <xf numFmtId="0" fontId="10" fillId="0" borderId="0" xfId="4" applyFont="1" applyBorder="1" applyAlignment="1"/>
    <xf numFmtId="176" fontId="10" fillId="0" borderId="20" xfId="3" applyNumberFormat="1" applyFont="1" applyBorder="1" applyAlignment="1" applyProtection="1">
      <protection locked="0"/>
    </xf>
    <xf numFmtId="176" fontId="10" fillId="0" borderId="0" xfId="3" applyNumberFormat="1" applyFont="1" applyBorder="1" applyAlignment="1" applyProtection="1">
      <protection locked="0"/>
    </xf>
    <xf numFmtId="176" fontId="10" fillId="0" borderId="14" xfId="3" applyNumberFormat="1" applyFont="1" applyBorder="1" applyAlignment="1"/>
    <xf numFmtId="176" fontId="10" fillId="0" borderId="0" xfId="3" applyNumberFormat="1" applyFont="1" applyAlignment="1"/>
    <xf numFmtId="176" fontId="10" fillId="0" borderId="18" xfId="3" applyNumberFormat="1" applyFont="1" applyBorder="1" applyAlignment="1"/>
    <xf numFmtId="176" fontId="10" fillId="0" borderId="19" xfId="3" applyNumberFormat="1" applyFont="1" applyBorder="1" applyAlignment="1"/>
    <xf numFmtId="0" fontId="10" fillId="0" borderId="0" xfId="3" applyFont="1" applyBorder="1" applyAlignment="1"/>
    <xf numFmtId="0" fontId="2" fillId="0" borderId="10" xfId="2" applyFont="1" applyBorder="1" applyAlignment="1" applyProtection="1">
      <alignment horizontal="center" vertical="center" wrapText="1"/>
    </xf>
    <xf numFmtId="0" fontId="1" fillId="0" borderId="16" xfId="1" applyFont="1" applyBorder="1" applyAlignment="1">
      <alignment horizontal="center" vertical="center"/>
    </xf>
    <xf numFmtId="0" fontId="8" fillId="0" borderId="0" xfId="2" applyFont="1" applyBorder="1" applyAlignment="1">
      <alignment horizontal="left" vertical="top" wrapText="1"/>
    </xf>
    <xf numFmtId="0" fontId="7" fillId="0" borderId="0" xfId="2" applyFont="1" applyBorder="1" applyAlignment="1">
      <alignment vertical="top" wrapText="1"/>
    </xf>
    <xf numFmtId="0" fontId="8" fillId="0" borderId="0" xfId="2" applyFont="1" applyAlignment="1">
      <alignment vertical="top" wrapText="1"/>
    </xf>
    <xf numFmtId="0" fontId="7" fillId="0" borderId="0" xfId="2" applyFont="1" applyAlignment="1">
      <alignment vertical="top" wrapText="1"/>
    </xf>
    <xf numFmtId="0" fontId="2" fillId="0" borderId="2" xfId="2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2" fillId="0" borderId="3" xfId="2" quotePrefix="1" applyFont="1" applyBorder="1" applyAlignment="1" applyProtection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2" fillId="0" borderId="10" xfId="2" quotePrefix="1" applyFont="1" applyBorder="1" applyAlignment="1" applyProtection="1">
      <alignment horizontal="center" vertical="center"/>
    </xf>
    <xf numFmtId="0" fontId="2" fillId="0" borderId="11" xfId="2" applyFont="1" applyBorder="1" applyAlignment="1" applyProtection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8" fillId="0" borderId="0" xfId="3" applyFont="1" applyAlignment="1">
      <alignment vertical="top" wrapText="1"/>
    </xf>
    <xf numFmtId="0" fontId="7" fillId="0" borderId="0" xfId="3" applyFont="1" applyAlignment="1">
      <alignment vertical="top" wrapText="1"/>
    </xf>
    <xf numFmtId="0" fontId="2" fillId="0" borderId="2" xfId="3" applyFont="1" applyBorder="1" applyAlignment="1">
      <alignment horizontal="center" vertical="center"/>
    </xf>
    <xf numFmtId="0" fontId="2" fillId="0" borderId="15" xfId="3" applyFont="1" applyBorder="1" applyAlignment="1">
      <alignment horizontal="center" vertical="center"/>
    </xf>
    <xf numFmtId="0" fontId="2" fillId="0" borderId="4" xfId="3" quotePrefix="1" applyFont="1" applyBorder="1" applyAlignment="1" applyProtection="1">
      <alignment horizontal="center" vertical="center"/>
    </xf>
    <xf numFmtId="0" fontId="2" fillId="0" borderId="5" xfId="3" applyFont="1" applyBorder="1" applyAlignment="1" applyProtection="1">
      <alignment horizontal="center" vertical="center"/>
    </xf>
    <xf numFmtId="0" fontId="2" fillId="0" borderId="6" xfId="3" applyFont="1" applyBorder="1" applyAlignment="1" applyProtection="1">
      <alignment horizontal="center" vertical="center"/>
    </xf>
    <xf numFmtId="0" fontId="2" fillId="0" borderId="4" xfId="3" applyFont="1" applyBorder="1" applyAlignment="1">
      <alignment horizontal="center" vertical="center"/>
    </xf>
    <xf numFmtId="0" fontId="2" fillId="0" borderId="5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0" fontId="2" fillId="0" borderId="7" xfId="3" applyFont="1" applyBorder="1" applyAlignment="1">
      <alignment horizontal="center" vertical="center"/>
    </xf>
    <xf numFmtId="0" fontId="2" fillId="0" borderId="18" xfId="3" applyFont="1" applyBorder="1" applyAlignment="1">
      <alignment horizontal="center" vertical="center"/>
    </xf>
    <xf numFmtId="0" fontId="8" fillId="0" borderId="0" xfId="3" applyFont="1" applyBorder="1" applyAlignment="1">
      <alignment horizontal="left" vertical="top" wrapText="1"/>
    </xf>
    <xf numFmtId="0" fontId="7" fillId="0" borderId="0" xfId="3" applyFont="1" applyBorder="1" applyAlignment="1">
      <alignment vertical="top" wrapText="1"/>
    </xf>
    <xf numFmtId="0" fontId="2" fillId="0" borderId="2" xfId="4" applyFont="1" applyBorder="1" applyAlignment="1">
      <alignment horizontal="center" vertical="center"/>
    </xf>
    <xf numFmtId="0" fontId="2" fillId="0" borderId="15" xfId="4" applyFont="1" applyBorder="1" applyAlignment="1">
      <alignment horizontal="center" vertical="center"/>
    </xf>
    <xf numFmtId="0" fontId="2" fillId="0" borderId="3" xfId="4" applyFont="1" applyBorder="1" applyAlignment="1" applyProtection="1">
      <alignment horizontal="center" vertical="center"/>
    </xf>
    <xf numFmtId="0" fontId="2" fillId="0" borderId="16" xfId="4" applyFont="1" applyBorder="1" applyAlignment="1" applyProtection="1">
      <alignment horizontal="center" vertical="center"/>
    </xf>
    <xf numFmtId="0" fontId="2" fillId="0" borderId="3" xfId="4" quotePrefix="1" applyFont="1" applyBorder="1" applyAlignment="1" applyProtection="1">
      <alignment horizontal="center" vertical="center" wrapText="1"/>
    </xf>
    <xf numFmtId="0" fontId="2" fillId="0" borderId="16" xfId="4" quotePrefix="1" applyFont="1" applyBorder="1" applyAlignment="1" applyProtection="1">
      <alignment horizontal="center" vertical="center" wrapText="1"/>
    </xf>
    <xf numFmtId="0" fontId="2" fillId="0" borderId="7" xfId="4" applyFont="1" applyBorder="1" applyAlignment="1" applyProtection="1">
      <alignment horizontal="center" vertical="center"/>
    </xf>
    <xf numFmtId="0" fontId="2" fillId="0" borderId="18" xfId="4" applyFont="1" applyBorder="1" applyAlignment="1" applyProtection="1">
      <alignment horizontal="center" vertical="center"/>
    </xf>
    <xf numFmtId="0" fontId="8" fillId="0" borderId="0" xfId="4" applyFont="1" applyBorder="1" applyAlignment="1">
      <alignment horizontal="left" vertical="top" wrapText="1"/>
    </xf>
    <xf numFmtId="0" fontId="7" fillId="0" borderId="0" xfId="4" applyFont="1" applyBorder="1" applyAlignment="1">
      <alignment vertical="top" wrapText="1"/>
    </xf>
    <xf numFmtId="0" fontId="8" fillId="0" borderId="0" xfId="4" applyFont="1" applyAlignment="1">
      <alignment vertical="top" wrapText="1"/>
    </xf>
    <xf numFmtId="0" fontId="7" fillId="0" borderId="0" xfId="4" applyFont="1" applyAlignment="1">
      <alignment vertical="top" wrapText="1"/>
    </xf>
    <xf numFmtId="0" fontId="2" fillId="0" borderId="2" xfId="5" quotePrefix="1" applyFont="1" applyBorder="1" applyAlignment="1">
      <alignment horizontal="center" vertical="center"/>
    </xf>
    <xf numFmtId="0" fontId="2" fillId="0" borderId="15" xfId="5" quotePrefix="1" applyFont="1" applyBorder="1" applyAlignment="1">
      <alignment horizontal="center" vertical="center"/>
    </xf>
    <xf numFmtId="0" fontId="2" fillId="0" borderId="3" xfId="5" applyFont="1" applyBorder="1" applyAlignment="1">
      <alignment horizontal="center" vertical="center"/>
    </xf>
    <xf numFmtId="0" fontId="2" fillId="0" borderId="16" xfId="5" applyFont="1" applyBorder="1" applyAlignment="1">
      <alignment horizontal="center" vertical="center"/>
    </xf>
    <xf numFmtId="0" fontId="2" fillId="0" borderId="3" xfId="5" applyFont="1" applyBorder="1" applyAlignment="1" applyProtection="1">
      <alignment horizontal="center" vertical="center" wrapText="1"/>
    </xf>
    <xf numFmtId="0" fontId="2" fillId="0" borderId="16" xfId="5" applyFont="1" applyBorder="1" applyAlignment="1" applyProtection="1">
      <alignment horizontal="center" vertical="center" wrapText="1"/>
    </xf>
    <xf numFmtId="0" fontId="2" fillId="0" borderId="3" xfId="5" applyFont="1" applyBorder="1" applyAlignment="1" applyProtection="1">
      <alignment horizontal="center" vertical="center"/>
    </xf>
    <xf numFmtId="0" fontId="2" fillId="0" borderId="16" xfId="5" applyFont="1" applyBorder="1" applyAlignment="1" applyProtection="1">
      <alignment horizontal="center" vertical="center"/>
    </xf>
    <xf numFmtId="0" fontId="2" fillId="0" borderId="3" xfId="5" quotePrefix="1" applyFont="1" applyBorder="1" applyAlignment="1">
      <alignment horizontal="center" vertical="center" wrapText="1"/>
    </xf>
    <xf numFmtId="0" fontId="2" fillId="0" borderId="16" xfId="5" quotePrefix="1" applyFont="1" applyBorder="1" applyAlignment="1">
      <alignment horizontal="center" vertical="center"/>
    </xf>
    <xf numFmtId="0" fontId="2" fillId="0" borderId="7" xfId="5" applyFont="1" applyBorder="1" applyAlignment="1">
      <alignment horizontal="center" vertical="center"/>
    </xf>
    <xf numFmtId="0" fontId="2" fillId="0" borderId="18" xfId="5" applyFont="1" applyBorder="1" applyAlignment="1">
      <alignment horizontal="center" vertical="center"/>
    </xf>
    <xf numFmtId="0" fontId="8" fillId="0" borderId="0" xfId="5" applyFont="1" applyBorder="1" applyAlignment="1">
      <alignment horizontal="left" vertical="top" wrapText="1"/>
    </xf>
    <xf numFmtId="0" fontId="7" fillId="0" borderId="0" xfId="5" applyFont="1" applyBorder="1" applyAlignment="1">
      <alignment vertical="top" wrapText="1"/>
    </xf>
    <xf numFmtId="0" fontId="8" fillId="0" borderId="0" xfId="5" applyFont="1" applyAlignment="1">
      <alignment vertical="top" wrapText="1"/>
    </xf>
    <xf numFmtId="0" fontId="7" fillId="0" borderId="0" xfId="5" applyFont="1" applyAlignment="1">
      <alignment vertical="top" wrapText="1"/>
    </xf>
    <xf numFmtId="0" fontId="2" fillId="0" borderId="3" xfId="5" quotePrefix="1" applyFont="1" applyBorder="1" applyAlignment="1" applyProtection="1">
      <alignment horizontal="center" vertical="center" wrapText="1"/>
    </xf>
    <xf numFmtId="0" fontId="2" fillId="0" borderId="16" xfId="5" quotePrefix="1" applyFont="1" applyBorder="1" applyAlignment="1" applyProtection="1">
      <alignment horizontal="center" vertical="center" wrapText="1"/>
    </xf>
    <xf numFmtId="0" fontId="2" fillId="0" borderId="3" xfId="5" applyFont="1" applyBorder="1" applyAlignment="1">
      <alignment horizontal="center" vertical="center" wrapText="1"/>
    </xf>
    <xf numFmtId="0" fontId="2" fillId="0" borderId="16" xfId="5" applyFont="1" applyBorder="1" applyAlignment="1">
      <alignment horizontal="center" vertical="center" wrapText="1"/>
    </xf>
    <xf numFmtId="0" fontId="2" fillId="0" borderId="3" xfId="5" quotePrefix="1" applyFont="1" applyBorder="1" applyAlignment="1">
      <alignment horizontal="center" vertical="center"/>
    </xf>
    <xf numFmtId="0" fontId="2" fillId="0" borderId="4" xfId="5" applyFont="1" applyBorder="1" applyAlignment="1" applyProtection="1">
      <alignment horizontal="center" vertical="center" wrapText="1"/>
    </xf>
    <xf numFmtId="0" fontId="2" fillId="0" borderId="6" xfId="5" applyFont="1" applyBorder="1" applyAlignment="1" applyProtection="1">
      <alignment horizontal="center" vertical="center" wrapText="1"/>
    </xf>
  </cellXfs>
  <cellStyles count="6">
    <cellStyle name="標準" xfId="0" builtinId="0"/>
    <cellStyle name="標準 2" xfId="1"/>
    <cellStyle name="標準_電気，ガス及び上・下水道（100表）" xfId="4"/>
    <cellStyle name="標準_電気，ガス及び上・下水道(101表)" xfId="5"/>
    <cellStyle name="標準_電気，ガス及び上・下水道（98表）" xfId="2"/>
    <cellStyle name="標準_電気，ガス及び上・下水道(99表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P27"/>
  <sheetViews>
    <sheetView showGridLines="0" tabSelected="1" zoomScale="85" zoomScaleNormal="85" workbookViewId="0"/>
  </sheetViews>
  <sheetFormatPr defaultColWidth="13.375" defaultRowHeight="13.5" x14ac:dyDescent="0.15"/>
  <cols>
    <col min="1" max="1" width="10.625" style="1" customWidth="1"/>
    <col min="2" max="2" width="14.625" style="1" customWidth="1"/>
    <col min="3" max="8" width="13.125" style="1" customWidth="1"/>
    <col min="9" max="9" width="14.625" style="1" customWidth="1"/>
    <col min="10" max="15" width="12.625" style="1" customWidth="1"/>
    <col min="16" max="16" width="8.625" style="1" customWidth="1"/>
    <col min="17" max="16384" width="13.375" style="1"/>
  </cols>
  <sheetData>
    <row r="1" spans="1:16" ht="15" customHeight="1" x14ac:dyDescent="0.15">
      <c r="A1" s="1" t="s">
        <v>0</v>
      </c>
    </row>
    <row r="2" spans="1:16" ht="17.25" x14ac:dyDescent="0.2">
      <c r="B2" s="63" t="s">
        <v>1</v>
      </c>
    </row>
    <row r="3" spans="1:16" ht="6" customHeight="1" x14ac:dyDescent="0.15"/>
    <row r="4" spans="1:16" x14ac:dyDescent="0.15">
      <c r="B4" s="2" t="s">
        <v>2</v>
      </c>
    </row>
    <row r="5" spans="1:16" ht="6" customHeight="1" x14ac:dyDescent="0.15"/>
    <row r="6" spans="1:16" x14ac:dyDescent="0.15">
      <c r="B6" s="3" t="s">
        <v>3</v>
      </c>
    </row>
    <row r="8" spans="1:16" ht="14.25" thickBot="1" x14ac:dyDescent="0.2">
      <c r="A8" s="4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 t="s">
        <v>5</v>
      </c>
    </row>
    <row r="9" spans="1:16" ht="18" customHeight="1" thickTop="1" x14ac:dyDescent="0.15">
      <c r="A9" s="108" t="s">
        <v>6</v>
      </c>
      <c r="B9" s="111" t="s">
        <v>7</v>
      </c>
      <c r="C9" s="113" t="s">
        <v>8</v>
      </c>
      <c r="D9" s="114"/>
      <c r="E9" s="114"/>
      <c r="F9" s="114"/>
      <c r="G9" s="114"/>
      <c r="H9" s="115"/>
      <c r="I9" s="113" t="s">
        <v>9</v>
      </c>
      <c r="J9" s="114"/>
      <c r="K9" s="114"/>
      <c r="L9" s="114"/>
      <c r="M9" s="114"/>
      <c r="N9" s="114"/>
      <c r="O9" s="115"/>
      <c r="P9" s="116" t="s">
        <v>10</v>
      </c>
    </row>
    <row r="10" spans="1:16" ht="18" customHeight="1" x14ac:dyDescent="0.15">
      <c r="A10" s="109"/>
      <c r="B10" s="112"/>
      <c r="C10" s="119" t="s">
        <v>11</v>
      </c>
      <c r="D10" s="120" t="s">
        <v>12</v>
      </c>
      <c r="E10" s="121"/>
      <c r="F10" s="121"/>
      <c r="G10" s="122"/>
      <c r="H10" s="119" t="s">
        <v>13</v>
      </c>
      <c r="I10" s="119" t="s">
        <v>14</v>
      </c>
      <c r="J10" s="120" t="s">
        <v>15</v>
      </c>
      <c r="K10" s="121"/>
      <c r="L10" s="121"/>
      <c r="M10" s="121"/>
      <c r="N10" s="122"/>
      <c r="O10" s="102" t="s">
        <v>16</v>
      </c>
      <c r="P10" s="117"/>
    </row>
    <row r="11" spans="1:16" ht="30" customHeight="1" x14ac:dyDescent="0.15">
      <c r="A11" s="110"/>
      <c r="B11" s="103"/>
      <c r="C11" s="103"/>
      <c r="D11" s="7" t="s">
        <v>17</v>
      </c>
      <c r="E11" s="7" t="s">
        <v>18</v>
      </c>
      <c r="F11" s="8" t="s">
        <v>19</v>
      </c>
      <c r="G11" s="8" t="s">
        <v>20</v>
      </c>
      <c r="H11" s="103"/>
      <c r="I11" s="103"/>
      <c r="J11" s="8" t="s">
        <v>21</v>
      </c>
      <c r="K11" s="7" t="s">
        <v>22</v>
      </c>
      <c r="L11" s="7" t="s">
        <v>23</v>
      </c>
      <c r="M11" s="8" t="s">
        <v>24</v>
      </c>
      <c r="N11" s="9" t="s">
        <v>25</v>
      </c>
      <c r="O11" s="103"/>
      <c r="P11" s="118"/>
    </row>
    <row r="12" spans="1:16" ht="21" customHeight="1" x14ac:dyDescent="0.15">
      <c r="A12" s="10" t="s">
        <v>26</v>
      </c>
      <c r="B12" s="64">
        <v>7332499</v>
      </c>
      <c r="C12" s="65">
        <v>3269925</v>
      </c>
      <c r="D12" s="65">
        <v>2873155</v>
      </c>
      <c r="E12" s="65">
        <v>242766</v>
      </c>
      <c r="F12" s="65">
        <v>15400</v>
      </c>
      <c r="G12" s="65">
        <v>128847</v>
      </c>
      <c r="H12" s="65">
        <v>9757</v>
      </c>
      <c r="I12" s="65">
        <v>4062574</v>
      </c>
      <c r="J12" s="65">
        <v>2730974</v>
      </c>
      <c r="K12" s="65">
        <v>651198</v>
      </c>
      <c r="L12" s="65">
        <v>333682</v>
      </c>
      <c r="M12" s="65">
        <v>6033</v>
      </c>
      <c r="N12" s="65">
        <v>340687</v>
      </c>
      <c r="O12" s="65" t="s">
        <v>27</v>
      </c>
      <c r="P12" s="11" t="s">
        <v>28</v>
      </c>
    </row>
    <row r="13" spans="1:16" ht="21" customHeight="1" x14ac:dyDescent="0.15">
      <c r="A13" s="10" t="s">
        <v>29</v>
      </c>
      <c r="B13" s="66">
        <v>6144147</v>
      </c>
      <c r="C13" s="67">
        <v>1901639</v>
      </c>
      <c r="D13" s="67">
        <v>1773047</v>
      </c>
      <c r="E13" s="67">
        <v>59472</v>
      </c>
      <c r="F13" s="67">
        <v>14193</v>
      </c>
      <c r="G13" s="67">
        <v>208934</v>
      </c>
      <c r="H13" s="67">
        <v>6677</v>
      </c>
      <c r="I13" s="67">
        <v>4242508</v>
      </c>
      <c r="J13" s="67">
        <v>1728999</v>
      </c>
      <c r="K13" s="67">
        <v>484712</v>
      </c>
      <c r="L13" s="67">
        <v>235054</v>
      </c>
      <c r="M13" s="67" t="s">
        <v>30</v>
      </c>
      <c r="N13" s="67">
        <v>117794</v>
      </c>
      <c r="O13" s="67">
        <v>1675949</v>
      </c>
      <c r="P13" s="11" t="s">
        <v>31</v>
      </c>
    </row>
    <row r="14" spans="1:16" ht="21" customHeight="1" x14ac:dyDescent="0.15">
      <c r="A14" s="10" t="s">
        <v>32</v>
      </c>
      <c r="B14" s="66">
        <v>4023606</v>
      </c>
      <c r="C14" s="67">
        <v>1394050</v>
      </c>
      <c r="D14" s="67">
        <v>1309777</v>
      </c>
      <c r="E14" s="67">
        <v>27702</v>
      </c>
      <c r="F14" s="67">
        <v>3675</v>
      </c>
      <c r="G14" s="67">
        <v>47648</v>
      </c>
      <c r="H14" s="67">
        <v>5249</v>
      </c>
      <c r="I14" s="67">
        <v>2629556</v>
      </c>
      <c r="J14" s="67">
        <v>1206027</v>
      </c>
      <c r="K14" s="67">
        <v>401420</v>
      </c>
      <c r="L14" s="67">
        <v>227195</v>
      </c>
      <c r="M14" s="67">
        <v>2928</v>
      </c>
      <c r="N14" s="67">
        <v>50400</v>
      </c>
      <c r="O14" s="67">
        <v>741586</v>
      </c>
      <c r="P14" s="11" t="s">
        <v>33</v>
      </c>
    </row>
    <row r="15" spans="1:16" ht="21" customHeight="1" x14ac:dyDescent="0.15">
      <c r="A15" s="10" t="s">
        <v>34</v>
      </c>
      <c r="B15" s="66">
        <v>60835746</v>
      </c>
      <c r="C15" s="67">
        <v>19498500</v>
      </c>
      <c r="D15" s="67">
        <v>18498750</v>
      </c>
      <c r="E15" s="67">
        <v>252371</v>
      </c>
      <c r="F15" s="67">
        <v>69111</v>
      </c>
      <c r="G15" s="67">
        <v>610400</v>
      </c>
      <c r="H15" s="67">
        <v>67868</v>
      </c>
      <c r="I15" s="67">
        <v>41337246</v>
      </c>
      <c r="J15" s="67">
        <v>19169997</v>
      </c>
      <c r="K15" s="67">
        <v>4858386</v>
      </c>
      <c r="L15" s="67">
        <v>1524190</v>
      </c>
      <c r="M15" s="67">
        <v>25946</v>
      </c>
      <c r="N15" s="67">
        <v>447470</v>
      </c>
      <c r="O15" s="67">
        <v>15311257</v>
      </c>
      <c r="P15" s="11" t="s">
        <v>35</v>
      </c>
    </row>
    <row r="16" spans="1:16" ht="21" customHeight="1" x14ac:dyDescent="0.15">
      <c r="A16" s="10" t="s">
        <v>36</v>
      </c>
      <c r="B16" s="66">
        <v>9138960</v>
      </c>
      <c r="C16" s="67">
        <v>2465057</v>
      </c>
      <c r="D16" s="67">
        <v>2345187</v>
      </c>
      <c r="E16" s="67">
        <v>40501</v>
      </c>
      <c r="F16" s="67">
        <v>10204</v>
      </c>
      <c r="G16" s="67">
        <v>59255</v>
      </c>
      <c r="H16" s="67">
        <v>9910</v>
      </c>
      <c r="I16" s="67">
        <v>6673903</v>
      </c>
      <c r="J16" s="67">
        <v>1315023</v>
      </c>
      <c r="K16" s="67">
        <v>609995</v>
      </c>
      <c r="L16" s="67">
        <v>475212</v>
      </c>
      <c r="M16" s="67">
        <v>12572</v>
      </c>
      <c r="N16" s="67">
        <v>49463</v>
      </c>
      <c r="O16" s="67">
        <v>4211638</v>
      </c>
      <c r="P16" s="11" t="s">
        <v>37</v>
      </c>
    </row>
    <row r="17" spans="1:16" ht="21" customHeight="1" x14ac:dyDescent="0.15">
      <c r="A17" s="10" t="s">
        <v>38</v>
      </c>
      <c r="B17" s="66">
        <v>17480219</v>
      </c>
      <c r="C17" s="67">
        <v>6473043</v>
      </c>
      <c r="D17" s="67">
        <v>6189660</v>
      </c>
      <c r="E17" s="67">
        <v>94013</v>
      </c>
      <c r="F17" s="67">
        <v>24852</v>
      </c>
      <c r="G17" s="67">
        <v>138005</v>
      </c>
      <c r="H17" s="67">
        <v>26513</v>
      </c>
      <c r="I17" s="67">
        <v>11007176</v>
      </c>
      <c r="J17" s="67">
        <v>4141602</v>
      </c>
      <c r="K17" s="67">
        <v>1536166</v>
      </c>
      <c r="L17" s="67">
        <v>709209</v>
      </c>
      <c r="M17" s="67">
        <v>12572</v>
      </c>
      <c r="N17" s="67">
        <v>169184</v>
      </c>
      <c r="O17" s="67">
        <v>4438443</v>
      </c>
      <c r="P17" s="11" t="s">
        <v>39</v>
      </c>
    </row>
    <row r="18" spans="1:16" ht="21" customHeight="1" x14ac:dyDescent="0.15">
      <c r="A18" s="10" t="s">
        <v>40</v>
      </c>
      <c r="B18" s="66">
        <v>25217403</v>
      </c>
      <c r="C18" s="67">
        <v>9867398</v>
      </c>
      <c r="D18" s="67">
        <v>9254846</v>
      </c>
      <c r="E18" s="67" t="s">
        <v>27</v>
      </c>
      <c r="F18" s="67">
        <v>35241</v>
      </c>
      <c r="G18" s="67" t="s">
        <v>27</v>
      </c>
      <c r="H18" s="67" t="s">
        <v>27</v>
      </c>
      <c r="I18" s="67">
        <v>15350005</v>
      </c>
      <c r="J18" s="67">
        <v>6312178</v>
      </c>
      <c r="K18" s="67">
        <v>5001831</v>
      </c>
      <c r="L18" s="67">
        <v>3363142</v>
      </c>
      <c r="M18" s="67" t="s">
        <v>27</v>
      </c>
      <c r="N18" s="67" t="s">
        <v>27</v>
      </c>
      <c r="O18" s="67" t="s">
        <v>27</v>
      </c>
      <c r="P18" s="11" t="s">
        <v>41</v>
      </c>
    </row>
    <row r="19" spans="1:16" ht="30" customHeight="1" x14ac:dyDescent="0.15">
      <c r="A19" s="10" t="s">
        <v>42</v>
      </c>
      <c r="B19" s="66">
        <v>8608699</v>
      </c>
      <c r="C19" s="67">
        <v>3335733</v>
      </c>
      <c r="D19" s="67">
        <v>3183028</v>
      </c>
      <c r="E19" s="67">
        <v>75807</v>
      </c>
      <c r="F19" s="67">
        <v>54822</v>
      </c>
      <c r="G19" s="67">
        <v>12910</v>
      </c>
      <c r="H19" s="67">
        <v>9166</v>
      </c>
      <c r="I19" s="67">
        <v>5272966</v>
      </c>
      <c r="J19" s="67">
        <v>2023765</v>
      </c>
      <c r="K19" s="67">
        <v>1001564</v>
      </c>
      <c r="L19" s="67">
        <v>262342</v>
      </c>
      <c r="M19" s="67">
        <v>6046</v>
      </c>
      <c r="N19" s="67">
        <v>66549</v>
      </c>
      <c r="O19" s="67">
        <v>1912700</v>
      </c>
      <c r="P19" s="11" t="s">
        <v>43</v>
      </c>
    </row>
    <row r="20" spans="1:16" ht="21" customHeight="1" x14ac:dyDescent="0.15">
      <c r="A20" s="10" t="s">
        <v>44</v>
      </c>
      <c r="B20" s="66">
        <v>22707185</v>
      </c>
      <c r="C20" s="67">
        <v>6319108</v>
      </c>
      <c r="D20" s="67">
        <v>5970712</v>
      </c>
      <c r="E20" s="67">
        <v>121269</v>
      </c>
      <c r="F20" s="67">
        <v>150416</v>
      </c>
      <c r="G20" s="67">
        <v>57877</v>
      </c>
      <c r="H20" s="67">
        <v>18834</v>
      </c>
      <c r="I20" s="67">
        <v>16388077</v>
      </c>
      <c r="J20" s="67">
        <v>5937399</v>
      </c>
      <c r="K20" s="67">
        <v>2587355</v>
      </c>
      <c r="L20" s="67">
        <v>855569</v>
      </c>
      <c r="M20" s="67">
        <v>13517</v>
      </c>
      <c r="N20" s="67">
        <v>116988</v>
      </c>
      <c r="O20" s="67">
        <v>6877249</v>
      </c>
      <c r="P20" s="11" t="s">
        <v>45</v>
      </c>
    </row>
    <row r="21" spans="1:16" ht="21" customHeight="1" x14ac:dyDescent="0.15">
      <c r="A21" s="10" t="s">
        <v>46</v>
      </c>
      <c r="B21" s="66">
        <v>9083195</v>
      </c>
      <c r="C21" s="67">
        <v>3120308</v>
      </c>
      <c r="D21" s="67">
        <v>2936478</v>
      </c>
      <c r="E21" s="67">
        <v>73026</v>
      </c>
      <c r="F21" s="67">
        <v>7734</v>
      </c>
      <c r="G21" s="67">
        <v>94089</v>
      </c>
      <c r="H21" s="67">
        <v>8981</v>
      </c>
      <c r="I21" s="67">
        <v>5962887</v>
      </c>
      <c r="J21" s="67">
        <v>2263219</v>
      </c>
      <c r="K21" s="67">
        <v>919166</v>
      </c>
      <c r="L21" s="67">
        <v>477391</v>
      </c>
      <c r="M21" s="67">
        <v>5973</v>
      </c>
      <c r="N21" s="67">
        <v>77022</v>
      </c>
      <c r="O21" s="67">
        <v>2220116</v>
      </c>
      <c r="P21" s="11" t="s">
        <v>47</v>
      </c>
    </row>
    <row r="22" spans="1:16" ht="21" customHeight="1" x14ac:dyDescent="0.15">
      <c r="A22" s="10" t="s">
        <v>48</v>
      </c>
      <c r="B22" s="66">
        <v>6247735</v>
      </c>
      <c r="C22" s="67">
        <v>2445340</v>
      </c>
      <c r="D22" s="67" t="s">
        <v>27</v>
      </c>
      <c r="E22" s="67" t="s">
        <v>27</v>
      </c>
      <c r="F22" s="67" t="s">
        <v>27</v>
      </c>
      <c r="G22" s="67" t="s">
        <v>27</v>
      </c>
      <c r="H22" s="67" t="s">
        <v>27</v>
      </c>
      <c r="I22" s="67">
        <v>3802395</v>
      </c>
      <c r="J22" s="67">
        <v>1602800</v>
      </c>
      <c r="K22" s="67">
        <v>744872</v>
      </c>
      <c r="L22" s="67">
        <v>497236</v>
      </c>
      <c r="M22" s="67" t="s">
        <v>30</v>
      </c>
      <c r="N22" s="67">
        <v>174070</v>
      </c>
      <c r="O22" s="67">
        <v>783417</v>
      </c>
      <c r="P22" s="11" t="s">
        <v>49</v>
      </c>
    </row>
    <row r="23" spans="1:16" ht="21" customHeight="1" x14ac:dyDescent="0.15">
      <c r="A23" s="10" t="s">
        <v>50</v>
      </c>
      <c r="B23" s="66">
        <v>7464780</v>
      </c>
      <c r="C23" s="67">
        <v>2134774</v>
      </c>
      <c r="D23" s="67">
        <v>1976664</v>
      </c>
      <c r="E23" s="67">
        <v>112466</v>
      </c>
      <c r="F23" s="67">
        <v>41424</v>
      </c>
      <c r="G23" s="67" t="s">
        <v>30</v>
      </c>
      <c r="H23" s="67">
        <v>4220</v>
      </c>
      <c r="I23" s="67">
        <v>5330006</v>
      </c>
      <c r="J23" s="67">
        <v>1392160</v>
      </c>
      <c r="K23" s="67">
        <v>713492</v>
      </c>
      <c r="L23" s="67">
        <v>354878</v>
      </c>
      <c r="M23" s="67">
        <v>7975</v>
      </c>
      <c r="N23" s="67">
        <v>91067</v>
      </c>
      <c r="O23" s="67">
        <v>2770435</v>
      </c>
      <c r="P23" s="11" t="s">
        <v>51</v>
      </c>
    </row>
    <row r="24" spans="1:16" ht="21" customHeight="1" x14ac:dyDescent="0.15">
      <c r="A24" s="12" t="s">
        <v>52</v>
      </c>
      <c r="B24" s="68">
        <v>10114338</v>
      </c>
      <c r="C24" s="69">
        <v>3823716</v>
      </c>
      <c r="D24" s="69">
        <v>3515556</v>
      </c>
      <c r="E24" s="69">
        <v>198160</v>
      </c>
      <c r="F24" s="69">
        <v>14005</v>
      </c>
      <c r="G24" s="69">
        <v>84492</v>
      </c>
      <c r="H24" s="69">
        <v>9503</v>
      </c>
      <c r="I24" s="69">
        <v>6290622</v>
      </c>
      <c r="J24" s="69">
        <v>2872591</v>
      </c>
      <c r="K24" s="69">
        <v>1233810</v>
      </c>
      <c r="L24" s="69">
        <v>456014</v>
      </c>
      <c r="M24" s="69">
        <v>8079</v>
      </c>
      <c r="N24" s="69">
        <v>193387</v>
      </c>
      <c r="O24" s="69">
        <v>1526740</v>
      </c>
      <c r="P24" s="13" t="s">
        <v>53</v>
      </c>
    </row>
    <row r="25" spans="1:16" ht="6" customHeight="1" x14ac:dyDescent="0.15">
      <c r="A25" s="14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14"/>
    </row>
    <row r="26" spans="1:16" ht="41.25" customHeight="1" x14ac:dyDescent="0.15">
      <c r="A26" s="15" t="s">
        <v>54</v>
      </c>
      <c r="B26" s="104" t="s">
        <v>103</v>
      </c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15" customHeight="1" x14ac:dyDescent="0.15">
      <c r="A27" s="16" t="s">
        <v>55</v>
      </c>
      <c r="B27" s="106" t="s">
        <v>56</v>
      </c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</row>
  </sheetData>
  <mergeCells count="13">
    <mergeCell ref="O10:O11"/>
    <mergeCell ref="B26:P26"/>
    <mergeCell ref="B27:P27"/>
    <mergeCell ref="A9:A11"/>
    <mergeCell ref="B9:B11"/>
    <mergeCell ref="C9:H9"/>
    <mergeCell ref="I9:O9"/>
    <mergeCell ref="P9:P11"/>
    <mergeCell ref="C10:C11"/>
    <mergeCell ref="D10:G10"/>
    <mergeCell ref="H10:H11"/>
    <mergeCell ref="I10:I11"/>
    <mergeCell ref="J10:N10"/>
  </mergeCells>
  <phoneticPr fontId="3"/>
  <pageMargins left="0" right="0" top="0.78740157480314965" bottom="0" header="0" footer="0"/>
  <pageSetup paperSize="9" scale="6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N26"/>
  <sheetViews>
    <sheetView showGridLines="0" zoomScale="85" zoomScaleNormal="85" workbookViewId="0"/>
  </sheetViews>
  <sheetFormatPr defaultColWidth="13.375" defaultRowHeight="13.5" x14ac:dyDescent="0.15"/>
  <cols>
    <col min="1" max="1" width="10.75" style="17" customWidth="1"/>
    <col min="2" max="7" width="15.625" style="17" customWidth="1"/>
    <col min="8" max="13" width="13.625" style="17" customWidth="1"/>
    <col min="14" max="14" width="6.875" style="17" bestFit="1" customWidth="1"/>
    <col min="15" max="16384" width="13.375" style="17"/>
  </cols>
  <sheetData>
    <row r="1" spans="1:14" ht="15" customHeight="1" x14ac:dyDescent="0.15">
      <c r="A1" s="17" t="s">
        <v>57</v>
      </c>
    </row>
    <row r="2" spans="1:14" ht="15" customHeight="1" x14ac:dyDescent="0.2">
      <c r="B2" s="63" t="s">
        <v>1</v>
      </c>
    </row>
    <row r="3" spans="1:14" ht="6" customHeight="1" x14ac:dyDescent="0.15"/>
    <row r="4" spans="1:14" x14ac:dyDescent="0.15">
      <c r="B4" s="18" t="s">
        <v>58</v>
      </c>
    </row>
    <row r="5" spans="1:14" ht="6" customHeight="1" x14ac:dyDescent="0.15"/>
    <row r="6" spans="1:14" x14ac:dyDescent="0.15">
      <c r="B6" s="19" t="s">
        <v>59</v>
      </c>
    </row>
    <row r="8" spans="1:14" ht="14.25" thickBot="1" x14ac:dyDescent="0.2">
      <c r="A8" s="20" t="s">
        <v>60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 t="s">
        <v>61</v>
      </c>
    </row>
    <row r="9" spans="1:14" ht="21.75" customHeight="1" thickTop="1" x14ac:dyDescent="0.15">
      <c r="A9" s="125" t="s">
        <v>62</v>
      </c>
      <c r="B9" s="127" t="s">
        <v>63</v>
      </c>
      <c r="C9" s="128"/>
      <c r="D9" s="128"/>
      <c r="E9" s="128"/>
      <c r="F9" s="128"/>
      <c r="G9" s="129"/>
      <c r="H9" s="130" t="s">
        <v>64</v>
      </c>
      <c r="I9" s="131"/>
      <c r="J9" s="131"/>
      <c r="K9" s="131"/>
      <c r="L9" s="131"/>
      <c r="M9" s="132"/>
      <c r="N9" s="133" t="s">
        <v>65</v>
      </c>
    </row>
    <row r="10" spans="1:14" ht="21.75" customHeight="1" x14ac:dyDescent="0.15">
      <c r="A10" s="126"/>
      <c r="B10" s="23" t="s">
        <v>66</v>
      </c>
      <c r="C10" s="24" t="s">
        <v>67</v>
      </c>
      <c r="D10" s="24" t="s">
        <v>68</v>
      </c>
      <c r="E10" s="24" t="s">
        <v>69</v>
      </c>
      <c r="F10" s="24" t="s">
        <v>70</v>
      </c>
      <c r="G10" s="24" t="s">
        <v>71</v>
      </c>
      <c r="H10" s="23" t="s">
        <v>66</v>
      </c>
      <c r="I10" s="24" t="s">
        <v>67</v>
      </c>
      <c r="J10" s="24" t="s">
        <v>68</v>
      </c>
      <c r="K10" s="24" t="s">
        <v>69</v>
      </c>
      <c r="L10" s="24" t="s">
        <v>70</v>
      </c>
      <c r="M10" s="24" t="s">
        <v>71</v>
      </c>
      <c r="N10" s="134"/>
    </row>
    <row r="11" spans="1:14" ht="21" customHeight="1" x14ac:dyDescent="0.15">
      <c r="A11" s="25" t="s">
        <v>72</v>
      </c>
      <c r="B11" s="95">
        <v>375020</v>
      </c>
      <c r="C11" s="96">
        <v>353521</v>
      </c>
      <c r="D11" s="96">
        <v>163</v>
      </c>
      <c r="E11" s="96">
        <v>18676</v>
      </c>
      <c r="F11" s="96">
        <v>1605</v>
      </c>
      <c r="G11" s="96">
        <v>1055</v>
      </c>
      <c r="H11" s="96">
        <v>9681593</v>
      </c>
      <c r="I11" s="96">
        <v>4467057</v>
      </c>
      <c r="J11" s="96">
        <v>307581</v>
      </c>
      <c r="K11" s="96">
        <v>3267740</v>
      </c>
      <c r="L11" s="96">
        <v>1191585</v>
      </c>
      <c r="M11" s="96">
        <v>447630</v>
      </c>
      <c r="N11" s="26" t="s">
        <v>28</v>
      </c>
    </row>
    <row r="12" spans="1:14" ht="21" customHeight="1" x14ac:dyDescent="0.15">
      <c r="A12" s="25" t="s">
        <v>29</v>
      </c>
      <c r="B12" s="97">
        <v>320000</v>
      </c>
      <c r="C12" s="98">
        <v>302755</v>
      </c>
      <c r="D12" s="98">
        <v>70</v>
      </c>
      <c r="E12" s="98">
        <v>14397</v>
      </c>
      <c r="F12" s="98">
        <v>1832</v>
      </c>
      <c r="G12" s="98">
        <v>946</v>
      </c>
      <c r="H12" s="98">
        <v>8008280</v>
      </c>
      <c r="I12" s="98">
        <v>5554818</v>
      </c>
      <c r="J12" s="98">
        <v>108569</v>
      </c>
      <c r="K12" s="98">
        <v>1369366</v>
      </c>
      <c r="L12" s="98">
        <v>759067</v>
      </c>
      <c r="M12" s="98">
        <v>216460</v>
      </c>
      <c r="N12" s="27" t="s">
        <v>31</v>
      </c>
    </row>
    <row r="13" spans="1:14" ht="21" customHeight="1" x14ac:dyDescent="0.15">
      <c r="A13" s="25" t="s">
        <v>32</v>
      </c>
      <c r="B13" s="97">
        <v>272864</v>
      </c>
      <c r="C13" s="98">
        <v>262473</v>
      </c>
      <c r="D13" s="98">
        <v>286</v>
      </c>
      <c r="E13" s="98">
        <v>7797</v>
      </c>
      <c r="F13" s="98">
        <v>1582</v>
      </c>
      <c r="G13" s="98">
        <v>726</v>
      </c>
      <c r="H13" s="98">
        <v>20124993</v>
      </c>
      <c r="I13" s="98">
        <v>5374683</v>
      </c>
      <c r="J13" s="98">
        <v>11026333</v>
      </c>
      <c r="K13" s="98">
        <v>2186213</v>
      </c>
      <c r="L13" s="98">
        <v>977862</v>
      </c>
      <c r="M13" s="98">
        <v>559902</v>
      </c>
      <c r="N13" s="27" t="s">
        <v>33</v>
      </c>
    </row>
    <row r="14" spans="1:14" ht="21" customHeight="1" x14ac:dyDescent="0.15">
      <c r="A14" s="25" t="s">
        <v>34</v>
      </c>
      <c r="B14" s="97">
        <v>3946243</v>
      </c>
      <c r="C14" s="98">
        <v>3632393</v>
      </c>
      <c r="D14" s="98">
        <v>14934</v>
      </c>
      <c r="E14" s="98">
        <v>267676</v>
      </c>
      <c r="F14" s="98">
        <v>17854</v>
      </c>
      <c r="G14" s="98">
        <v>13386</v>
      </c>
      <c r="H14" s="98">
        <v>154479507</v>
      </c>
      <c r="I14" s="98">
        <v>61122455</v>
      </c>
      <c r="J14" s="98">
        <v>33796524</v>
      </c>
      <c r="K14" s="98">
        <v>44631811</v>
      </c>
      <c r="L14" s="98">
        <v>10423751</v>
      </c>
      <c r="M14" s="98">
        <v>4504965</v>
      </c>
      <c r="N14" s="27" t="s">
        <v>35</v>
      </c>
    </row>
    <row r="15" spans="1:14" ht="21" customHeight="1" x14ac:dyDescent="0.15">
      <c r="A15" s="25" t="s">
        <v>36</v>
      </c>
      <c r="B15" s="97">
        <v>439887</v>
      </c>
      <c r="C15" s="98">
        <v>422235</v>
      </c>
      <c r="D15" s="98">
        <v>836</v>
      </c>
      <c r="E15" s="98">
        <v>14196</v>
      </c>
      <c r="F15" s="98">
        <v>1507</v>
      </c>
      <c r="G15" s="98">
        <v>1113</v>
      </c>
      <c r="H15" s="98">
        <v>34636307</v>
      </c>
      <c r="I15" s="98">
        <v>7130953</v>
      </c>
      <c r="J15" s="98">
        <v>23869657</v>
      </c>
      <c r="K15" s="98">
        <v>2413254</v>
      </c>
      <c r="L15" s="98">
        <v>640692</v>
      </c>
      <c r="M15" s="98">
        <v>581752</v>
      </c>
      <c r="N15" s="27" t="s">
        <v>37</v>
      </c>
    </row>
    <row r="16" spans="1:14" ht="21" customHeight="1" x14ac:dyDescent="0.15">
      <c r="A16" s="25" t="s">
        <v>38</v>
      </c>
      <c r="B16" s="97">
        <v>1174980</v>
      </c>
      <c r="C16" s="98">
        <v>1125539</v>
      </c>
      <c r="D16" s="98">
        <v>1834</v>
      </c>
      <c r="E16" s="98">
        <v>39915</v>
      </c>
      <c r="F16" s="98">
        <v>4691</v>
      </c>
      <c r="G16" s="98">
        <v>3001</v>
      </c>
      <c r="H16" s="98">
        <v>46178505</v>
      </c>
      <c r="I16" s="98">
        <v>21004879</v>
      </c>
      <c r="J16" s="98">
        <v>11719112</v>
      </c>
      <c r="K16" s="98">
        <v>9531775</v>
      </c>
      <c r="L16" s="98">
        <v>2337488</v>
      </c>
      <c r="M16" s="98">
        <v>1585250</v>
      </c>
      <c r="N16" s="27" t="s">
        <v>39</v>
      </c>
    </row>
    <row r="17" spans="1:14" ht="21" customHeight="1" x14ac:dyDescent="0.15">
      <c r="A17" s="25" t="s">
        <v>40</v>
      </c>
      <c r="B17" s="97">
        <v>904645</v>
      </c>
      <c r="C17" s="98">
        <v>865292</v>
      </c>
      <c r="D17" s="98">
        <v>2256</v>
      </c>
      <c r="E17" s="98">
        <v>28438</v>
      </c>
      <c r="F17" s="98">
        <v>5925</v>
      </c>
      <c r="G17" s="98">
        <v>2734</v>
      </c>
      <c r="H17" s="98">
        <v>33387945</v>
      </c>
      <c r="I17" s="98">
        <v>13959204</v>
      </c>
      <c r="J17" s="98">
        <v>10002170</v>
      </c>
      <c r="K17" s="98">
        <v>5782647</v>
      </c>
      <c r="L17" s="98">
        <v>2199007</v>
      </c>
      <c r="M17" s="98">
        <v>1444917</v>
      </c>
      <c r="N17" s="27" t="s">
        <v>41</v>
      </c>
    </row>
    <row r="18" spans="1:14" ht="33" customHeight="1" x14ac:dyDescent="0.15">
      <c r="A18" s="25" t="s">
        <v>42</v>
      </c>
      <c r="B18" s="97">
        <v>678230</v>
      </c>
      <c r="C18" s="98">
        <v>640301</v>
      </c>
      <c r="D18" s="98">
        <v>4430</v>
      </c>
      <c r="E18" s="98">
        <v>27657</v>
      </c>
      <c r="F18" s="98">
        <v>3642</v>
      </c>
      <c r="G18" s="98">
        <v>2200</v>
      </c>
      <c r="H18" s="98">
        <v>26787455</v>
      </c>
      <c r="I18" s="98">
        <v>10523332</v>
      </c>
      <c r="J18" s="98">
        <v>7668442</v>
      </c>
      <c r="K18" s="98">
        <v>5611383</v>
      </c>
      <c r="L18" s="98">
        <v>1825725</v>
      </c>
      <c r="M18" s="98">
        <v>1158573</v>
      </c>
      <c r="N18" s="27" t="s">
        <v>43</v>
      </c>
    </row>
    <row r="19" spans="1:14" ht="21" customHeight="1" x14ac:dyDescent="0.15">
      <c r="A19" s="25" t="s">
        <v>44</v>
      </c>
      <c r="B19" s="97">
        <v>1235659</v>
      </c>
      <c r="C19" s="98">
        <v>1152232</v>
      </c>
      <c r="D19" s="98">
        <v>5106</v>
      </c>
      <c r="E19" s="98">
        <v>70383</v>
      </c>
      <c r="F19" s="98">
        <v>4567</v>
      </c>
      <c r="G19" s="98">
        <v>3371</v>
      </c>
      <c r="H19" s="98">
        <v>66330175</v>
      </c>
      <c r="I19" s="98">
        <v>18260041</v>
      </c>
      <c r="J19" s="98">
        <v>26038668</v>
      </c>
      <c r="K19" s="98">
        <v>17788477</v>
      </c>
      <c r="L19" s="98">
        <v>2346843</v>
      </c>
      <c r="M19" s="98">
        <v>1896147</v>
      </c>
      <c r="N19" s="27" t="s">
        <v>45</v>
      </c>
    </row>
    <row r="20" spans="1:14" ht="21" customHeight="1" x14ac:dyDescent="0.15">
      <c r="A20" s="25" t="s">
        <v>46</v>
      </c>
      <c r="B20" s="97">
        <v>602149</v>
      </c>
      <c r="C20" s="98">
        <v>575932</v>
      </c>
      <c r="D20" s="98">
        <v>1443</v>
      </c>
      <c r="E20" s="98">
        <v>21102</v>
      </c>
      <c r="F20" s="98">
        <v>2363</v>
      </c>
      <c r="G20" s="98">
        <v>1309</v>
      </c>
      <c r="H20" s="98">
        <v>24746885</v>
      </c>
      <c r="I20" s="98">
        <v>10304326</v>
      </c>
      <c r="J20" s="98">
        <v>7872738</v>
      </c>
      <c r="K20" s="98">
        <v>4667421</v>
      </c>
      <c r="L20" s="98">
        <v>976120</v>
      </c>
      <c r="M20" s="98">
        <v>926281</v>
      </c>
      <c r="N20" s="27" t="s">
        <v>47</v>
      </c>
    </row>
    <row r="21" spans="1:14" ht="21" customHeight="1" x14ac:dyDescent="0.15">
      <c r="A21" s="25" t="s">
        <v>48</v>
      </c>
      <c r="B21" s="97">
        <v>314989</v>
      </c>
      <c r="C21" s="98">
        <v>297465</v>
      </c>
      <c r="D21" s="98">
        <v>236</v>
      </c>
      <c r="E21" s="98">
        <v>14344</v>
      </c>
      <c r="F21" s="98">
        <v>1640</v>
      </c>
      <c r="G21" s="98">
        <v>1304</v>
      </c>
      <c r="H21" s="98">
        <v>8304600</v>
      </c>
      <c r="I21" s="98">
        <v>4123101</v>
      </c>
      <c r="J21" s="98">
        <v>1158870</v>
      </c>
      <c r="K21" s="98">
        <v>2115464</v>
      </c>
      <c r="L21" s="98">
        <v>602693</v>
      </c>
      <c r="M21" s="98">
        <v>304472</v>
      </c>
      <c r="N21" s="27" t="s">
        <v>49</v>
      </c>
    </row>
    <row r="22" spans="1:14" ht="21" customHeight="1" x14ac:dyDescent="0.15">
      <c r="A22" s="25" t="s">
        <v>50</v>
      </c>
      <c r="B22" s="97">
        <v>295171</v>
      </c>
      <c r="C22" s="98">
        <v>278343</v>
      </c>
      <c r="D22" s="98">
        <v>485</v>
      </c>
      <c r="E22" s="98">
        <v>13052</v>
      </c>
      <c r="F22" s="98">
        <v>1769</v>
      </c>
      <c r="G22" s="98">
        <v>1522</v>
      </c>
      <c r="H22" s="98">
        <v>8780145</v>
      </c>
      <c r="I22" s="98">
        <v>3764439</v>
      </c>
      <c r="J22" s="98">
        <v>2973544</v>
      </c>
      <c r="K22" s="98">
        <v>1062753</v>
      </c>
      <c r="L22" s="98">
        <v>531239</v>
      </c>
      <c r="M22" s="98">
        <v>448171</v>
      </c>
      <c r="N22" s="27" t="s">
        <v>51</v>
      </c>
    </row>
    <row r="23" spans="1:14" ht="21" customHeight="1" x14ac:dyDescent="0.15">
      <c r="A23" s="28" t="s">
        <v>52</v>
      </c>
      <c r="B23" s="99">
        <v>458364</v>
      </c>
      <c r="C23" s="100">
        <v>435003</v>
      </c>
      <c r="D23" s="100">
        <v>354</v>
      </c>
      <c r="E23" s="100">
        <v>19456</v>
      </c>
      <c r="F23" s="100">
        <v>1905</v>
      </c>
      <c r="G23" s="100">
        <v>1646</v>
      </c>
      <c r="H23" s="100">
        <v>10747206</v>
      </c>
      <c r="I23" s="100">
        <v>5663391</v>
      </c>
      <c r="J23" s="100">
        <v>1517271</v>
      </c>
      <c r="K23" s="100">
        <v>2624840</v>
      </c>
      <c r="L23" s="100">
        <v>553410</v>
      </c>
      <c r="M23" s="100">
        <v>388294</v>
      </c>
      <c r="N23" s="29" t="s">
        <v>53</v>
      </c>
    </row>
    <row r="24" spans="1:14" ht="6" customHeight="1" x14ac:dyDescent="0.15">
      <c r="A24" s="30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30"/>
    </row>
    <row r="25" spans="1:14" ht="33.75" customHeight="1" x14ac:dyDescent="0.15">
      <c r="A25" s="31" t="s">
        <v>54</v>
      </c>
      <c r="B25" s="135" t="s">
        <v>109</v>
      </c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</row>
    <row r="26" spans="1:14" ht="15" customHeight="1" x14ac:dyDescent="0.15">
      <c r="A26" s="32" t="s">
        <v>55</v>
      </c>
      <c r="B26" s="123" t="s">
        <v>73</v>
      </c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</row>
  </sheetData>
  <mergeCells count="6">
    <mergeCell ref="B26:N26"/>
    <mergeCell ref="A9:A10"/>
    <mergeCell ref="B9:G9"/>
    <mergeCell ref="H9:M9"/>
    <mergeCell ref="N9:N10"/>
    <mergeCell ref="B25:N25"/>
  </mergeCells>
  <phoneticPr fontId="3"/>
  <pageMargins left="0" right="0" top="0.78740157480314965" bottom="0" header="0" footer="0"/>
  <pageSetup paperSize="9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I26"/>
  <sheetViews>
    <sheetView showGridLines="0" zoomScale="85" zoomScaleNormal="85" workbookViewId="0"/>
  </sheetViews>
  <sheetFormatPr defaultColWidth="13.375" defaultRowHeight="13.5" x14ac:dyDescent="0.15"/>
  <cols>
    <col min="1" max="1" width="13.375" style="33"/>
    <col min="2" max="8" width="18.625" style="33" customWidth="1"/>
    <col min="9" max="9" width="6.75" style="33" bestFit="1" customWidth="1"/>
    <col min="10" max="16384" width="13.375" style="33"/>
  </cols>
  <sheetData>
    <row r="1" spans="1:9" ht="15" customHeight="1" x14ac:dyDescent="0.15">
      <c r="A1" s="33" t="s">
        <v>74</v>
      </c>
    </row>
    <row r="2" spans="1:9" ht="15" customHeight="1" x14ac:dyDescent="0.2">
      <c r="B2" s="63" t="s">
        <v>1</v>
      </c>
    </row>
    <row r="3" spans="1:9" ht="6" customHeight="1" x14ac:dyDescent="0.15"/>
    <row r="4" spans="1:9" x14ac:dyDescent="0.15">
      <c r="B4" s="34" t="s">
        <v>75</v>
      </c>
    </row>
    <row r="5" spans="1:9" ht="6" customHeight="1" x14ac:dyDescent="0.15"/>
    <row r="6" spans="1:9" x14ac:dyDescent="0.15">
      <c r="B6" s="35" t="str">
        <f>"本表は,各市(都)営水道事業成績による。(a)，(b)は" &amp; I8 &amp; "末の数値である｡本表の給水量は，浄水場から配水した水量のうち実際に使用された有収水量(料金調定水量･分水量･その他)である。"</f>
        <v>本表は,各市(都)営水道事業成績による。(a)，(b)は平成13年度末の数値である｡本表の給水量は，浄水場から配水した水量のうち実際に使用された有収水量(料金調定水量･分水量･その他)である。</v>
      </c>
    </row>
    <row r="8" spans="1:9" ht="16.5" thickBot="1" x14ac:dyDescent="0.2">
      <c r="A8" s="36" t="s">
        <v>76</v>
      </c>
      <c r="B8" s="37"/>
      <c r="C8" s="37"/>
      <c r="D8" s="37"/>
      <c r="E8" s="37"/>
      <c r="F8" s="37"/>
      <c r="G8" s="37"/>
      <c r="H8" s="37"/>
      <c r="I8" s="38" t="s">
        <v>77</v>
      </c>
    </row>
    <row r="9" spans="1:9" ht="18" customHeight="1" thickTop="1" x14ac:dyDescent="0.15">
      <c r="A9" s="137" t="s">
        <v>62</v>
      </c>
      <c r="B9" s="139" t="s">
        <v>78</v>
      </c>
      <c r="C9" s="139" t="s">
        <v>79</v>
      </c>
      <c r="D9" s="139" t="s">
        <v>80</v>
      </c>
      <c r="E9" s="139" t="s">
        <v>81</v>
      </c>
      <c r="F9" s="141" t="s">
        <v>82</v>
      </c>
      <c r="G9" s="141" t="s">
        <v>83</v>
      </c>
      <c r="H9" s="141" t="s">
        <v>84</v>
      </c>
      <c r="I9" s="143" t="s">
        <v>65</v>
      </c>
    </row>
    <row r="10" spans="1:9" ht="18" customHeight="1" x14ac:dyDescent="0.15">
      <c r="A10" s="138"/>
      <c r="B10" s="140"/>
      <c r="C10" s="140"/>
      <c r="D10" s="140"/>
      <c r="E10" s="140"/>
      <c r="F10" s="142"/>
      <c r="G10" s="142"/>
      <c r="H10" s="142"/>
      <c r="I10" s="144"/>
    </row>
    <row r="11" spans="1:9" ht="21" customHeight="1" x14ac:dyDescent="0.15">
      <c r="A11" s="39" t="s">
        <v>26</v>
      </c>
      <c r="B11" s="81">
        <v>203215</v>
      </c>
      <c r="C11" s="82">
        <v>195970</v>
      </c>
      <c r="D11" s="82">
        <v>179292</v>
      </c>
      <c r="E11" s="82">
        <v>795911</v>
      </c>
      <c r="F11" s="82">
        <v>1825266</v>
      </c>
      <c r="G11" s="82">
        <v>1821617</v>
      </c>
      <c r="H11" s="83">
        <v>99.8</v>
      </c>
      <c r="I11" s="40" t="s">
        <v>28</v>
      </c>
    </row>
    <row r="12" spans="1:9" ht="21" customHeight="1" x14ac:dyDescent="0.15">
      <c r="A12" s="39" t="s">
        <v>29</v>
      </c>
      <c r="B12" s="84">
        <v>134708</v>
      </c>
      <c r="C12" s="85">
        <v>129262</v>
      </c>
      <c r="D12" s="85">
        <v>118407</v>
      </c>
      <c r="E12" s="85">
        <v>418892</v>
      </c>
      <c r="F12" s="85">
        <v>999208</v>
      </c>
      <c r="G12" s="85">
        <v>992002</v>
      </c>
      <c r="H12" s="86">
        <v>99.3</v>
      </c>
      <c r="I12" s="41" t="s">
        <v>31</v>
      </c>
    </row>
    <row r="13" spans="1:9" ht="21" customHeight="1" x14ac:dyDescent="0.15">
      <c r="A13" s="39" t="s">
        <v>32</v>
      </c>
      <c r="B13" s="87">
        <v>359837</v>
      </c>
      <c r="C13" s="88">
        <v>330505</v>
      </c>
      <c r="D13" s="85">
        <v>93038</v>
      </c>
      <c r="E13" s="85">
        <v>344495</v>
      </c>
      <c r="F13" s="85">
        <v>883314</v>
      </c>
      <c r="G13" s="85">
        <v>857586</v>
      </c>
      <c r="H13" s="86">
        <v>97.087332477465552</v>
      </c>
      <c r="I13" s="41" t="s">
        <v>33</v>
      </c>
    </row>
    <row r="14" spans="1:9" ht="21" customHeight="1" x14ac:dyDescent="0.15">
      <c r="A14" s="39" t="s">
        <v>34</v>
      </c>
      <c r="B14" s="89">
        <v>1684461</v>
      </c>
      <c r="C14" s="88">
        <v>1226348</v>
      </c>
      <c r="D14" s="85">
        <v>1114285</v>
      </c>
      <c r="E14" s="85">
        <v>3896794</v>
      </c>
      <c r="F14" s="85">
        <v>8222725</v>
      </c>
      <c r="G14" s="85">
        <v>8222725</v>
      </c>
      <c r="H14" s="86">
        <v>100</v>
      </c>
      <c r="I14" s="41" t="s">
        <v>35</v>
      </c>
    </row>
    <row r="15" spans="1:9" ht="21" customHeight="1" x14ac:dyDescent="0.15">
      <c r="A15" s="39" t="s">
        <v>36</v>
      </c>
      <c r="B15" s="90">
        <v>215658</v>
      </c>
      <c r="C15" s="88">
        <v>178329</v>
      </c>
      <c r="D15" s="85">
        <v>154046</v>
      </c>
      <c r="E15" s="85">
        <v>560378</v>
      </c>
      <c r="F15" s="85">
        <v>1270984</v>
      </c>
      <c r="G15" s="85">
        <v>1270837</v>
      </c>
      <c r="H15" s="86">
        <v>100</v>
      </c>
      <c r="I15" s="41" t="s">
        <v>37</v>
      </c>
    </row>
    <row r="16" spans="1:9" ht="21" customHeight="1" x14ac:dyDescent="0.15">
      <c r="A16" s="39" t="s">
        <v>38</v>
      </c>
      <c r="B16" s="84">
        <v>462087</v>
      </c>
      <c r="C16" s="85">
        <v>443313</v>
      </c>
      <c r="D16" s="85">
        <v>408762</v>
      </c>
      <c r="E16" s="85">
        <v>1572850</v>
      </c>
      <c r="F16" s="85">
        <v>3470790</v>
      </c>
      <c r="G16" s="85">
        <v>3470574</v>
      </c>
      <c r="H16" s="86">
        <v>100</v>
      </c>
      <c r="I16" s="41" t="s">
        <v>39</v>
      </c>
    </row>
    <row r="17" spans="1:9" ht="21" customHeight="1" x14ac:dyDescent="0.15">
      <c r="A17" s="39" t="s">
        <v>40</v>
      </c>
      <c r="B17" s="84">
        <v>339588</v>
      </c>
      <c r="C17" s="85">
        <v>309223</v>
      </c>
      <c r="D17" s="85">
        <v>283621</v>
      </c>
      <c r="E17" s="85">
        <v>1119389</v>
      </c>
      <c r="F17" s="85">
        <v>2273102</v>
      </c>
      <c r="G17" s="85">
        <v>2272191</v>
      </c>
      <c r="H17" s="86">
        <v>100</v>
      </c>
      <c r="I17" s="41" t="s">
        <v>41</v>
      </c>
    </row>
    <row r="18" spans="1:9" ht="35.1" customHeight="1" x14ac:dyDescent="0.15">
      <c r="A18" s="39" t="s">
        <v>42</v>
      </c>
      <c r="B18" s="84">
        <v>240679</v>
      </c>
      <c r="C18" s="85">
        <v>227871</v>
      </c>
      <c r="D18" s="85">
        <v>194501</v>
      </c>
      <c r="E18" s="85">
        <v>622620</v>
      </c>
      <c r="F18" s="85">
        <v>1455886</v>
      </c>
      <c r="G18" s="85">
        <v>1454515</v>
      </c>
      <c r="H18" s="86">
        <v>99.9</v>
      </c>
      <c r="I18" s="41" t="s">
        <v>43</v>
      </c>
    </row>
    <row r="19" spans="1:9" ht="21" customHeight="1" x14ac:dyDescent="0.15">
      <c r="A19" s="39" t="s">
        <v>44</v>
      </c>
      <c r="B19" s="84">
        <v>537005</v>
      </c>
      <c r="C19" s="85">
        <v>503346</v>
      </c>
      <c r="D19" s="85">
        <v>442927</v>
      </c>
      <c r="E19" s="85">
        <v>1397732</v>
      </c>
      <c r="F19" s="85">
        <v>2611528</v>
      </c>
      <c r="G19" s="85">
        <v>2611528</v>
      </c>
      <c r="H19" s="86">
        <v>100</v>
      </c>
      <c r="I19" s="41" t="s">
        <v>45</v>
      </c>
    </row>
    <row r="20" spans="1:9" ht="21" customHeight="1" x14ac:dyDescent="0.15">
      <c r="A20" s="39" t="s">
        <v>46</v>
      </c>
      <c r="B20" s="84">
        <v>213108</v>
      </c>
      <c r="C20" s="85">
        <v>206110</v>
      </c>
      <c r="D20" s="85">
        <v>189044</v>
      </c>
      <c r="E20" s="85">
        <v>700240</v>
      </c>
      <c r="F20" s="85">
        <v>1503778</v>
      </c>
      <c r="G20" s="85">
        <v>1498965</v>
      </c>
      <c r="H20" s="86">
        <v>99.7</v>
      </c>
      <c r="I20" s="41" t="s">
        <v>47</v>
      </c>
    </row>
    <row r="21" spans="1:9" ht="21" customHeight="1" x14ac:dyDescent="0.15">
      <c r="A21" s="39" t="s">
        <v>48</v>
      </c>
      <c r="B21" s="84">
        <v>152817</v>
      </c>
      <c r="C21" s="85">
        <v>150846</v>
      </c>
      <c r="D21" s="85">
        <v>138453</v>
      </c>
      <c r="E21" s="85">
        <v>484275</v>
      </c>
      <c r="F21" s="85">
        <v>1190368</v>
      </c>
      <c r="G21" s="85">
        <v>1149656</v>
      </c>
      <c r="H21" s="86">
        <v>96.6</v>
      </c>
      <c r="I21" s="41" t="s">
        <v>49</v>
      </c>
    </row>
    <row r="22" spans="1:9" ht="21" customHeight="1" x14ac:dyDescent="0.15">
      <c r="A22" s="39" t="s">
        <v>50</v>
      </c>
      <c r="B22" s="84">
        <v>131314</v>
      </c>
      <c r="C22" s="85">
        <v>131314</v>
      </c>
      <c r="D22" s="85">
        <v>114643</v>
      </c>
      <c r="E22" s="85">
        <v>442706</v>
      </c>
      <c r="F22" s="85">
        <v>1003538</v>
      </c>
      <c r="G22" s="85">
        <v>996528</v>
      </c>
      <c r="H22" s="86">
        <v>99.3</v>
      </c>
      <c r="I22" s="41" t="s">
        <v>51</v>
      </c>
    </row>
    <row r="23" spans="1:9" ht="21" customHeight="1" x14ac:dyDescent="0.15">
      <c r="A23" s="42" t="s">
        <v>52</v>
      </c>
      <c r="B23" s="91">
        <v>146198</v>
      </c>
      <c r="C23" s="92">
        <v>146208</v>
      </c>
      <c r="D23" s="92">
        <v>140377</v>
      </c>
      <c r="E23" s="92">
        <v>688836</v>
      </c>
      <c r="F23" s="92">
        <v>1351000</v>
      </c>
      <c r="G23" s="92">
        <v>1338300</v>
      </c>
      <c r="H23" s="93">
        <v>99.1</v>
      </c>
      <c r="I23" s="43" t="s">
        <v>53</v>
      </c>
    </row>
    <row r="24" spans="1:9" ht="6" customHeight="1" x14ac:dyDescent="0.15">
      <c r="A24" s="44"/>
      <c r="B24" s="94"/>
      <c r="C24" s="94"/>
      <c r="D24" s="94"/>
      <c r="E24" s="94"/>
      <c r="F24" s="94"/>
      <c r="G24" s="94"/>
      <c r="H24" s="94"/>
      <c r="I24" s="45"/>
    </row>
    <row r="25" spans="1:9" ht="48.75" customHeight="1" x14ac:dyDescent="0.15">
      <c r="A25" s="46" t="s">
        <v>54</v>
      </c>
      <c r="B25" s="145" t="s">
        <v>107</v>
      </c>
      <c r="C25" s="146"/>
      <c r="D25" s="146"/>
      <c r="E25" s="146"/>
      <c r="F25" s="146"/>
      <c r="G25" s="146"/>
      <c r="H25" s="146"/>
      <c r="I25" s="146"/>
    </row>
    <row r="26" spans="1:9" ht="15" customHeight="1" x14ac:dyDescent="0.15">
      <c r="A26" s="47" t="s">
        <v>55</v>
      </c>
      <c r="B26" s="147" t="s">
        <v>108</v>
      </c>
      <c r="C26" s="148"/>
      <c r="D26" s="148"/>
      <c r="E26" s="148"/>
      <c r="F26" s="148"/>
      <c r="G26" s="148"/>
      <c r="H26" s="148"/>
      <c r="I26" s="148"/>
    </row>
  </sheetData>
  <mergeCells count="11">
    <mergeCell ref="G9:G10"/>
    <mergeCell ref="H9:H10"/>
    <mergeCell ref="I9:I10"/>
    <mergeCell ref="B25:I25"/>
    <mergeCell ref="B26:I26"/>
    <mergeCell ref="F9:F10"/>
    <mergeCell ref="A9:A10"/>
    <mergeCell ref="B9:B10"/>
    <mergeCell ref="C9:C10"/>
    <mergeCell ref="D9:D10"/>
    <mergeCell ref="E9:E10"/>
  </mergeCells>
  <phoneticPr fontId="3"/>
  <pageMargins left="0" right="0" top="0.78740157480314965" bottom="0" header="0" footer="0"/>
  <pageSetup paperSize="9" scale="8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P26"/>
  <sheetViews>
    <sheetView showGridLines="0" zoomScale="85" zoomScaleNormal="85" workbookViewId="0"/>
  </sheetViews>
  <sheetFormatPr defaultColWidth="13.375" defaultRowHeight="13.5" x14ac:dyDescent="0.15"/>
  <cols>
    <col min="1" max="1" width="11.625" style="48" customWidth="1"/>
    <col min="2" max="2" width="11.875" style="48" customWidth="1"/>
    <col min="3" max="3" width="14.625" style="48" customWidth="1"/>
    <col min="4" max="4" width="13.625" style="48" customWidth="1"/>
    <col min="5" max="5" width="13.75" style="48" customWidth="1"/>
    <col min="6" max="6" width="12.875" style="48" customWidth="1"/>
    <col min="7" max="7" width="12.25" style="48" customWidth="1"/>
    <col min="8" max="8" width="12.625" style="48" customWidth="1"/>
    <col min="9" max="14" width="11.125" style="48" customWidth="1"/>
    <col min="15" max="15" width="12.125" style="48" customWidth="1"/>
    <col min="16" max="16" width="6.875" style="48" bestFit="1" customWidth="1"/>
    <col min="17" max="16384" width="13.375" style="48"/>
  </cols>
  <sheetData>
    <row r="1" spans="1:16" ht="15" customHeight="1" x14ac:dyDescent="0.15">
      <c r="A1" s="48" t="s">
        <v>85</v>
      </c>
    </row>
    <row r="2" spans="1:16" ht="15" customHeight="1" x14ac:dyDescent="0.2">
      <c r="B2" s="63" t="s">
        <v>1</v>
      </c>
    </row>
    <row r="3" spans="1:16" ht="6" customHeight="1" x14ac:dyDescent="0.15"/>
    <row r="4" spans="1:16" x14ac:dyDescent="0.15">
      <c r="B4" s="49" t="s">
        <v>86</v>
      </c>
    </row>
    <row r="5" spans="1:16" ht="6" customHeight="1" x14ac:dyDescent="0.15"/>
    <row r="6" spans="1:16" x14ac:dyDescent="0.15">
      <c r="B6" s="50" t="str">
        <f>"「下水道普及率」は，排水区域人口÷推計人口（平成14年４月１日現在）である。"</f>
        <v>「下水道普及率」は，排水区域人口÷推計人口（平成14年４月１日現在）である。</v>
      </c>
    </row>
    <row r="7" spans="1:16" x14ac:dyDescent="0.15">
      <c r="B7" s="49"/>
    </row>
    <row r="8" spans="1:16" ht="14.25" thickBot="1" x14ac:dyDescent="0.2">
      <c r="A8" s="51" t="s">
        <v>87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3" t="s">
        <v>88</v>
      </c>
    </row>
    <row r="9" spans="1:16" ht="30.75" customHeight="1" thickTop="1" x14ac:dyDescent="0.15">
      <c r="A9" s="149" t="s">
        <v>62</v>
      </c>
      <c r="B9" s="151" t="s">
        <v>89</v>
      </c>
      <c r="C9" s="153" t="s">
        <v>90</v>
      </c>
      <c r="D9" s="155" t="s">
        <v>91</v>
      </c>
      <c r="E9" s="155" t="s">
        <v>92</v>
      </c>
      <c r="F9" s="155" t="s">
        <v>93</v>
      </c>
      <c r="G9" s="151" t="s">
        <v>94</v>
      </c>
      <c r="H9" s="165" t="s">
        <v>95</v>
      </c>
      <c r="I9" s="167" t="s">
        <v>96</v>
      </c>
      <c r="J9" s="169" t="s">
        <v>97</v>
      </c>
      <c r="K9" s="170" t="s">
        <v>104</v>
      </c>
      <c r="L9" s="171"/>
      <c r="M9" s="165" t="s">
        <v>98</v>
      </c>
      <c r="N9" s="151" t="s">
        <v>99</v>
      </c>
      <c r="O9" s="157" t="s">
        <v>100</v>
      </c>
      <c r="P9" s="159" t="s">
        <v>65</v>
      </c>
    </row>
    <row r="10" spans="1:16" ht="18" customHeight="1" x14ac:dyDescent="0.15">
      <c r="A10" s="150"/>
      <c r="B10" s="152"/>
      <c r="C10" s="154"/>
      <c r="D10" s="156"/>
      <c r="E10" s="156"/>
      <c r="F10" s="156"/>
      <c r="G10" s="152"/>
      <c r="H10" s="166"/>
      <c r="I10" s="168"/>
      <c r="J10" s="158"/>
      <c r="K10" s="54" t="s">
        <v>101</v>
      </c>
      <c r="L10" s="54" t="s">
        <v>102</v>
      </c>
      <c r="M10" s="156"/>
      <c r="N10" s="152"/>
      <c r="O10" s="158"/>
      <c r="P10" s="160"/>
    </row>
    <row r="11" spans="1:16" ht="21" customHeight="1" x14ac:dyDescent="0.15">
      <c r="A11" s="55" t="s">
        <v>72</v>
      </c>
      <c r="B11" s="71">
        <v>112112</v>
      </c>
      <c r="C11" s="72">
        <v>25171</v>
      </c>
      <c r="D11" s="72">
        <v>24050</v>
      </c>
      <c r="E11" s="72">
        <v>24050</v>
      </c>
      <c r="F11" s="72">
        <v>9</v>
      </c>
      <c r="G11" s="72">
        <v>17</v>
      </c>
      <c r="H11" s="72">
        <v>7785</v>
      </c>
      <c r="I11" s="72">
        <v>203321</v>
      </c>
      <c r="J11" s="72">
        <v>304884</v>
      </c>
      <c r="K11" s="72">
        <v>370436</v>
      </c>
      <c r="L11" s="72">
        <v>1015</v>
      </c>
      <c r="M11" s="72">
        <v>795013</v>
      </c>
      <c r="N11" s="72">
        <v>715667</v>
      </c>
      <c r="O11" s="73">
        <v>99.4</v>
      </c>
      <c r="P11" s="56" t="s">
        <v>28</v>
      </c>
    </row>
    <row r="12" spans="1:16" ht="21" customHeight="1" x14ac:dyDescent="0.15">
      <c r="A12" s="55" t="s">
        <v>29</v>
      </c>
      <c r="B12" s="74">
        <v>78809</v>
      </c>
      <c r="C12" s="75">
        <v>17385</v>
      </c>
      <c r="D12" s="75">
        <v>15251</v>
      </c>
      <c r="E12" s="75">
        <v>15251</v>
      </c>
      <c r="F12" s="75">
        <v>4</v>
      </c>
      <c r="G12" s="75">
        <v>170</v>
      </c>
      <c r="H12" s="75">
        <v>3854</v>
      </c>
      <c r="I12" s="75">
        <v>111237</v>
      </c>
      <c r="J12" s="75">
        <v>177011</v>
      </c>
      <c r="K12" s="75">
        <v>147789</v>
      </c>
      <c r="L12" s="75">
        <v>405</v>
      </c>
      <c r="M12" s="75">
        <v>401647</v>
      </c>
      <c r="N12" s="75">
        <v>395053</v>
      </c>
      <c r="O12" s="76">
        <v>93.9</v>
      </c>
      <c r="P12" s="57" t="s">
        <v>31</v>
      </c>
    </row>
    <row r="13" spans="1:16" ht="21" customHeight="1" x14ac:dyDescent="0.15">
      <c r="A13" s="55" t="s">
        <v>32</v>
      </c>
      <c r="B13" s="74">
        <v>27208</v>
      </c>
      <c r="C13" s="75">
        <v>12940</v>
      </c>
      <c r="D13" s="75">
        <v>10056</v>
      </c>
      <c r="E13" s="75">
        <v>10056</v>
      </c>
      <c r="F13" s="75">
        <v>2</v>
      </c>
      <c r="G13" s="75">
        <v>63</v>
      </c>
      <c r="H13" s="75">
        <v>2893</v>
      </c>
      <c r="I13" s="75">
        <v>91884</v>
      </c>
      <c r="J13" s="75">
        <v>139295</v>
      </c>
      <c r="K13" s="75">
        <v>102209</v>
      </c>
      <c r="L13" s="75">
        <v>280</v>
      </c>
      <c r="M13" s="75">
        <v>303517</v>
      </c>
      <c r="N13" s="75">
        <v>303517</v>
      </c>
      <c r="O13" s="76">
        <v>87.8</v>
      </c>
      <c r="P13" s="57" t="s">
        <v>33</v>
      </c>
    </row>
    <row r="14" spans="1:16" ht="21" customHeight="1" x14ac:dyDescent="0.15">
      <c r="A14" s="55" t="s">
        <v>34</v>
      </c>
      <c r="B14" s="74">
        <v>62145</v>
      </c>
      <c r="C14" s="75">
        <v>56340</v>
      </c>
      <c r="D14" s="75">
        <v>56123</v>
      </c>
      <c r="E14" s="75">
        <v>56123</v>
      </c>
      <c r="F14" s="75">
        <v>13</v>
      </c>
      <c r="G14" s="75">
        <v>78</v>
      </c>
      <c r="H14" s="75">
        <v>15361</v>
      </c>
      <c r="I14" s="75">
        <v>471987</v>
      </c>
      <c r="J14" s="75">
        <v>1819859</v>
      </c>
      <c r="K14" s="75">
        <v>1685399</v>
      </c>
      <c r="L14" s="75">
        <v>4618</v>
      </c>
      <c r="M14" s="75">
        <v>4519095</v>
      </c>
      <c r="N14" s="75">
        <v>3935047</v>
      </c>
      <c r="O14" s="76">
        <v>100</v>
      </c>
      <c r="P14" s="57" t="s">
        <v>35</v>
      </c>
    </row>
    <row r="15" spans="1:16" ht="21" customHeight="1" x14ac:dyDescent="0.15">
      <c r="A15" s="55" t="s">
        <v>36</v>
      </c>
      <c r="B15" s="74">
        <v>14435</v>
      </c>
      <c r="C15" s="75">
        <v>11280</v>
      </c>
      <c r="D15" s="75">
        <v>10325</v>
      </c>
      <c r="E15" s="75">
        <v>10322</v>
      </c>
      <c r="F15" s="75">
        <v>4</v>
      </c>
      <c r="G15" s="75">
        <v>19</v>
      </c>
      <c r="H15" s="75">
        <v>2774</v>
      </c>
      <c r="I15" s="75">
        <v>111104</v>
      </c>
      <c r="J15" s="75" t="s">
        <v>27</v>
      </c>
      <c r="K15" s="75">
        <v>201317</v>
      </c>
      <c r="L15" s="75">
        <v>552</v>
      </c>
      <c r="M15" s="75">
        <v>587027</v>
      </c>
      <c r="N15" s="75">
        <v>531239</v>
      </c>
      <c r="O15" s="76">
        <v>97.9</v>
      </c>
      <c r="P15" s="57" t="s">
        <v>37</v>
      </c>
    </row>
    <row r="16" spans="1:16" ht="21" customHeight="1" x14ac:dyDescent="0.15">
      <c r="A16" s="55" t="s">
        <v>38</v>
      </c>
      <c r="B16" s="74">
        <v>43473</v>
      </c>
      <c r="C16" s="75">
        <v>40023</v>
      </c>
      <c r="D16" s="75">
        <v>30408</v>
      </c>
      <c r="E16" s="75">
        <v>30258</v>
      </c>
      <c r="F16" s="75">
        <v>13</v>
      </c>
      <c r="G16" s="75">
        <v>25</v>
      </c>
      <c r="H16" s="75">
        <v>11156</v>
      </c>
      <c r="I16" s="75">
        <v>508354</v>
      </c>
      <c r="J16" s="75">
        <v>305253</v>
      </c>
      <c r="K16" s="75">
        <v>554450</v>
      </c>
      <c r="L16" s="75">
        <v>1519</v>
      </c>
      <c r="M16" s="75">
        <v>1452746</v>
      </c>
      <c r="N16" s="75">
        <v>1389448</v>
      </c>
      <c r="O16" s="76">
        <v>99.6</v>
      </c>
      <c r="P16" s="57" t="s">
        <v>39</v>
      </c>
    </row>
    <row r="17" spans="1:16" ht="21" customHeight="1" x14ac:dyDescent="0.15">
      <c r="A17" s="55" t="s">
        <v>40</v>
      </c>
      <c r="B17" s="74">
        <v>32645</v>
      </c>
      <c r="C17" s="75">
        <v>28589</v>
      </c>
      <c r="D17" s="75">
        <v>27110</v>
      </c>
      <c r="E17" s="75">
        <v>27110</v>
      </c>
      <c r="F17" s="75">
        <v>15</v>
      </c>
      <c r="G17" s="75">
        <v>39</v>
      </c>
      <c r="H17" s="75">
        <v>7264</v>
      </c>
      <c r="I17" s="75">
        <v>180358</v>
      </c>
      <c r="J17" s="75" t="s">
        <v>27</v>
      </c>
      <c r="K17" s="75">
        <v>415374</v>
      </c>
      <c r="L17" s="75">
        <v>1138</v>
      </c>
      <c r="M17" s="75">
        <v>1046423</v>
      </c>
      <c r="N17" s="75">
        <v>1042244</v>
      </c>
      <c r="O17" s="76">
        <v>99.6</v>
      </c>
      <c r="P17" s="57" t="s">
        <v>41</v>
      </c>
    </row>
    <row r="18" spans="1:16" ht="30" customHeight="1" x14ac:dyDescent="0.15">
      <c r="A18" s="55" t="s">
        <v>42</v>
      </c>
      <c r="B18" s="74">
        <v>61022</v>
      </c>
      <c r="C18" s="75">
        <v>15707</v>
      </c>
      <c r="D18" s="75">
        <v>15051</v>
      </c>
      <c r="E18" s="75">
        <v>14971</v>
      </c>
      <c r="F18" s="75">
        <v>4</v>
      </c>
      <c r="G18" s="75">
        <v>44</v>
      </c>
      <c r="H18" s="75">
        <v>5282</v>
      </c>
      <c r="I18" s="75">
        <v>154374</v>
      </c>
      <c r="J18" s="75" t="s">
        <v>30</v>
      </c>
      <c r="K18" s="75">
        <v>320551</v>
      </c>
      <c r="L18" s="75">
        <v>878</v>
      </c>
      <c r="M18" s="75">
        <v>521795</v>
      </c>
      <c r="N18" s="75">
        <v>509081</v>
      </c>
      <c r="O18" s="76">
        <v>99.2</v>
      </c>
      <c r="P18" s="57" t="s">
        <v>43</v>
      </c>
    </row>
    <row r="19" spans="1:16" ht="21" customHeight="1" x14ac:dyDescent="0.15">
      <c r="A19" s="55" t="s">
        <v>44</v>
      </c>
      <c r="B19" s="74">
        <v>22159</v>
      </c>
      <c r="C19" s="75">
        <v>19360</v>
      </c>
      <c r="D19" s="75">
        <v>18948</v>
      </c>
      <c r="E19" s="75">
        <v>18948</v>
      </c>
      <c r="F19" s="75">
        <v>12</v>
      </c>
      <c r="G19" s="75">
        <v>57</v>
      </c>
      <c r="H19" s="75">
        <v>4762</v>
      </c>
      <c r="I19" s="75">
        <v>180222</v>
      </c>
      <c r="J19" s="75">
        <v>542509</v>
      </c>
      <c r="K19" s="75">
        <v>684003</v>
      </c>
      <c r="L19" s="75">
        <v>1874</v>
      </c>
      <c r="M19" s="75">
        <v>1225929</v>
      </c>
      <c r="N19" s="75">
        <v>1226033</v>
      </c>
      <c r="O19" s="76">
        <v>99.9</v>
      </c>
      <c r="P19" s="57" t="s">
        <v>45</v>
      </c>
    </row>
    <row r="20" spans="1:16" ht="21" customHeight="1" x14ac:dyDescent="0.15">
      <c r="A20" s="55" t="s">
        <v>46</v>
      </c>
      <c r="B20" s="74">
        <v>55028</v>
      </c>
      <c r="C20" s="75">
        <v>21930</v>
      </c>
      <c r="D20" s="75">
        <v>12007</v>
      </c>
      <c r="E20" s="75">
        <v>16184</v>
      </c>
      <c r="F20" s="75">
        <v>7</v>
      </c>
      <c r="G20" s="75">
        <v>23</v>
      </c>
      <c r="H20" s="75">
        <v>4327</v>
      </c>
      <c r="I20" s="75" t="s">
        <v>27</v>
      </c>
      <c r="J20" s="75" t="s">
        <v>27</v>
      </c>
      <c r="K20" s="75">
        <v>185242</v>
      </c>
      <c r="L20" s="75">
        <v>508</v>
      </c>
      <c r="M20" s="75">
        <v>676720</v>
      </c>
      <c r="N20" s="75">
        <v>674554</v>
      </c>
      <c r="O20" s="76">
        <v>98.1</v>
      </c>
      <c r="P20" s="57" t="s">
        <v>47</v>
      </c>
    </row>
    <row r="21" spans="1:16" ht="21" customHeight="1" x14ac:dyDescent="0.15">
      <c r="A21" s="55" t="s">
        <v>48</v>
      </c>
      <c r="B21" s="74">
        <v>74175</v>
      </c>
      <c r="C21" s="75">
        <v>15145</v>
      </c>
      <c r="D21" s="75">
        <v>12147</v>
      </c>
      <c r="E21" s="75">
        <v>12144</v>
      </c>
      <c r="F21" s="75">
        <v>5</v>
      </c>
      <c r="G21" s="75">
        <v>50</v>
      </c>
      <c r="H21" s="75">
        <v>4791</v>
      </c>
      <c r="I21" s="75" t="s">
        <v>27</v>
      </c>
      <c r="J21" s="75" t="s">
        <v>27</v>
      </c>
      <c r="K21" s="75">
        <v>147298</v>
      </c>
      <c r="L21" s="75">
        <v>404</v>
      </c>
      <c r="M21" s="75">
        <v>403071</v>
      </c>
      <c r="N21" s="75">
        <v>394523</v>
      </c>
      <c r="O21" s="76">
        <v>90</v>
      </c>
      <c r="P21" s="57" t="s">
        <v>49</v>
      </c>
    </row>
    <row r="22" spans="1:16" ht="21" customHeight="1" x14ac:dyDescent="0.15">
      <c r="A22" s="55" t="s">
        <v>50</v>
      </c>
      <c r="B22" s="74">
        <v>48509</v>
      </c>
      <c r="C22" s="75">
        <v>18448</v>
      </c>
      <c r="D22" s="75">
        <v>15050</v>
      </c>
      <c r="E22" s="75">
        <v>15050</v>
      </c>
      <c r="F22" s="75">
        <v>5</v>
      </c>
      <c r="G22" s="75">
        <v>34</v>
      </c>
      <c r="H22" s="75">
        <v>3813</v>
      </c>
      <c r="I22" s="75" t="s">
        <v>27</v>
      </c>
      <c r="J22" s="75" t="s">
        <v>27</v>
      </c>
      <c r="K22" s="75">
        <v>166906</v>
      </c>
      <c r="L22" s="75">
        <v>457</v>
      </c>
      <c r="M22" s="75">
        <v>411647</v>
      </c>
      <c r="N22" s="75">
        <v>440736</v>
      </c>
      <c r="O22" s="76">
        <v>98</v>
      </c>
      <c r="P22" s="57" t="s">
        <v>51</v>
      </c>
    </row>
    <row r="23" spans="1:16" ht="21" customHeight="1" x14ac:dyDescent="0.15">
      <c r="A23" s="58" t="s">
        <v>52</v>
      </c>
      <c r="B23" s="77">
        <v>34000</v>
      </c>
      <c r="C23" s="78">
        <v>16922</v>
      </c>
      <c r="D23" s="78">
        <v>16107</v>
      </c>
      <c r="E23" s="78">
        <v>16107</v>
      </c>
      <c r="F23" s="78">
        <v>5</v>
      </c>
      <c r="G23" s="78">
        <v>44</v>
      </c>
      <c r="H23" s="78">
        <v>6208</v>
      </c>
      <c r="I23" s="78">
        <v>132037</v>
      </c>
      <c r="J23" s="78">
        <v>242925</v>
      </c>
      <c r="K23" s="78">
        <v>177349</v>
      </c>
      <c r="L23" s="78">
        <v>486</v>
      </c>
      <c r="M23" s="78">
        <v>658180</v>
      </c>
      <c r="N23" s="78">
        <v>596009</v>
      </c>
      <c r="O23" s="79">
        <v>98.9</v>
      </c>
      <c r="P23" s="59" t="s">
        <v>53</v>
      </c>
    </row>
    <row r="24" spans="1:16" ht="6" customHeight="1" x14ac:dyDescent="0.15">
      <c r="A24" s="6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60"/>
    </row>
    <row r="25" spans="1:16" ht="82.5" customHeight="1" x14ac:dyDescent="0.15">
      <c r="A25" s="61" t="s">
        <v>54</v>
      </c>
      <c r="B25" s="161" t="s">
        <v>105</v>
      </c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</row>
    <row r="26" spans="1:16" ht="15" customHeight="1" x14ac:dyDescent="0.15">
      <c r="A26" s="62" t="s">
        <v>55</v>
      </c>
      <c r="B26" s="163" t="s">
        <v>106</v>
      </c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</row>
  </sheetData>
  <mergeCells count="17">
    <mergeCell ref="N9:N10"/>
    <mergeCell ref="O9:O10"/>
    <mergeCell ref="P9:P10"/>
    <mergeCell ref="B25:P25"/>
    <mergeCell ref="B26:P26"/>
    <mergeCell ref="G9:G10"/>
    <mergeCell ref="H9:H10"/>
    <mergeCell ref="I9:I10"/>
    <mergeCell ref="J9:J10"/>
    <mergeCell ref="K9:L9"/>
    <mergeCell ref="M9:M10"/>
    <mergeCell ref="F9:F10"/>
    <mergeCell ref="A9:A10"/>
    <mergeCell ref="B9:B10"/>
    <mergeCell ref="C9:C10"/>
    <mergeCell ref="D9:D10"/>
    <mergeCell ref="E9:E10"/>
  </mergeCells>
  <phoneticPr fontId="3"/>
  <pageMargins left="0" right="0" top="0.78740157480314965" bottom="0" header="0" footer="0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24</vt:i4>
      </vt:variant>
    </vt:vector>
  </HeadingPairs>
  <TitlesOfParts>
    <vt:vector size="28" baseType="lpstr">
      <vt:lpstr>1</vt:lpstr>
      <vt:lpstr>2</vt:lpstr>
      <vt:lpstr>3</vt:lpstr>
      <vt:lpstr>4</vt:lpstr>
      <vt:lpstr>'2'!資料</vt:lpstr>
      <vt:lpstr>'3'!資料</vt:lpstr>
      <vt:lpstr>'4'!資料</vt:lpstr>
      <vt:lpstr>資料</vt:lpstr>
      <vt:lpstr>'2'!時点</vt:lpstr>
      <vt:lpstr>'3'!時点</vt:lpstr>
      <vt:lpstr>'4'!時点</vt:lpstr>
      <vt:lpstr>時点</vt:lpstr>
      <vt:lpstr>'2'!章</vt:lpstr>
      <vt:lpstr>'3'!章</vt:lpstr>
      <vt:lpstr>'4'!章</vt:lpstr>
      <vt:lpstr>章</vt:lpstr>
      <vt:lpstr>'2'!単位</vt:lpstr>
      <vt:lpstr>'3'!単位</vt:lpstr>
      <vt:lpstr>'4'!単位</vt:lpstr>
      <vt:lpstr>単位</vt:lpstr>
      <vt:lpstr>'2'!注</vt:lpstr>
      <vt:lpstr>'3'!注</vt:lpstr>
      <vt:lpstr>'4'!注</vt:lpstr>
      <vt:lpstr>注</vt:lpstr>
      <vt:lpstr>'2'!表題</vt:lpstr>
      <vt:lpstr>'3'!表題</vt:lpstr>
      <vt:lpstr>'4'!表題</vt:lpstr>
      <vt:lpstr>表題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2019-06-20T00:39:52Z</dcterms:created>
  <dcterms:modified xsi:type="dcterms:W3CDTF">2019-06-21T00:05:40Z</dcterms:modified>
</cp:coreProperties>
</file>