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戸塚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<sst xmlns="http://schemas.openxmlformats.org/spreadsheetml/2006/main" count="3044" uniqueCount="2584">
  <si>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</si>
  <si>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</si>
  <si>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</si>
  <si>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</si>
  <si>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</si>
  <si>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</si>
  <si>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</si>
  <si>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</si>
  <si>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</si>
  <si>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</si>
  <si>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</si>
  <si>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</si>
  <si>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</si>
  <si>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</si>
  <si>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</si>
  <si>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</si>
  <si>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</si>
  <si>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</si>
  <si>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</si>
  <si>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</si>
  <si>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</si>
  <si>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</si>
  <si>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</si>
  <si>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</si>
  <si>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</si>
  <si>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</si>
  <si>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</si>
  <si>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</si>
  <si>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</si>
  <si>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</si>
  <si>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</si>
  <si>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</si>
  <si>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</si>
  <si>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</si>
  <si>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</si>
  <si>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</si>
  <si>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</si>
  <si>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</si>
  <si>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</si>
  <si>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</si>
  <si>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</si>
  <si>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</si>
  <si>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</si>
  <si>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</si>
  <si>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</si>
  <si>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</si>
  <si>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</si>
  <si>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</si>
  <si>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</si>
  <si>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</si>
  <si>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</si>
  <si>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</si>
  <si>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</si>
  <si>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</si>
  <si>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</si>
  <si>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</si>
  <si>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</si>
  <si>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</si>
  <si>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</si>
  <si>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</si>
  <si>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</si>
  <si>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</si>
  <si>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</si>
  <si>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</si>
  <si>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</si>
  <si>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</si>
  <si>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</si>
  <si>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</si>
  <si>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</si>
  <si>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</si>
  <si>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</si>
  <si>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</si>
  <si>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</si>
  <si>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</si>
  <si>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</si>
  <si>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</si>
  <si>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</si>
  <si>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</si>
  <si>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</si>
  <si>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</si>
  <si>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</si>
  <si>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</si>
  <si>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</si>
  <si>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</si>
  <si>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</si>
  <si>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</si>
  <si>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</si>
  <si>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</si>
  <si>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</si>
  <si>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</si>
  <si>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</si>
  <si>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</si>
  <si>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</si>
  <si>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</si>
  <si>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</si>
  <si>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</si>
  <si>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</si>
  <si>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</si>
  <si>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</si>
  <si>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</si>
  <si>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</si>
  <si>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</si>
  <si>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</si>
  <si>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</si>
  <si>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</si>
  <si>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</si>
  <si>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</si>
  <si>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</si>
  <si>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</si>
  <si>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</si>
  <si>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</si>
  <si>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</si>
  <si>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</si>
  <si>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</si>
  <si>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</si>
  <si>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</si>
  <si>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</si>
  <si>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</si>
  <si>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</si>
  <si>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</si>
  <si>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</si>
  <si>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</si>
  <si>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</si>
  <si>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</si>
  <si>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</si>
  <si>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</si>
  <si>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</si>
  <si>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</si>
  <si>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</si>
  <si>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</si>
  <si>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</si>
  <si>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</si>
  <si>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</si>
  <si>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</si>
  <si>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</si>
  <si>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</si>
  <si>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</si>
  <si>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</si>
  <si>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</si>
  <si>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</si>
  <si>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</si>
  <si>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</si>
  <si>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</si>
  <si>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</si>
  <si>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</si>
  <si>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</si>
  <si>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</si>
  <si>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</si>
  <si>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</si>
  <si>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</si>
  <si>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</si>
  <si>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</si>
  <si>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</si>
  <si>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</si>
  <si>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</si>
  <si>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</si>
  <si>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</si>
  <si>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</si>
  <si>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</si>
  <si>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</si>
  <si>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</si>
  <si>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</si>
  <si>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</si>
  <si>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</si>
  <si>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</si>
  <si>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</si>
  <si>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</si>
  <si>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</si>
  <si>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</si>
  <si>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</si>
  <si>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</si>
  <si>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</si>
  <si>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</si>
  <si>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</si>
  <si>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</si>
  <si>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</si>
  <si>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</si>
  <si>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</si>
  <si>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</si>
  <si>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</si>
  <si>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</si>
  <si>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</si>
  <si>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</si>
  <si>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</si>
  <si>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</si>
  <si>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</si>
  <si>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</si>
  <si>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</si>
  <si>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</si>
  <si>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</si>
  <si>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</si>
  <si>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</si>
  <si>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</si>
  <si>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</si>
  <si>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</si>
  <si>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</si>
  <si>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</si>
  <si>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</si>
  <si>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</si>
  <si>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</si>
  <si>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</si>
  <si>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</si>
  <si>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</si>
  <si>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</si>
  <si>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</si>
  <si>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</si>
  <si>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</si>
  <si>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</si>
  <si>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</si>
  <si>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</si>
  <si>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</si>
  <si>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</si>
  <si>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</si>
  <si>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</si>
  <si>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</si>
  <si>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</si>
  <si>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</si>
  <si>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</si>
  <si>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</si>
  <si>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</si>
  <si>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</si>
  <si>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</si>
  <si>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</si>
  <si>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</si>
  <si>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</si>
  <si>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</si>
  <si>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</si>
  <si>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</si>
  <si>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</si>
  <si>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</si>
  <si>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</si>
  <si>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</si>
  <si>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</si>
  <si>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</si>
  <si>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</si>
  <si>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</si>
  <si>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</si>
  <si>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</si>
  <si>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</si>
  <si>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</si>
  <si>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</si>
  <si>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</si>
  <si>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</si>
  <si>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</si>
  <si>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</si>
  <si>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</si>
  <si>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</si>
  <si>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</si>
  <si>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</si>
  <si>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</si>
  <si>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</si>
  <si>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</si>
  <si>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</si>
  <si>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</si>
  <si>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</si>
  <si>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</si>
  <si>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</si>
  <si>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</si>
  <si>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</si>
  <si>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</si>
  <si>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</si>
  <si>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</si>
  <si>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</si>
  <si>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</si>
  <si>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</si>
  <si>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</si>
  <si>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</si>
  <si>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</si>
  <si>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</si>
  <si>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</si>
  <si>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</si>
  <si>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</si>
  <si>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</si>
  <si>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</si>
  <si>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</si>
  <si>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</si>
  <si>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</si>
  <si>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</si>
  <si>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</si>
  <si>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</si>
  <si>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</si>
  <si>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</si>
  <si>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</si>
  <si>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</si>
  <si>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</si>
  <si>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</si>
  <si>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</si>
  <si>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</si>
  <si>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</si>
  <si>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</si>
  <si>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</si>
  <si>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</si>
  <si>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</si>
  <si>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</si>
  <si>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</si>
  <si>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</si>
  <si>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</si>
  <si>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</si>
  <si>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</si>
  <si>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</si>
  <si>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</si>
  <si>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</si>
  <si>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</si>
  <si>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</si>
  <si>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</si>
  <si>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</si>
  <si>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</si>
  <si>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</si>
  <si>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</si>
  <si>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</si>
  <si>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</si>
  <si>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</si>
  <si>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</si>
  <si>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</si>
  <si>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</si>
  <si>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</si>
  <si>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</si>
  <si>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</si>
  <si>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</si>
  <si>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</si>
  <si>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</si>
  <si>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</si>
  <si>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</si>
  <si>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</si>
  <si>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</si>
  <si>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</si>
  <si>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</si>
  <si>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</si>
  <si>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</si>
  <si>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</si>
  <si>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</si>
  <si>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</si>
  <si>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</si>
  <si>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</si>
  <si>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</si>
  <si>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</si>
  <si>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</si>
  <si>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</si>
  <si>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</si>
  <si>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</si>
  <si>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</si>
  <si>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</si>
  <si>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</si>
  <si>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</si>
  <si>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</si>
  <si>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</si>
  <si>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</si>
  <si>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</si>
  <si>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</si>
  <si>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</si>
  <si>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</si>
  <si>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</si>
  <si>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</si>
  <si>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</si>
  <si>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</si>
  <si>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</si>
  <si>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</si>
  <si>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</si>
  <si>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</si>
  <si>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</si>
  <si>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</si>
  <si>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</si>
  <si>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</si>
  <si>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</si>
  <si>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</si>
  <si>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</si>
  <si>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</si>
  <si>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</si>
  <si>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</si>
  <si>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</si>
  <si>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</si>
  <si>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</si>
  <si>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</si>
  <si>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</si>
  <si>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</si>
  <si>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</si>
  <si>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</si>
  <si>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</si>
  <si>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</si>
  <si>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</si>
  <si>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</si>
  <si>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</si>
  <si>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</si>
  <si>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</si>
  <si>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</si>
  <si>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</si>
  <si>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</si>
  <si>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</si>
  <si>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</si>
  <si>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</si>
  <si>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</si>
  <si>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</si>
  <si>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</si>
  <si>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</si>
  <si>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</si>
  <si>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</si>
  <si>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</si>
  <si>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</si>
  <si>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</si>
  <si>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</si>
  <si>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</si>
  <si>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</si>
  <si>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</si>
  <si>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</si>
  <si>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</si>
  <si>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</si>
  <si>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</si>
  <si>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</si>
  <si>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</si>
  <si>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</si>
  <si>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</si>
  <si>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</si>
  <si>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</si>
  <si>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</si>
  <si>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</si>
  <si>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</si>
  <si>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</si>
  <si>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</si>
  <si>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</si>
  <si>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</si>
  <si>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</si>
  <si>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</si>
  <si>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</si>
  <si>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</si>
  <si>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</si>
  <si>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</si>
  <si>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</si>
  <si>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</si>
  <si>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</si>
  <si>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</si>
  <si>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</si>
  <si>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</si>
  <si>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</si>
  <si>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</si>
  <si>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</si>
  <si>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</si>
  <si>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</si>
  <si>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</si>
  <si>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</si>
  <si>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</si>
  <si>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</si>
  <si>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</si>
  <si>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</si>
  <si>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</si>
  <si>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</si>
  <si>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</si>
  <si>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</si>
  <si>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</si>
  <si>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</si>
  <si>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</si>
  <si>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</si>
  <si>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</si>
  <si>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</si>
  <si>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</si>
  <si>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</si>
  <si>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</si>
  <si>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</si>
  <si>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</si>
  <si>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</si>
  <si>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</si>
  <si>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</si>
  <si>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</si>
  <si>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</si>
  <si>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</si>
  <si>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</si>
  <si>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</si>
  <si>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</si>
  <si>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</si>
  <si>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</si>
  <si>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</si>
  <si>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</si>
  <si>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</si>
  <si>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</si>
  <si>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</si>
  <si>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</si>
  <si>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</si>
  <si>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</si>
  <si>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</si>
  <si>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</si>
  <si>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</si>
  <si>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</si>
  <si>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</si>
  <si>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</si>
  <si>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</si>
  <si>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</si>
  <si>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</si>
  <si>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</si>
  <si>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</si>
  <si>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</si>
  <si>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</si>
  <si>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</si>
  <si>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</si>
  <si>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</si>
  <si>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</si>
  <si>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</si>
  <si>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</si>
  <si>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</si>
  <si>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</si>
  <si>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</si>
  <si>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</si>
  <si>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</si>
  <si>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</si>
  <si>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</si>
  <si>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</si>
  <si>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</si>
  <si>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</si>
  <si>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</si>
  <si>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</si>
  <si>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</si>
  <si>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</si>
  <si>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</si>
  <si>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</si>
  <si>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</si>
  <si>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</si>
  <si>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</si>
  <si>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</si>
  <si>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</si>
  <si>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</si>
  <si>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</si>
  <si>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</si>
  <si>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</si>
  <si>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</si>
  <si>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</si>
  <si>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</si>
  <si>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</si>
  <si>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</si>
  <si>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</si>
  <si>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</si>
  <si>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</si>
  <si>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</si>
  <si>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</si>
  <si>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</si>
  <si>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</si>
  <si>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</si>
  <si>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</si>
  <si>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</si>
  <si>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</si>
  <si>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</si>
  <si>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</si>
  <si>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</si>
  <si>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</si>
  <si>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</si>
  <si>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</si>
  <si>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</si>
  <si>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</si>
  <si>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</si>
  <si>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</si>
  <si>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</si>
  <si>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</si>
  <si>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</si>
  <si>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</si>
  <si>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</si>
  <si>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</si>
  <si>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</si>
  <si>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</si>
  <si>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</si>
  <si>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</si>
  <si>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</si>
  <si>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</si>
  <si>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</si>
  <si>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</si>
  <si>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</si>
  <si>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</si>
  <si>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</si>
  <si>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</si>
  <si>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</si>
  <si>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</si>
  <si>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</si>
  <si>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</si>
  <si>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</si>
  <si>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</si>
  <si>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</si>
  <si>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</si>
  <si>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</si>
  <si>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</si>
  <si>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</si>
  <si>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</si>
  <si>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</si>
  <si>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</si>
  <si>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</si>
  <si>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</si>
  <si>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</si>
  <si>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</si>
  <si>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</si>
  <si>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</si>
  <si>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</si>
  <si>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</si>
  <si>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</si>
  <si>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</si>
  <si>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</si>
  <si>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</si>
  <si>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</si>
  <si>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</si>
  <si>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</si>
  <si>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</si>
  <si>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</si>
  <si>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</si>
  <si>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</si>
  <si>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</si>
  <si>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</si>
  <si>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</si>
  <si>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</si>
  <si>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</si>
  <si>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</si>
  <si>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</si>
  <si>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</si>
  <si>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</si>
  <si>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</si>
  <si>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</si>
  <si>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</si>
  <si>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</si>
  <si>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</si>
  <si>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</si>
  <si>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</si>
  <si>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</si>
  <si>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</si>
  <si>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</si>
  <si>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</si>
  <si>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</si>
  <si>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</si>
  <si>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</si>
  <si>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</si>
  <si>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</si>
  <si>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</si>
  <si>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</si>
  <si>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</si>
  <si>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</si>
  <si>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</si>
  <si>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</si>
  <si>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</si>
  <si>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</si>
  <si>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</si>
  <si>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</si>
  <si>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</si>
  <si>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</si>
  <si>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</si>
  <si>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</si>
  <si>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</si>
  <si>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</si>
  <si>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</si>
  <si>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</si>
  <si>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</si>
  <si>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</si>
  <si>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</si>
  <si>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</si>
  <si>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</si>
  <si>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</si>
  <si>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</si>
  <si>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</si>
  <si>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</si>
  <si>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</si>
  <si>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</si>
  <si>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</si>
  <si>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</si>
  <si>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</si>
  <si>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</si>
  <si>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</si>
  <si>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</si>
  <si>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</si>
  <si>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</si>
  <si>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</si>
  <si>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</si>
  <si>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</si>
  <si>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</si>
  <si>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</si>
  <si>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</si>
  <si>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</si>
  <si>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</si>
  <si>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</si>
  <si>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</si>
  <si>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</si>
  <si>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</si>
  <si>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</si>
  <si>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</si>
  <si>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</si>
  <si>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</si>
  <si>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</si>
  <si>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</si>
  <si>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</si>
  <si>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</si>
  <si>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</si>
  <si>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</si>
  <si>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</si>
  <si>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</si>
  <si>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</si>
  <si>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</si>
  <si>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</si>
  <si>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</si>
  <si>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</si>
  <si>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</si>
  <si>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</si>
  <si>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</si>
  <si>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</si>
  <si>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</si>
  <si>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</si>
  <si>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</si>
  <si>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</si>
  <si>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</si>
  <si>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</si>
  <si>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</si>
  <si>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</si>
  <si>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</si>
  <si>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</si>
  <si>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</si>
  <si>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</si>
  <si>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</si>
  <si>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</si>
  <si>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</si>
  <si>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</si>
  <si>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</si>
  <si>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</si>
  <si>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</si>
  <si>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</si>
  <si>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</si>
  <si>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</si>
  <si>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</si>
  <si>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</si>
  <si>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</si>
  <si>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</si>
  <si>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</si>
  <si>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</si>
  <si>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</si>
  <si>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</si>
  <si>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</si>
  <si>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</si>
  <si>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</si>
  <si>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</si>
  <si>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</si>
  <si>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</si>
  <si>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</si>
  <si>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</si>
  <si>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</si>
  <si>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</si>
  <si>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</si>
  <si>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</si>
  <si>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</si>
  <si>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</si>
  <si>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</si>
  <si>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</si>
  <si>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</si>
  <si>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</si>
  <si>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</si>
  <si>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</si>
  <si>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</si>
  <si>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</si>
  <si>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</si>
  <si>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</si>
  <si>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</si>
  <si>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</si>
  <si>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</si>
  <si>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</si>
  <si>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</si>
  <si>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</si>
  <si>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</si>
  <si>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</si>
  <si>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</si>
  <si>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</si>
  <si>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</si>
  <si>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</si>
  <si>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</si>
  <si>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</si>
  <si>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</si>
  <si>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</si>
  <si>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</si>
  <si>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</si>
  <si>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</si>
  <si>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</si>
  <si>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</si>
  <si>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</si>
  <si>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</si>
  <si>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</si>
  <si>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</si>
  <si>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</si>
  <si>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</si>
  <si>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</si>
  <si>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</si>
  <si>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</si>
  <si>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</si>
  <si>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</si>
  <si>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</si>
  <si>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</si>
  <si>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</si>
  <si>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</si>
  <si>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</si>
  <si>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</si>
  <si>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</si>
  <si>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</si>
  <si>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</si>
  <si>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</si>
  <si>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</si>
  <si>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</si>
  <si>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</si>
  <si>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</si>
  <si>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</si>
  <si>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</si>
  <si>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</si>
  <si>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</si>
  <si>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</si>
  <si>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</si>
  <si>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</si>
  <si>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</si>
  <si>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</si>
  <si>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</si>
  <si>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</si>
  <si>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</si>
  <si>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</si>
  <si>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</si>
  <si>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</si>
  <si>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</si>
  <si>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</si>
  <si>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</si>
  <si>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</si>
  <si>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</si>
  <si>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</si>
  <si>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</si>
  <si>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</si>
  <si>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</si>
  <si>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</si>
  <si>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</si>
  <si>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</si>
  <si>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</si>
  <si>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</si>
  <si>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</si>
  <si>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</si>
  <si>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</si>
  <si>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</si>
  <si>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</si>
  <si>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</si>
  <si>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</si>
  <si>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</si>
  <si>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</si>
  <si>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</si>
  <si>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</si>
  <si>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</si>
  <si>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</si>
  <si>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</si>
  <si>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</si>
  <si>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</si>
  <si>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</si>
  <si>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</si>
  <si>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</si>
  <si>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</si>
  <si>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</si>
  <si>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</si>
  <si>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</si>
  <si>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</si>
  <si>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</si>
  <si>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</si>
  <si>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</si>
  <si>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</si>
  <si>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</si>
  <si>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</si>
  <si>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</si>
  <si>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</si>
  <si>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</si>
  <si>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</si>
  <si>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</si>
  <si>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</si>
  <si>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</si>
  <si>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</si>
  <si>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</si>
  <si>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</si>
  <si>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</si>
  <si>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</si>
  <si>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</si>
  <si>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</si>
  <si>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</si>
  <si>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</si>
  <si>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</si>
  <si>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</si>
  <si>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</si>
  <si>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</si>
  <si>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</si>
  <si>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</si>
  <si>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</si>
  <si>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</si>
  <si>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</si>
  <si>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</si>
  <si>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</si>
  <si>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</si>
  <si>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</si>
  <si>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</si>
  <si>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</si>
  <si>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</si>
  <si>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</si>
  <si>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</si>
  <si>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</si>
  <si>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</si>
  <si>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</si>
  <si>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</si>
  <si>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</si>
  <si>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</si>
  <si>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</si>
  <si>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</si>
  <si>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</si>
  <si>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</si>
  <si>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</si>
  <si>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</si>
  <si>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</si>
  <si>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</si>
  <si>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</si>
  <si>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</si>
  <si>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</si>
  <si>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</si>
  <si>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</si>
  <si>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</si>
  <si>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</si>
  <si>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</si>
  <si>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</si>
  <si>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</si>
  <si>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</si>
  <si>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</si>
  <si>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</si>
  <si>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</si>
  <si>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</si>
  <si>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</si>
  <si>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</si>
  <si>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</si>
  <si>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</si>
  <si>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</si>
  <si>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</si>
  <si>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</si>
  <si>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</si>
  <si>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</si>
  <si>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</si>
  <si>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</si>
  <si>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</si>
  <si>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</si>
  <si>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</si>
  <si>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</si>
  <si>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</si>
  <si>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</si>
  <si>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</si>
  <si>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</si>
  <si>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</si>
  <si>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</si>
  <si>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</si>
  <si>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</si>
  <si>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</si>
  <si>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</si>
  <si>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</si>
  <si>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</si>
  <si>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</si>
  <si>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</si>
  <si>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</si>
  <si>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</si>
  <si>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</si>
  <si>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</si>
  <si>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</si>
  <si>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</si>
  <si>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</si>
  <si>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</si>
  <si>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</si>
  <si>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</si>
  <si>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</si>
  <si>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</si>
  <si>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</si>
  <si>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</si>
  <si>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</si>
  <si>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</si>
  <si>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</si>
  <si>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</si>
  <si>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</si>
  <si>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</si>
  <si>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</si>
  <si>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</si>
  <si>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</si>
  <si>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</si>
  <si>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</si>
  <si>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</si>
  <si>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</si>
  <si>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</si>
  <si>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</si>
  <si>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</si>
  <si>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</si>
  <si>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</si>
  <si>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</si>
  <si>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</si>
  <si>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</si>
  <si>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</si>
  <si>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</si>
  <si>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</si>
  <si>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</si>
  <si>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</si>
  <si>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</si>
  <si>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</si>
  <si>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</si>
  <si>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</si>
  <si>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</si>
  <si>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</si>
  <si>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</si>
  <si>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</si>
  <si>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</si>
  <si>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</si>
  <si>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</si>
  <si>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</si>
  <si>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</si>
  <si>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</si>
  <si>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</si>
  <si>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</si>
  <si>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</si>
  <si>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</si>
  <si>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</si>
  <si>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</si>
  <si>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</si>
  <si>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</si>
  <si>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</si>
  <si>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</si>
  <si>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</si>
  <si>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</si>
  <si>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</si>
  <si>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</si>
  <si>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</si>
  <si>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</si>
  <si>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</si>
  <si>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</si>
  <si>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</si>
  <si>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</si>
  <si>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</si>
  <si>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</si>
  <si>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</si>
  <si>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</si>
  <si>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</si>
  <si>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</si>
  <si>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</si>
  <si>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</si>
  <si>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</si>
  <si>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</si>
  <si>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</si>
  <si>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</si>
  <si>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</si>
  <si>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</si>
  <si>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</si>
  <si>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</si>
  <si>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</si>
  <si>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</si>
  <si>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</si>
  <si>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</si>
  <si>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</si>
  <si>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</si>
  <si>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</si>
  <si>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</si>
  <si>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</si>
  <si>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</si>
  <si>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</si>
  <si>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</si>
  <si>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</si>
  <si>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</si>
  <si>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</si>
  <si>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</si>
  <si>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</si>
  <si>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</si>
  <si>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</si>
  <si>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</si>
  <si>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</si>
  <si>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</si>
  <si>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</si>
  <si>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</si>
  <si>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</si>
  <si>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</si>
  <si>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</si>
  <si>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</si>
  <si>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</si>
  <si>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</si>
  <si>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</si>
  <si>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</si>
  <si>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</si>
  <si>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</si>
  <si>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</si>
  <si>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</si>
  <si>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</si>
  <si>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</si>
  <si>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</si>
  <si>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</si>
  <si>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</si>
  <si>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</si>
  <si>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</si>
  <si>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</si>
  <si>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</si>
  <si>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</si>
  <si>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</si>
  <si>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</si>
  <si>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</si>
  <si>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</si>
  <si>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</si>
  <si>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</si>
  <si>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</si>
  <si>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</si>
  <si>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</si>
  <si>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</si>
  <si>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</si>
  <si>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</si>
  <si>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</si>
  <si>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</si>
  <si>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</si>
  <si>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</si>
  <si>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</si>
  <si>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</si>
  <si>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</si>
  <si>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</si>
  <si>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</si>
  <si>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</si>
  <si>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</si>
  <si>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</si>
  <si>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</si>
  <si>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</si>
  <si>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</si>
  <si>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</si>
  <si>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</si>
  <si>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</si>
  <si>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</si>
  <si>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</si>
  <si>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</si>
  <si>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</si>
  <si>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</si>
  <si>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</si>
  <si>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</si>
  <si>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</si>
  <si>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</si>
  <si>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</si>
  <si>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</si>
  <si>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</si>
  <si>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</si>
  <si>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</si>
  <si>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</si>
  <si>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</si>
  <si>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</si>
  <si>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</si>
  <si>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</si>
  <si>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</si>
  <si>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</si>
  <si>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</si>
  <si>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</si>
  <si>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</si>
  <si>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</si>
  <si>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</si>
  <si>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</si>
  <si>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</si>
  <si>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</si>
  <si>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</si>
  <si>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</si>
  <si>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</si>
  <si>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</si>
  <si>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</si>
  <si>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</si>
  <si>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</si>
  <si>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</si>
  <si>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</si>
  <si>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</si>
  <si>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</si>
  <si>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</si>
  <si>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</si>
  <si>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</si>
  <si>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</si>
  <si>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</si>
  <si>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</si>
  <si>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</si>
  <si>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</si>
  <si>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</si>
  <si>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</si>
  <si>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</si>
  <si>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</si>
  <si>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</si>
  <si>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</si>
  <si>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</si>
  <si>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</si>
  <si>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</si>
  <si>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</si>
  <si>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</si>
  <si>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</si>
  <si>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</si>
  <si>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</si>
  <si>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</si>
  <si>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</si>
  <si>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</si>
  <si>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</si>
  <si>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</si>
  <si>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</si>
  <si>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</si>
  <si>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</si>
  <si>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</si>
  <si>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</si>
  <si>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</si>
  <si>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</si>
  <si>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</si>
  <si>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</si>
  <si>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</si>
  <si>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</si>
  <si>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</si>
  <si>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</si>
  <si>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</si>
  <si>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</si>
  <si>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</si>
  <si>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</si>
  <si>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</si>
  <si>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</si>
  <si>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</si>
  <si>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</si>
  <si>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</si>
  <si>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</si>
  <si>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</si>
  <si>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</si>
  <si>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</si>
  <si>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</si>
  <si>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</si>
  <si>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</si>
  <si>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</si>
  <si>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</si>
  <si>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</si>
  <si>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</si>
  <si>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</si>
  <si>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</si>
  <si>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</si>
  <si>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</si>
  <si>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</si>
  <si>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</si>
  <si>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</si>
  <si>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</si>
  <si>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</si>
  <si>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</si>
  <si>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</si>
  <si>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</si>
  <si>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</si>
  <si>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</si>
  <si>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</si>
  <si>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</si>
  <si>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</si>
  <si>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</si>
  <si>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</si>
  <si>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</si>
  <si>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</si>
  <si>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</si>
  <si>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</si>
  <si>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</si>
  <si>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</si>
  <si>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</si>
  <si>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</si>
  <si>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</si>
  <si>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</si>
  <si>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</si>
  <si>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</si>
  <si>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</si>
  <si>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</si>
  <si>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</si>
  <si>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</si>
  <si>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</si>
  <si>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</si>
  <si>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</si>
  <si>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</si>
  <si>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</si>
  <si>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</si>
  <si>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</si>
  <si>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</si>
  <si>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</si>
  <si>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</si>
  <si>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</si>
  <si>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</si>
  <si>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</si>
  <si>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</si>
  <si>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</si>
  <si>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</si>
  <si>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</si>
  <si>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</si>
  <si>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</si>
  <si>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</si>
  <si>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</si>
  <si>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</si>
  <si>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</si>
  <si>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</si>
  <si>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</si>
  <si>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</si>
  <si>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</si>
  <si>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</si>
  <si>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</si>
  <si>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</si>
  <si>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</si>
  <si>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</si>
  <si>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</si>
  <si>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</si>
  <si>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</si>
  <si>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</si>
  <si>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</si>
  <si>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</si>
  <si>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</si>
  <si>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</si>
  <si>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</si>
  <si>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</si>
  <si>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</si>
  <si>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</si>
  <si>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</si>
  <si>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</si>
  <si>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</si>
  <si>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</si>
  <si>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</si>
  <si>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</si>
  <si>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</si>
  <si>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</si>
  <si>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</si>
  <si>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</si>
  <si>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</si>
  <si>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</si>
  <si>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</si>
  <si>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</si>
  <si>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</si>
  <si>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</si>
  <si>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</si>
  <si>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</si>
  <si>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</si>
  <si>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</si>
  <si>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</si>
  <si>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</si>
  <si>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</si>
  <si>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</si>
  <si>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</si>
  <si>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</si>
  <si>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</si>
  <si>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</si>
  <si>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</si>
  <si>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</si>
  <si>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</si>
  <si>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</si>
  <si>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</si>
  <si>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</si>
  <si>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</si>
  <si>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</si>
  <si>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</si>
  <si>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</si>
  <si>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</si>
  <si>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</si>
  <si>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</si>
  <si>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</si>
  <si>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</si>
  <si>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</si>
  <si>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</si>
  <si>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</si>
  <si>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</si>
  <si>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</si>
  <si>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</si>
  <si>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</si>
  <si>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</si>
  <si>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</si>
  <si>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</si>
  <si>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</si>
  <si>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</si>
  <si>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</si>
  <si>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</si>
  <si>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</si>
  <si>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</si>
  <si>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</si>
  <si>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</si>
  <si>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</si>
  <si>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</si>
  <si>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</si>
  <si>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</si>
  <si>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</si>
  <si>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</si>
  <si>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</si>
  <si>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</si>
  <si>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</si>
  <si>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</si>
  <si>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</si>
  <si>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</si>
  <si>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</si>
  <si>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</si>
  <si>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</si>
  <si>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</si>
  <si>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</si>
  <si>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</si>
  <si>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</si>
  <si>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</si>
  <si>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</si>
  <si>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</si>
  <si>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</si>
  <si>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</si>
  <si>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</si>
  <si>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</si>
  <si>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</si>
  <si>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</si>
  <si>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</si>
  <si>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</si>
  <si>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</si>
  <si>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</si>
  <si>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</si>
  <si>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</si>
  <si>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</si>
  <si>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</si>
  <si>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</si>
  <si>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</si>
  <si>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</si>
  <si>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</si>
  <si>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</si>
  <si>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</si>
  <si>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</si>
  <si>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</si>
  <si>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</si>
  <si>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</si>
  <si>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</si>
  <si>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</si>
  <si>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</si>
  <si>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</si>
  <si>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</si>
  <si>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</si>
  <si>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</si>
  <si>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</si>
  <si>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</si>
  <si>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</si>
  <si>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</si>
  <si>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</si>
  <si>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</si>
  <si>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</si>
  <si>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</si>
  <si>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</si>
  <si>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</si>
  <si>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</si>
  <si>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</si>
  <si>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</si>
  <si>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</si>
  <si>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</si>
  <si>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</si>
  <si>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</si>
  <si>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</si>
  <si>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</si>
  <si>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</si>
  <si>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</si>
  <si>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</si>
  <si>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</si>
  <si>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</si>
  <si>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</si>
  <si>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</si>
  <si>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</si>
  <si>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</si>
  <si>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</si>
  <si>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</si>
  <si>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</si>
  <si>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</si>
  <si>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</si>
  <si>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</si>
  <si>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</si>
  <si>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</si>
  <si>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</si>
  <si>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</si>
  <si>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</si>
  <si>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</si>
  <si>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</si>
  <si>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</si>
  <si>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</si>
  <si>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</si>
  <si>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</si>
  <si>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</si>
  <si>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</si>
  <si>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</si>
  <si>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</si>
  <si>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</si>
  <si>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</si>
  <si>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</si>
  <si>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</si>
  <si>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</si>
  <si>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</si>
  <si>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</si>
  <si>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</si>
  <si>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</si>
  <si>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</si>
  <si>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</si>
  <si>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</si>
  <si>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</si>
  <si>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</si>
  <si>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</si>
  <si>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</si>
  <si>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</si>
  <si>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</si>
  <si>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</si>
  <si>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</si>
  <si>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</si>
  <si>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</si>
  <si>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</si>
  <si>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</si>
  <si>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</si>
  <si>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</si>
  <si>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</si>
  <si>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</si>
  <si>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</si>
  <si>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</si>
  <si>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</si>
  <si>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</si>
  <si>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</si>
  <si>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</si>
  <si>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</si>
  <si>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</si>
  <si>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</si>
  <si>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</si>
  <si>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</si>
  <si>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</si>
  <si>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</si>
  <si>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</si>
  <si>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</si>
  <si>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</si>
  <si>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</si>
  <si>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</si>
  <si>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</si>
  <si>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</si>
  <si>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</si>
  <si>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</si>
  <si>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</si>
  <si>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</si>
  <si>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</si>
  <si>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</si>
  <si>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</si>
  <si>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</si>
  <si>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</si>
  <si>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</si>
  <si>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</si>
  <si>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</si>
  <si>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</si>
  <si>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</si>
  <si>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</si>
  <si>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</si>
  <si>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</si>
  <si>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</si>
  <si>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</si>
  <si>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</si>
  <si>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</si>
  <si>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</si>
  <si>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</si>
  <si>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</si>
  <si>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</si>
  <si>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</si>
  <si>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</si>
  <si>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</si>
  <si>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</si>
  <si>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</si>
  <si>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</si>
  <si>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</si>
  <si>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</si>
  <si>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</si>
  <si>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</si>
  <si>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</si>
  <si>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</si>
  <si>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</si>
  <si>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</si>
  <si>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</si>
  <si>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</si>
  <si>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</si>
  <si>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</si>
  <si>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</si>
  <si>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</si>
  <si>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</si>
  <si>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</si>
  <si>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</si>
  <si>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</si>
  <si>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</si>
  <si>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</si>
  <si>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</si>
  <si>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</si>
  <si>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</si>
  <si>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</si>
  <si>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</si>
  <si>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</si>
  <si>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</si>
  <si>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</si>
  <si>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</si>
  <si>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</si>
  <si>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</si>
  <si>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</si>
  <si>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</si>
  <si>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</si>
  <si>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</si>
  <si>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</si>
  <si>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</si>
  <si>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</si>
  <si>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</si>
  <si>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</si>
  <si>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</si>
  <si>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</si>
  <si>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</si>
  <si>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</si>
  <si>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</si>
  <si>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</si>
  <si>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</si>
  <si>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</si>
  <si>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</si>
  <si>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</si>
  <si>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</si>
  <si>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</si>
  <si>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</si>
  <si>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</si>
  <si>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</si>
  <si>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</si>
  <si>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</si>
  <si>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</si>
  <si>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</si>
  <si>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</si>
  <si>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</si>
  <si>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</si>
  <si>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</si>
  <si>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</si>
  <si>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</si>
  <si>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</si>
  <si>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</si>
  <si>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</si>
  <si>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</si>
  <si>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</si>
  <si>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</si>
  <si>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</si>
  <si>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</si>
  <si>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</si>
  <si>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</si>
  <si>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</si>
  <si>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</si>
  <si>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</si>
  <si>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</si>
  <si>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</si>
  <si>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</si>
  <si>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</si>
  <si>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</si>
  <si>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</si>
  <si>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</si>
  <si>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</si>
  <si>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</si>
  <si>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</si>
  <si>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</si>
  <si>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</si>
  <si>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</si>
  <si>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</si>
  <si>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</si>
  <si>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</si>
  <si>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</si>
  <si>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</si>
  <si>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</si>
  <si>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</si>
  <si>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</si>
  <si>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</si>
  <si>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</si>
  <si>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</si>
  <si>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</si>
  <si>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</si>
  <si>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</si>
  <si>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</si>
  <si>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</si>
  <si>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</si>
  <si>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</si>
  <si>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</si>
  <si>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</si>
  <si>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</si>
  <si>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</si>
  <si>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</si>
  <si>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</si>
  <si>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</si>
  <si>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</si>
  <si>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</si>
  <si>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</si>
  <si>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</si>
  <si>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</si>
  <si>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</si>
  <si>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</si>
  <si>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</si>
  <si>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</si>
  <si>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</si>
  <si>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</si>
  <si>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</si>
  <si>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</si>
  <si>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</si>
  <si>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</si>
  <si>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</si>
  <si>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</si>
  <si>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</si>
  <si>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</si>
  <si>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</si>
  <si>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</si>
  <si>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</si>
  <si>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</si>
  <si>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</si>
  <si>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</si>
  <si>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</si>
  <si>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</si>
  <si>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</si>
  <si>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</si>
  <si>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</si>
  <si>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</si>
  <si>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</si>
  <si>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</si>
  <si>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</si>
  <si>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</si>
  <si>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</si>
  <si>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</si>
  <si>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</si>
  <si>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</si>
  <si>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</si>
  <si>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</si>
  <si>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</si>
  <si>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</si>
  <si>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</si>
  <si>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</si>
  <si>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</si>
  <si>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</si>
  <si>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</si>
  <si>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</si>
  <si>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</si>
  <si>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</si>
  <si>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</si>
  <si>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</si>
  <si>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</si>
  <si>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</si>
  <si>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</si>
  <si>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</si>
  <si>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</si>
  <si>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</si>
  <si>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</si>
  <si>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</si>
  <si>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</si>
  <si>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</si>
  <si>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</si>
  <si>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</si>
  <si>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</si>
  <si>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</si>
  <si>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</si>
  <si>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</si>
  <si>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</si>
  <si>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</si>
  <si>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</si>
  <si>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</si>
  <si>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</si>
  <si>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</si>
  <si>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</si>
  <si>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</si>
  <si>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</si>
  <si>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</si>
  <si>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</si>
  <si>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</si>
  <si>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</si>
  <si>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</si>
  <si>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</si>
  <si>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</si>
  <si>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</si>
  <si>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</si>
  <si>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</si>
  <si>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</si>
  <si>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</si>
  <si>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</si>
  <si>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</si>
  <si>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</si>
  <si>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</si>
  <si>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</si>
  <si>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</si>
  <si>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</si>
  <si>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</si>
  <si>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</si>
  <si>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</si>
  <si>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</si>
  <si>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</si>
  <si>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</si>
  <si>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</si>
  <si>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</si>
  <si>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</si>
  <si>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</si>
  <si>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</si>
  <si>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</si>
  <si>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</si>
  <si>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</si>
  <si>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</si>
  <si>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</si>
  <si>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</si>
  <si>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</si>
  <si>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</si>
  <si>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</si>
  <si>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</si>
  <si>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</si>
  <si>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</si>
  <si>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</si>
  <si>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</si>
  <si>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</si>
  <si>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</si>
  <si>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</si>
  <si>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</si>
  <si>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</si>
  <si>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</si>
  <si>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</si>
  <si>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</si>
  <si>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</si>
  <si>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</si>
  <si>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</si>
  <si>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</si>
  <si>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</si>
  <si>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</si>
  <si>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</si>
  <si>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</si>
  <si>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</si>
  <si>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</si>
  <si>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</si>
  <si>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</si>
  <si>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</si>
  <si>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</si>
  <si>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</si>
  <si>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</si>
  <si>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</si>
  <si>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</si>
  <si>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</si>
  <si>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</si>
  <si>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</si>
  <si>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</si>
  <si>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</si>
  <si>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</si>
  <si>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</si>
  <si>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</si>
  <si>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</si>
  <si>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</si>
  <si>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</si>
  <si>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</si>
  <si>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</si>
  <si>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</si>
  <si>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</si>
  <si>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</si>
  <si>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</si>
  <si>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</si>
  <si>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</si>
  <si>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</si>
  <si>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</si>
  <si>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</si>
  <si>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</si>
  <si>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</si>
  <si>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</si>
  <si>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</si>
  <si>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</si>
  <si>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</si>
  <si>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</si>
  <si>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</si>
  <si>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</si>
  <si>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</si>
  <si>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</si>
  <si>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</si>
  <si>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</si>
  <si>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</si>
  <si>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</si>
  <si>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</si>
  <si>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</si>
  <si>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</si>
  <si>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</si>
  <si>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</si>
  <si>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</si>
  <si>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</si>
  <si>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</si>
  <si>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</si>
  <si>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</si>
  <si>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</si>
  <si>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</si>
  <si>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</si>
  <si>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</si>
  <si>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</si>
  <si>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</si>
  <si>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</si>
  <si>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</si>
  <si>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</si>
  <si>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</si>
  <si>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</si>
  <si>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</si>
  <si>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</si>
  <si>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</si>
  <si>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</si>
  <si>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</si>
  <si>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</si>
  <si>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</si>
  <si>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</si>
  <si>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</si>
  <si>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</si>
  <si>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</si>
  <si>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</si>
  <si>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</si>
  <si>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</si>
  <si>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</si>
  <si>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</si>
  <si>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</si>
  <si>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</si>
  <si>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</si>
  <si>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</si>
  <si>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</si>
  <si>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</si>
  <si>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</si>
  <si>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</si>
  <si>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</si>
  <si>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</si>
  <si>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</si>
  <si>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</si>
  <si>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</si>
  <si>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</si>
  <si>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</si>
  <si>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</si>
  <si>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</si>
  <si>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</si>
  <si>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</si>
  <si>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</si>
  <si>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</si>
  <si>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</si>
  <si>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</si>
  <si>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</si>
  <si>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</si>
  <si>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</si>
  <si>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</si>
  <si>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</si>
  <si>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</si>
  <si>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</si>
  <si>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</si>
  <si>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</si>
  <si>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</si>
  <si>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</si>
  <si>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</si>
  <si>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</si>
  <si>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</si>
  <si>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</si>
  <si>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</si>
  <si>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</si>
  <si>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</si>
  <si>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</si>
  <si>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</si>
  <si>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</si>
  <si>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</si>
  <si>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</si>
  <si>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</si>
  <si>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</si>
  <si>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</si>
  <si>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</si>
  <si>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</si>
  <si>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</si>
  <si>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</si>
  <si>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</si>
  <si>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</si>
  <si>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</si>
  <si>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</si>
  <si>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</si>
  <si>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</si>
  <si>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</si>
  <si>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</si>
  <si>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</si>
  <si>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</si>
  <si>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</si>
  <si>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</si>
  <si>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</si>
  <si>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</si>
  <si>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</si>
  <si>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</si>
  <si>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</si>
  <si>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</si>
  <si>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</si>
  <si>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</si>
  <si>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</si>
  <si>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</si>
  <si>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</si>
  <si>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</si>
  <si>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</si>
  <si>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</si>
  <si>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</si>
  <si>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</si>
  <si>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</si>
  <si>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</si>
  <si>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</si>
  <si>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</si>
  <si>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</si>
  <si>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</si>
  <si>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</si>
  <si>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</si>
  <si>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</si>
  <si>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</si>
  <si>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</si>
  <si>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</si>
  <si>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</si>
  <si>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</si>
  <si>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</si>
  <si>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</si>
  <si>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</si>
  <si>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</si>
  <si>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</si>
  <si>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</si>
  <si>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</si>
  <si>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</si>
  <si>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</si>
  <si>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</si>
  <si>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</si>
  <si>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</si>
  <si>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</si>
  <si>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</si>
  <si>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</si>
  <si>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</si>
  <si>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</si>
  <si>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</si>
  <si>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</si>
  <si>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</si>
  <si>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</si>
  <si>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</si>
  <si>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</si>
  <si>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</si>
  <si>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</si>
  <si>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</si>
  <si>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</si>
  <si>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</si>
  <si>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</si>
  <si>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</si>
  <si>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</si>
  <si>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</si>
  <si>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</si>
  <si>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</si>
  <si>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</si>
  <si>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</si>
  <si>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</si>
  <si>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</si>
  <si>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</si>
  <si>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</si>
  <si>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</si>
  <si>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</si>
  <si>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</si>
  <si>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</si>
  <si>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</si>
  <si>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</si>
  <si>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</si>
  <si>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</si>
  <si>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</si>
  <si>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</si>
  <si>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</si>
  <si>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</si>
  <si>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</si>
  <si>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</si>
  <si>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</si>
  <si>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</si>
  <si>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</si>
  <si>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</si>
  <si>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</si>
  <si>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</si>
  <si>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</si>
  <si>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</si>
  <si>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</si>
  <si>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</si>
  <si>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</si>
  <si>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</si>
  <si>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</si>
  <si>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</si>
  <si>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</si>
  <si>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</si>
  <si>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</si>
  <si>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</si>
  <si>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</si>
  <si>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</si>
  <si>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</si>
  <si>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</si>
  <si>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</si>
  <si>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</si>
  <si>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</si>
  <si>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</si>
  <si>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</si>
  <si>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</si>
  <si>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</si>
  <si>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</si>
  <si>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</si>
  <si>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</si>
  <si>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</si>
  <si>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</si>
  <si>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</si>
  <si>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</si>
  <si>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</si>
  <si>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</si>
  <si>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</si>
  <si>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</si>
  <si>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</si>
  <si>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</si>
  <si>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</si>
  <si>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</si>
  <si>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</si>
  <si>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</si>
  <si>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</si>
  <si>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</si>
  <si>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</si>
  <si>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</si>
  <si>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</si>
  <si>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</si>
  <si>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</si>
  <si>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</si>
  <si>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</si>
  <si>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</si>
  <si>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</si>
  <si>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</si>
  <si>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</si>
  <si>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</si>
  <si>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</si>
  <si>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</si>
  <si>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</si>
  <si>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</si>
  <si>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</si>
  <si>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</si>
  <si>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</si>
  <si>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</si>
  <si>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</si>
  <si>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</si>
  <si>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</si>
  <si>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</si>
  <si>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</si>
  <si>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</si>
  <si>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</si>
  <si>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</si>
  <si>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</si>
  <si>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</si>
  <si>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</si>
  <si>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</si>
  <si>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</si>
  <si>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</si>
  <si>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</si>
  <si>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</si>
  <si>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</si>
  <si>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</si>
  <si>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</si>
  <si>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</si>
  <si>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</si>
  <si>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</si>
  <si>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</si>
  <si>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</si>
  <si>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</si>
  <si>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</si>
  <si>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</si>
  <si>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</si>
  <si>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</si>
  <si>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</si>
  <si>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</si>
  <si>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</si>
  <si>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</si>
  <si>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</si>
  <si>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</si>
  <si>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</si>
  <si>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</si>
  <si>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</si>
  <si>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</si>
  <si>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</si>
  <si>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</si>
  <si>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</si>
  <si>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</si>
  <si>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</si>
  <si>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</si>
  <si>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</si>
  <si>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</si>
  <si>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</si>
  <si>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</si>
  <si>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</si>
  <si>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</si>
  <si>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</si>
  <si>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</si>
  <si>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</si>
  <si>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</si>
  <si>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</si>
  <si>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</si>
  <si>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</si>
  <si>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</si>
  <si>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</si>
  <si>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</si>
  <si>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</si>
  <si>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</si>
  <si>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</si>
  <si>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</si>
  <si>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</si>
  <si>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</si>
  <si>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</si>
  <si>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</si>
  <si>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</si>
  <si>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</si>
  <si>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</si>
  <si>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</si>
  <si>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</si>
  <si>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</si>
  <si>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</si>
  <si>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</si>
  <si>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</si>
  <si>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</si>
  <si>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</si>
  <si>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</si>
  <si>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</si>
  <si>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</si>
  <si>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</si>
  <si>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</si>
  <si>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</si>
  <si>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</si>
  <si>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</si>
  <si>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</si>
  <si>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</si>
  <si>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</si>
  <si>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</si>
  <si>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</si>
  <si>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</si>
  <si>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</si>
  <si>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</si>
  <si>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</si>
  <si>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</si>
  <si>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</si>
  <si>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</si>
  <si>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</si>
  <si>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</si>
  <si>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</si>
  <si>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</si>
  <si>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</si>
  <si>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</si>
  <si>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</si>
  <si>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</si>
  <si>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</si>
  <si>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</si>
  <si>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</si>
  <si>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</si>
  <si>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</si>
  <si>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</si>
  <si>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</si>
  <si>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</si>
  <si>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</si>
  <si>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</si>
  <si>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</si>
  <si>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</si>
  <si>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</si>
  <si>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</si>
  <si>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</si>
  <si>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</si>
  <si>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</si>
  <si>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</si>
  <si>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</si>
  <si>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</si>
  <si>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</si>
  <si>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</si>
  <si>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</si>
  <si>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</si>
  <si>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</si>
  <si>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</si>
  <si>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</si>
  <si>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</si>
  <si>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</si>
  <si>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</si>
  <si>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</si>
  <si>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</si>
  <si>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</si>
  <si>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</si>
  <si>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</si>
  <si>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</si>
  <si>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</si>
  <si>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</si>
  <si>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</si>
  <si>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</si>
  <si>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</si>
  <si>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</si>
  <si>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</si>
  <si>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</si>
  <si>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</si>
  <si>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</si>
  <si>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</si>
  <si>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</si>
  <si>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</si>
  <si>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</si>
  <si>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</si>
  <si>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</si>
  <si>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</si>
  <si>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</si>
  <si>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</si>
  <si>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</si>
  <si>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</si>
  <si>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</si>
  <si>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</si>
  <si>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</si>
  <si>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</si>
  <si>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</si>
  <si>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</si>
  <si>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</si>
  <si>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</si>
  <si>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</si>
  <si>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</si>
  <si>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</si>
  <si>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</si>
  <si>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</si>
  <si>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</si>
  <si>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</si>
  <si>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</si>
  <si>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</si>
  <si>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</si>
  <si>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</si>
  <si>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</si>
  <si>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</si>
  <si>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</si>
  <si>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</si>
  <si>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</si>
  <si>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</si>
  <si>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</si>
  <si>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</si>
  <si>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</si>
  <si>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</si>
  <si>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</si>
  <si>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</si>
  <si>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</si>
  <si>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</si>
  <si>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</si>
  <si>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</si>
  <si>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</si>
  <si>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</si>
  <si>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</si>
  <si>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</si>
  <si>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</si>
  <si>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</si>
  <si>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</si>
  <si>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</si>
  <si>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</si>
  <si>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</si>
  <si>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</si>
  <si>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</si>
  <si>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</si>
  <si>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</si>
  <si>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</si>
  <si>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</si>
  <si>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</si>
  <si>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</si>
  <si>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</si>
  <si>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</si>
  <si>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</si>
  <si>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</si>
  <si>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</si>
  <si>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</si>
  <si>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</si>
  <si>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</si>
  <si>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</si>
  <si>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</si>
  <si>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</si>
  <si>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</si>
  <si>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</si>
  <si>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</si>
  <si>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</si>
  <si>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</si>
  <si>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</si>
  <si>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</si>
  <si>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</si>
  <si>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</si>
  <si>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</si>
  <si>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</si>
  <si>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</si>
  <si>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</si>
  <si>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</si>
  <si>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</si>
  <si>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</si>
  <si>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</si>
  <si>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</si>
  <si>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</si>
  <si>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</si>
  <si>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</si>
  <si>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</si>
  <si>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</si>
  <si>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</si>
  <si>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</si>
  <si>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</si>
  <si>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</si>
  <si>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</si>
  <si>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</si>
  <si>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</si>
  <si>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</si>
  <si>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</si>
  <si>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</si>
  <si>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</si>
  <si>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</si>
  <si>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</si>
  <si>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</si>
  <si>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</si>
  <si>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</si>
  <si>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</si>
  <si>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</si>
  <si>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</si>
  <si>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</si>
  <si>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</si>
  <si>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</si>
  <si>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</si>
  <si>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</si>
  <si>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</si>
  <si>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</si>
  <si>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</si>
  <si>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</si>
  <si>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</si>
  <si>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</si>
  <si>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</si>
  <si>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</si>
  <si>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</si>
  <si>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</si>
  <si>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</si>
  <si>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</si>
  <si>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</si>
  <si>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</si>
  <si>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</si>
  <si>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</si>
  <si>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</si>
  <si>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</si>
  <si>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</si>
  <si>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</si>
  <si>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</si>
  <si>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</si>
  <si>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</si>
  <si>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</si>
  <si>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</si>
  <si>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</si>
  <si>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</si>
  <si>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</si>
  <si>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</si>
  <si>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</si>
  <si>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</si>
  <si>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</si>
  <si>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</si>
  <si>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</si>
  <si>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</si>
  <si>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</si>
  <si>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</si>
  <si>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</si>
  <si>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</si>
  <si>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</si>
  <si>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</si>
  <si>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</si>
  <si>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</si>
  <si>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</si>
  <si>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</si>
  <si>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</si>
  <si>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</si>
  <si>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</si>
  <si>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</si>
  <si>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</si>
  <si>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</si>
  <si>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</si>
  <si>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</si>
  <si>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</si>
  <si>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</si>
  <si>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</si>
  <si>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</si>
  <si>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</si>
  <si>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</si>
  <si>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</si>
  <si>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</si>
  <si>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</si>
  <si>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</si>
  <si>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</si>
  <si>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</si>
  <si>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</si>
  <si>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</si>
  <si>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</si>
  <si>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</si>
  <si>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</si>
  <si>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</si>
  <si>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</si>
  <si>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</si>
  <si>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</si>
  <si>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</si>
  <si>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</si>
  <si>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</si>
  <si>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</si>
  <si>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</si>
  <si>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</si>
  <si>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</si>
  <si>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</si>
  <si>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</si>
  <si>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</si>
  <si>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</si>
  <si>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</si>
  <si>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</si>
  <si>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</si>
  <si>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</si>
  <si>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</si>
  <si>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</si>
  <si>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</si>
  <si>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</si>
  <si>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</si>
  <si>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</si>
  <si>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</si>
  <si>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</si>
  <si>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</si>
  <si>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</si>
  <si>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</si>
  <si>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</si>
  <si>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</si>
  <si>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</si>
  <si>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</si>
  <si>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</si>
  <si>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</si>
  <si>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</si>
  <si>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</si>
  <si>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</si>
  <si>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</si>
  <si>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</si>
  <si>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</si>
  <si>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</si>
  <si>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</si>
  <si>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</si>
  <si>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</si>
  <si>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</si>
  <si>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</si>
  <si>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</si>
  <si>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</si>
  <si>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</si>
  <si>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髙橋　保</t>
    <rPh sb="0" eb="2">
      <t>タカハシ</t>
    </rPh>
    <rPh sb="3" eb="4">
      <t>タモツ</t>
    </rPh>
    <phoneticPr fontId="1"/>
  </si>
  <si>
    <t>住宅型有料老人ホームブレスト戸塚舞岡　施設長</t>
    <rPh sb="0" eb="7">
      <t>ジュウタクガタユウリョウロウジン</t>
    </rPh>
    <rPh sb="14" eb="18">
      <t>トツカマイオカ</t>
    </rPh>
    <rPh sb="19" eb="22">
      <t>シセツチョウ</t>
    </rPh>
    <phoneticPr fontId="1"/>
  </si>
  <si>
    <t>２　法人</t>
  </si>
  <si>
    <t>５　営利法人</t>
  </si>
  <si>
    <t>カブシキガイシャ　マミーサポート</t>
    <phoneticPr fontId="1"/>
  </si>
  <si>
    <t>株式会社マミーサポート</t>
    <rPh sb="0" eb="4">
      <t>カブシキガイシャ</t>
    </rPh>
    <phoneticPr fontId="1"/>
  </si>
  <si>
    <t>3020001096834</t>
    <phoneticPr fontId="1"/>
  </si>
  <si>
    <t>東京都中央区八重洲１－５－１５</t>
    <rPh sb="0" eb="3">
      <t>トウキョウト</t>
    </rPh>
    <rPh sb="3" eb="6">
      <t>チュウオウク</t>
    </rPh>
    <rPh sb="6" eb="9">
      <t>ヤエス</t>
    </rPh>
    <phoneticPr fontId="1"/>
  </si>
  <si>
    <t>03</t>
    <phoneticPr fontId="1"/>
  </si>
  <si>
    <t>6665</t>
    <phoneticPr fontId="1"/>
  </si>
  <si>
    <t>0828</t>
    <phoneticPr fontId="1"/>
  </si>
  <si>
    <t>6262</t>
    <phoneticPr fontId="1"/>
  </si>
  <si>
    <t>3431</t>
    <phoneticPr fontId="1"/>
  </si>
  <si>
    <t>田代　雅也</t>
    <rPh sb="0" eb="2">
      <t>タシロ</t>
    </rPh>
    <rPh sb="3" eb="5">
      <t>マサヤ</t>
    </rPh>
    <phoneticPr fontId="1"/>
  </si>
  <si>
    <t>代表取締役</t>
    <rPh sb="0" eb="5">
      <t>ダイヒョウトリシマリヤク</t>
    </rPh>
    <phoneticPr fontId="1"/>
  </si>
  <si>
    <t>ブレストトツカマイオカ</t>
    <phoneticPr fontId="1"/>
  </si>
  <si>
    <t>ブレスト戸塚舞岡</t>
    <rPh sb="4" eb="8">
      <t>トツカマイオカ</t>
    </rPh>
    <phoneticPr fontId="1"/>
  </si>
  <si>
    <t>神奈川県横浜市戸塚区舞岡町3612-3</t>
    <rPh sb="0" eb="4">
      <t>カナガワケン</t>
    </rPh>
    <rPh sb="4" eb="7">
      <t>ヨコハマシ</t>
    </rPh>
    <rPh sb="7" eb="10">
      <t>トツカク</t>
    </rPh>
    <rPh sb="10" eb="13">
      <t>マイオカチョウ</t>
    </rPh>
    <phoneticPr fontId="1"/>
  </si>
  <si>
    <t>舞岡</t>
    <rPh sb="0" eb="2">
      <t>マイオカ</t>
    </rPh>
    <phoneticPr fontId="1"/>
  </si>
  <si>
    <t>横浜市営地下鉄　舞岡駅より徒歩１４分
神奈川中央交通　舞岡バス停より　３分</t>
    <rPh sb="0" eb="7">
      <t>ヨコハマシエイチカテツ</t>
    </rPh>
    <rPh sb="8" eb="10">
      <t>マイオカ</t>
    </rPh>
    <rPh sb="10" eb="11">
      <t>エキ</t>
    </rPh>
    <rPh sb="13" eb="15">
      <t>トホ</t>
    </rPh>
    <rPh sb="17" eb="18">
      <t>フン</t>
    </rPh>
    <rPh sb="19" eb="26">
      <t>カナガワチュウオウコウツウ</t>
    </rPh>
    <rPh sb="27" eb="29">
      <t>マイオカ</t>
    </rPh>
    <rPh sb="31" eb="32">
      <t>テイ</t>
    </rPh>
    <rPh sb="36" eb="37">
      <t>フン</t>
    </rPh>
    <phoneticPr fontId="1"/>
  </si>
  <si>
    <t>045</t>
    <phoneticPr fontId="1"/>
  </si>
  <si>
    <t>410</t>
    <phoneticPr fontId="1"/>
  </si>
  <si>
    <t>7020</t>
    <phoneticPr fontId="1"/>
  </si>
  <si>
    <t>7021</t>
    <phoneticPr fontId="1"/>
  </si>
  <si>
    <t>施設長</t>
    <rPh sb="0" eb="3">
      <t>シセツチョウ</t>
    </rPh>
    <phoneticPr fontId="1"/>
  </si>
  <si>
    <t>blest-maioka</t>
    <phoneticPr fontId="1"/>
  </si>
  <si>
    <t>ak-holdings.co.jp</t>
    <phoneticPr fontId="1"/>
  </si>
  <si>
    <t>３　住宅型</t>
  </si>
  <si>
    <t>１　耐火建築物</t>
  </si>
  <si>
    <t>２　鉄骨造</t>
  </si>
  <si>
    <t>２　事業者が賃借する建物</t>
  </si>
  <si>
    <t>１　あり</t>
  </si>
  <si>
    <t>１　全室個室（縁故者個室含む）</t>
  </si>
  <si>
    <t>２　なし</t>
  </si>
  <si>
    <t>１　あり（車椅子対応）</t>
  </si>
  <si>
    <t>１　全ての居室あり</t>
  </si>
  <si>
    <t>１　全ての便所あり</t>
  </si>
  <si>
    <t>３　なし</t>
  </si>
  <si>
    <t>入居者等が快適で心身ともに充実・安定した生活を末永く営むことに資するとともに、ホームにおける良好な生活環境を確保する。</t>
    <rPh sb="0" eb="3">
      <t>ニュウキョシャ</t>
    </rPh>
    <rPh sb="3" eb="4">
      <t>トウ</t>
    </rPh>
    <rPh sb="5" eb="7">
      <t>カイテキ</t>
    </rPh>
    <rPh sb="8" eb="10">
      <t>シンシン</t>
    </rPh>
    <rPh sb="13" eb="15">
      <t>ジュウジツ</t>
    </rPh>
    <rPh sb="16" eb="18">
      <t>アンテイ</t>
    </rPh>
    <rPh sb="20" eb="22">
      <t>セイカツ</t>
    </rPh>
    <rPh sb="23" eb="25">
      <t>スエナガ</t>
    </rPh>
    <rPh sb="26" eb="27">
      <t>イトナ</t>
    </rPh>
    <rPh sb="31" eb="32">
      <t>シ</t>
    </rPh>
    <rPh sb="46" eb="48">
      <t>リョウコウ</t>
    </rPh>
    <rPh sb="49" eb="53">
      <t>セイカツカンキョウ</t>
    </rPh>
    <rPh sb="54" eb="56">
      <t>カクホ</t>
    </rPh>
    <phoneticPr fontId="1"/>
  </si>
  <si>
    <t>お米は山形の農家から直接取り寄せ、手作りの味を大切に温かい家庭料理を提供します。訪問介護サービス等を活用し、その人らしく、より充実した毎日をお過ごしできるようサポートします。</t>
    <rPh sb="1" eb="2">
      <t>コメ</t>
    </rPh>
    <rPh sb="3" eb="5">
      <t>ヤマガタ</t>
    </rPh>
    <rPh sb="6" eb="8">
      <t>ノウカ</t>
    </rPh>
    <rPh sb="10" eb="12">
      <t>チョクセツ</t>
    </rPh>
    <rPh sb="12" eb="13">
      <t>ト</t>
    </rPh>
    <rPh sb="14" eb="15">
      <t>ヨ</t>
    </rPh>
    <rPh sb="17" eb="19">
      <t>テヅク</t>
    </rPh>
    <rPh sb="21" eb="22">
      <t>アジ</t>
    </rPh>
    <rPh sb="23" eb="25">
      <t>タイセツ</t>
    </rPh>
    <rPh sb="26" eb="27">
      <t>アタタ</t>
    </rPh>
    <rPh sb="29" eb="33">
      <t>カテイリョウリ</t>
    </rPh>
    <rPh sb="34" eb="36">
      <t>テイキョウ</t>
    </rPh>
    <rPh sb="40" eb="44">
      <t>ホウモンカイゴ</t>
    </rPh>
    <rPh sb="48" eb="49">
      <t>トウ</t>
    </rPh>
    <rPh sb="50" eb="52">
      <t>カツヨウ</t>
    </rPh>
    <rPh sb="56" eb="57">
      <t>ヒト</t>
    </rPh>
    <rPh sb="63" eb="65">
      <t>ジュウジツ</t>
    </rPh>
    <rPh sb="67" eb="69">
      <t>マイニチ</t>
    </rPh>
    <rPh sb="71" eb="72">
      <t>ス</t>
    </rPh>
    <phoneticPr fontId="1"/>
  </si>
  <si>
    <t>２　委託</t>
  </si>
  <si>
    <t>１　自ら実施</t>
  </si>
  <si>
    <t>○</t>
  </si>
  <si>
    <t>医療法人リファインネット　戸塚南クリニック</t>
    <rPh sb="0" eb="4">
      <t>イリョウホウジン</t>
    </rPh>
    <rPh sb="13" eb="16">
      <t>トツカミナミ</t>
    </rPh>
    <phoneticPr fontId="1"/>
  </si>
  <si>
    <t>横浜市戸塚区上倉田町391-1</t>
    <rPh sb="0" eb="3">
      <t>ヨコハマシ</t>
    </rPh>
    <rPh sb="3" eb="6">
      <t>トツカク</t>
    </rPh>
    <rPh sb="6" eb="10">
      <t>カミクラタチョウ</t>
    </rPh>
    <phoneticPr fontId="1"/>
  </si>
  <si>
    <t>内科一般・皮膚科・訪問診療</t>
    <rPh sb="0" eb="2">
      <t>ナイカ</t>
    </rPh>
    <rPh sb="2" eb="4">
      <t>イッパン</t>
    </rPh>
    <rPh sb="5" eb="8">
      <t>ヒフカ</t>
    </rPh>
    <rPh sb="9" eb="13">
      <t>ホウモンシンリョウ</t>
    </rPh>
    <phoneticPr fontId="1"/>
  </si>
  <si>
    <t>まいおか町歯科</t>
    <rPh sb="4" eb="5">
      <t>チョウ</t>
    </rPh>
    <rPh sb="5" eb="7">
      <t>シカ</t>
    </rPh>
    <phoneticPr fontId="1"/>
  </si>
  <si>
    <t>横浜市戸塚区舞岡町3544-3</t>
    <rPh sb="0" eb="6">
      <t>ヨコハマシトツカク</t>
    </rPh>
    <rPh sb="6" eb="9">
      <t>マイオカチョウ</t>
    </rPh>
    <phoneticPr fontId="1"/>
  </si>
  <si>
    <t>歯周病治療・歯科総合治療</t>
    <rPh sb="0" eb="3">
      <t>シシュウビョウ</t>
    </rPh>
    <rPh sb="3" eb="5">
      <t>チリョウ</t>
    </rPh>
    <rPh sb="6" eb="8">
      <t>シカ</t>
    </rPh>
    <rPh sb="8" eb="10">
      <t>ソウゴウ</t>
    </rPh>
    <rPh sb="10" eb="12">
      <t>チリョウ</t>
    </rPh>
    <phoneticPr fontId="1"/>
  </si>
  <si>
    <t>部屋タイプ別のプラン適用</t>
    <rPh sb="0" eb="2">
      <t>ヘヤ</t>
    </rPh>
    <rPh sb="5" eb="6">
      <t>ベツ</t>
    </rPh>
    <rPh sb="10" eb="12">
      <t>テキヨウ</t>
    </rPh>
    <phoneticPr fontId="1"/>
  </si>
  <si>
    <t>痰の吸引や胃ろう等により随時医療行為が必要な場合不可</t>
    <rPh sb="0" eb="1">
      <t>タン</t>
    </rPh>
    <rPh sb="2" eb="4">
      <t>キュウイン</t>
    </rPh>
    <rPh sb="5" eb="6">
      <t>イ</t>
    </rPh>
    <rPh sb="8" eb="9">
      <t>トウ</t>
    </rPh>
    <rPh sb="12" eb="14">
      <t>ズイジ</t>
    </rPh>
    <rPh sb="14" eb="18">
      <t>イリョウコウイ</t>
    </rPh>
    <rPh sb="19" eb="21">
      <t>ヒツヨウ</t>
    </rPh>
    <rPh sb="22" eb="24">
      <t>バアイ</t>
    </rPh>
    <rPh sb="24" eb="26">
      <t>フカ</t>
    </rPh>
    <phoneticPr fontId="1"/>
  </si>
  <si>
    <t>(施設からの契約解除)事業者は、入居者が次のいずれかに該当し、本契約を維持することが困難と認められる場合には、本契約を解除することがあります（備考欄参照)</t>
    <rPh sb="1" eb="3">
      <t>シセツ</t>
    </rPh>
    <rPh sb="6" eb="8">
      <t>ケイヤク</t>
    </rPh>
    <rPh sb="8" eb="10">
      <t>カイジョ</t>
    </rPh>
    <rPh sb="11" eb="14">
      <t>ジギョウシャ</t>
    </rPh>
    <rPh sb="16" eb="19">
      <t>ニュウキョシャ</t>
    </rPh>
    <rPh sb="20" eb="21">
      <t>ツギ</t>
    </rPh>
    <rPh sb="27" eb="29">
      <t>ガイトウ</t>
    </rPh>
    <rPh sb="31" eb="32">
      <t>ホン</t>
    </rPh>
    <rPh sb="32" eb="34">
      <t>ケイヤク</t>
    </rPh>
    <rPh sb="35" eb="37">
      <t>イジ</t>
    </rPh>
    <rPh sb="42" eb="44">
      <t>コンナン</t>
    </rPh>
    <rPh sb="45" eb="46">
      <t>ミト</t>
    </rPh>
    <rPh sb="50" eb="52">
      <t>バアイ</t>
    </rPh>
    <rPh sb="55" eb="58">
      <t>ホンケイヤク</t>
    </rPh>
    <rPh sb="59" eb="61">
      <t>カイジョ</t>
    </rPh>
    <rPh sb="71" eb="74">
      <t>ビコウラン</t>
    </rPh>
    <rPh sb="74" eb="76">
      <t>サンショウ</t>
    </rPh>
    <phoneticPr fontId="1"/>
  </si>
  <si>
    <t>１泊２日５，０００円、７日間を限度とし、体験入居契約を締結</t>
    <rPh sb="1" eb="2">
      <t>ハク</t>
    </rPh>
    <rPh sb="3" eb="4">
      <t>ニチ</t>
    </rPh>
    <rPh sb="9" eb="10">
      <t>エン</t>
    </rPh>
    <rPh sb="12" eb="14">
      <t>ニチカン</t>
    </rPh>
    <rPh sb="15" eb="17">
      <t>ゲンド</t>
    </rPh>
    <rPh sb="20" eb="22">
      <t>タイケン</t>
    </rPh>
    <rPh sb="22" eb="24">
      <t>ニュウキョ</t>
    </rPh>
    <rPh sb="24" eb="26">
      <t>ケイヤク</t>
    </rPh>
    <rPh sb="27" eb="29">
      <t>テイケツ</t>
    </rPh>
    <phoneticPr fontId="1"/>
  </si>
  <si>
    <t>介護福祉士</t>
    <rPh sb="0" eb="5">
      <t>カイゴフクシシ</t>
    </rPh>
    <phoneticPr fontId="1"/>
  </si>
  <si>
    <t>１　利用権方式</t>
  </si>
  <si>
    <t>３　月払い方式</t>
  </si>
  <si>
    <t>１　減額なし</t>
  </si>
  <si>
    <t>特別プラン・生活保護受給者対応プラン。保護給付金減額に対する対応の必要による等。</t>
    <rPh sb="0" eb="2">
      <t>トクベツ</t>
    </rPh>
    <rPh sb="6" eb="10">
      <t>セイカツホゴ</t>
    </rPh>
    <rPh sb="10" eb="13">
      <t>ジュキュウシャ</t>
    </rPh>
    <rPh sb="13" eb="15">
      <t>タイオウ</t>
    </rPh>
    <rPh sb="19" eb="21">
      <t>ホゴ</t>
    </rPh>
    <rPh sb="21" eb="24">
      <t>キュウフキン</t>
    </rPh>
    <rPh sb="24" eb="26">
      <t>ゲンガク</t>
    </rPh>
    <rPh sb="27" eb="28">
      <t>タイ</t>
    </rPh>
    <rPh sb="30" eb="32">
      <t>タイオウ</t>
    </rPh>
    <rPh sb="33" eb="35">
      <t>ヒツヨウ</t>
    </rPh>
    <rPh sb="38" eb="39">
      <t>トウ</t>
    </rPh>
    <phoneticPr fontId="1"/>
  </si>
  <si>
    <t>神奈川県における消費者物価指数及び人件費等を勘案し、運営懇談会で入居者等の同意を得た上で改定する。</t>
    <rPh sb="0" eb="4">
      <t>カナガワケン</t>
    </rPh>
    <rPh sb="8" eb="11">
      <t>ショウヒシャ</t>
    </rPh>
    <rPh sb="11" eb="13">
      <t>ブッカ</t>
    </rPh>
    <rPh sb="13" eb="15">
      <t>シスウ</t>
    </rPh>
    <rPh sb="15" eb="16">
      <t>オヨ</t>
    </rPh>
    <rPh sb="17" eb="20">
      <t>ジンケンヒ</t>
    </rPh>
    <rPh sb="20" eb="21">
      <t>トウ</t>
    </rPh>
    <rPh sb="22" eb="24">
      <t>カンアン</t>
    </rPh>
    <rPh sb="26" eb="31">
      <t>ウンエイコンダンカイ</t>
    </rPh>
    <rPh sb="32" eb="35">
      <t>ニュウキョシャ</t>
    </rPh>
    <rPh sb="35" eb="36">
      <t>トウ</t>
    </rPh>
    <rPh sb="37" eb="39">
      <t>ドウイ</t>
    </rPh>
    <rPh sb="40" eb="41">
      <t>エ</t>
    </rPh>
    <rPh sb="42" eb="43">
      <t>ウエ</t>
    </rPh>
    <rPh sb="44" eb="46">
      <t>カイテイ</t>
    </rPh>
    <phoneticPr fontId="1"/>
  </si>
  <si>
    <t>居室専用利用料(近隣の家賃相場の相当額)</t>
    <rPh sb="0" eb="2">
      <t>キョシツ</t>
    </rPh>
    <rPh sb="2" eb="4">
      <t>センヨウ</t>
    </rPh>
    <rPh sb="4" eb="7">
      <t>リヨウリョウ</t>
    </rPh>
    <rPh sb="8" eb="10">
      <t>キンリン</t>
    </rPh>
    <rPh sb="11" eb="15">
      <t>ヤチンソウバ</t>
    </rPh>
    <rPh sb="16" eb="19">
      <t>ソウトウガク</t>
    </rPh>
    <phoneticPr fontId="1"/>
  </si>
  <si>
    <t>一般：1日3食1,785円×30日（税込）
特例：1日3食1,500円×30日（税込）
食事の提供にかかる食材料及び厨房人件費　実績分</t>
    <rPh sb="0" eb="2">
      <t>イッパン</t>
    </rPh>
    <rPh sb="4" eb="5">
      <t>ニチ</t>
    </rPh>
    <rPh sb="6" eb="7">
      <t>ショク</t>
    </rPh>
    <rPh sb="12" eb="13">
      <t>エン</t>
    </rPh>
    <rPh sb="16" eb="17">
      <t>ニチ</t>
    </rPh>
    <rPh sb="18" eb="20">
      <t>ゼイコ</t>
    </rPh>
    <rPh sb="22" eb="24">
      <t>トクレイ</t>
    </rPh>
    <rPh sb="26" eb="27">
      <t>ニチ</t>
    </rPh>
    <rPh sb="28" eb="29">
      <t>ショク</t>
    </rPh>
    <rPh sb="34" eb="35">
      <t>エン</t>
    </rPh>
    <rPh sb="38" eb="39">
      <t>ニチ</t>
    </rPh>
    <rPh sb="40" eb="42">
      <t>ゼイコミ</t>
    </rPh>
    <rPh sb="44" eb="46">
      <t>ショクジ</t>
    </rPh>
    <rPh sb="47" eb="49">
      <t>テイキョウ</t>
    </rPh>
    <rPh sb="53" eb="55">
      <t>ショクザイ</t>
    </rPh>
    <rPh sb="55" eb="56">
      <t>リョウ</t>
    </rPh>
    <rPh sb="56" eb="57">
      <t>オヨ</t>
    </rPh>
    <rPh sb="58" eb="60">
      <t>チュウボウ</t>
    </rPh>
    <rPh sb="60" eb="63">
      <t>ジンケンヒ</t>
    </rPh>
    <rPh sb="64" eb="66">
      <t>ジッセキ</t>
    </rPh>
    <rPh sb="66" eb="67">
      <t>ブン</t>
    </rPh>
    <phoneticPr fontId="1"/>
  </si>
  <si>
    <t>共用施設の電気・水道代（冬季12月～3月加算有）
加算費2,100円／月</t>
    <rPh sb="0" eb="2">
      <t>キョウヨウ</t>
    </rPh>
    <rPh sb="2" eb="4">
      <t>シセツ</t>
    </rPh>
    <rPh sb="5" eb="7">
      <t>デンキ</t>
    </rPh>
    <rPh sb="8" eb="11">
      <t>スイドウダイ</t>
    </rPh>
    <rPh sb="12" eb="14">
      <t>トウキ</t>
    </rPh>
    <rPh sb="16" eb="17">
      <t>ガツ</t>
    </rPh>
    <rPh sb="19" eb="20">
      <t>ガツ</t>
    </rPh>
    <rPh sb="20" eb="22">
      <t>カサン</t>
    </rPh>
    <rPh sb="22" eb="23">
      <t>アリ</t>
    </rPh>
    <rPh sb="25" eb="28">
      <t>カサンヒ</t>
    </rPh>
    <rPh sb="33" eb="34">
      <t>エン</t>
    </rPh>
    <rPh sb="35" eb="36">
      <t>ツキ</t>
    </rPh>
    <phoneticPr fontId="1"/>
  </si>
  <si>
    <t>苦情相談受付窓口</t>
    <rPh sb="0" eb="2">
      <t>クジョウ</t>
    </rPh>
    <rPh sb="2" eb="4">
      <t>ソウダン</t>
    </rPh>
    <rPh sb="4" eb="6">
      <t>ウケツケ</t>
    </rPh>
    <rPh sb="6" eb="8">
      <t>マドグチ</t>
    </rPh>
    <phoneticPr fontId="1"/>
  </si>
  <si>
    <t>土・日・祝日</t>
    <rPh sb="0" eb="1">
      <t>ド</t>
    </rPh>
    <rPh sb="2" eb="3">
      <t>ニチ</t>
    </rPh>
    <rPh sb="4" eb="6">
      <t>シュクジツ</t>
    </rPh>
    <phoneticPr fontId="1"/>
  </si>
  <si>
    <t>福祉事業者総合賠償責任保険</t>
    <rPh sb="0" eb="2">
      <t>フクシ</t>
    </rPh>
    <rPh sb="2" eb="5">
      <t>ジギョウシャ</t>
    </rPh>
    <rPh sb="5" eb="7">
      <t>ソウゴウ</t>
    </rPh>
    <rPh sb="7" eb="11">
      <t>バイショウセキニン</t>
    </rPh>
    <rPh sb="11" eb="13">
      <t>ホケン</t>
    </rPh>
    <phoneticPr fontId="1"/>
  </si>
  <si>
    <t>損害を賠償します。(備考欄参照)</t>
    <rPh sb="0" eb="2">
      <t>ソンガイ</t>
    </rPh>
    <rPh sb="3" eb="5">
      <t>バイショウ</t>
    </rPh>
    <rPh sb="10" eb="13">
      <t>ビコウラン</t>
    </rPh>
    <rPh sb="13" eb="15">
      <t>サンショウ</t>
    </rPh>
    <phoneticPr fontId="1"/>
  </si>
  <si>
    <t>２　入居希望者に交付</t>
  </si>
  <si>
    <t>１　入居希望者に公開</t>
  </si>
  <si>
    <t>面積足りない部屋あり。面談室、仕切りなどがない。廊下幅160㎝。居室出入口・ドアノブ。</t>
    <rPh sb="0" eb="2">
      <t>メンセキ</t>
    </rPh>
    <rPh sb="2" eb="3">
      <t>タ</t>
    </rPh>
    <rPh sb="6" eb="8">
      <t>ヘヤ</t>
    </rPh>
    <rPh sb="11" eb="14">
      <t>メンダンシツ</t>
    </rPh>
    <rPh sb="15" eb="17">
      <t>シキ</t>
    </rPh>
    <rPh sb="24" eb="27">
      <t>ロウカハバ</t>
    </rPh>
    <rPh sb="32" eb="34">
      <t>キョシツ</t>
    </rPh>
    <rPh sb="34" eb="37">
      <t>デイリグチ</t>
    </rPh>
    <phoneticPr fontId="1"/>
  </si>
  <si>
    <t>１　適合している（代替措置）</t>
  </si>
  <si>
    <t>【事業者からの解約要件】
一、入居申込書に虚偽の事項を記載する等の不正の手段により入居したとき
二、月額の利用料その他の支払いを正当な理由なく一定期間以上連続して滞納するとき
三、施設の利用において入居者に禁止又は制限をしている規定に違反し是正しないとき
四、入居者の行動が他の入居者に危害を及ぼすおそれがあり、かつ入居者に対する通常の介護方法等ではこれを防止することができないとき
　設置者の契約解除の手続きは、原則として次によること
一、契約解除の通告に90日程度の十分な予告期間をおく
二、契約解除の通告に先立ち、入居者及び身元引受人等に弁明の機会を設ける
【入居者からの契約解除】
１．入居者は、事業者に対し、解約の申し入れを行い、解約届を事業者に提出することにより、本契約を解約することができる
２，入居者が前項の解約届を提出しないで退去した場合は、事業者が入居者の退去の事実を確認した日の翌日から起算して30日目をもって本契約は解約されたものとする。
【食費内訳】
一般：朝食420円、昼食735円、夕食630円（消費税8％内税：朝・夕、10％内税：昼）
　　　※朝・夕、軽減税率適用　　
特例：朝食400円、昼食600円、夕食500円（消費税8％内税）※軽減税率適用
【損害賠償】
施設・設備・用具などの不備や業務活動上（介護保険サービスを除く）のミスが原因で、入居者の身体障害や財物破損等が生じた場合は、損害を賠償します。
改正日：2023年12月1日</t>
    <rPh sb="1" eb="4">
      <t>ジギョウシャ</t>
    </rPh>
    <rPh sb="7" eb="9">
      <t>カイヤク</t>
    </rPh>
    <rPh sb="9" eb="11">
      <t>ヨウケン</t>
    </rPh>
    <rPh sb="13" eb="14">
      <t>イチ</t>
    </rPh>
    <rPh sb="15" eb="20">
      <t>ニュウキョモウシコミショ</t>
    </rPh>
    <rPh sb="21" eb="23">
      <t>キョギ</t>
    </rPh>
    <rPh sb="24" eb="26">
      <t>ジコウ</t>
    </rPh>
    <rPh sb="27" eb="29">
      <t>キサイ</t>
    </rPh>
    <rPh sb="31" eb="32">
      <t>トウ</t>
    </rPh>
    <rPh sb="33" eb="35">
      <t>フセイ</t>
    </rPh>
    <rPh sb="36" eb="38">
      <t>シュダン</t>
    </rPh>
    <rPh sb="41" eb="43">
      <t>ニュウキョ</t>
    </rPh>
    <rPh sb="48" eb="49">
      <t>ニ</t>
    </rPh>
    <rPh sb="50" eb="52">
      <t>ゲツガク</t>
    </rPh>
    <rPh sb="53" eb="56">
      <t>リヨウリョウ</t>
    </rPh>
    <rPh sb="58" eb="59">
      <t>タ</t>
    </rPh>
    <rPh sb="60" eb="62">
      <t>シハラ</t>
    </rPh>
    <rPh sb="64" eb="66">
      <t>セイトウ</t>
    </rPh>
    <rPh sb="67" eb="69">
      <t>リユウ</t>
    </rPh>
    <rPh sb="71" eb="73">
      <t>イッテイ</t>
    </rPh>
    <rPh sb="73" eb="77">
      <t>キカンイジョウ</t>
    </rPh>
    <rPh sb="77" eb="79">
      <t>レンゾク</t>
    </rPh>
    <rPh sb="81" eb="83">
      <t>タイノウ</t>
    </rPh>
    <rPh sb="88" eb="89">
      <t>サン</t>
    </rPh>
    <rPh sb="90" eb="92">
      <t>シセツ</t>
    </rPh>
    <rPh sb="93" eb="95">
      <t>リヨウ</t>
    </rPh>
    <rPh sb="99" eb="102">
      <t>ニュウキョシャ</t>
    </rPh>
    <rPh sb="103" eb="105">
      <t>キンシ</t>
    </rPh>
    <rPh sb="105" eb="106">
      <t>マタ</t>
    </rPh>
    <rPh sb="107" eb="109">
      <t>セイゲン</t>
    </rPh>
    <rPh sb="114" eb="116">
      <t>キテイ</t>
    </rPh>
    <rPh sb="117" eb="119">
      <t>イハン</t>
    </rPh>
    <rPh sb="120" eb="122">
      <t>ゼセイ</t>
    </rPh>
    <rPh sb="128" eb="129">
      <t>ヨン</t>
    </rPh>
    <rPh sb="130" eb="133">
      <t>ニュウキョシャ</t>
    </rPh>
    <rPh sb="134" eb="136">
      <t>コウドウ</t>
    </rPh>
    <rPh sb="137" eb="138">
      <t>ホカ</t>
    </rPh>
    <rPh sb="139" eb="142">
      <t>ニュウキョシャ</t>
    </rPh>
    <rPh sb="143" eb="145">
      <t>キガイ</t>
    </rPh>
    <rPh sb="146" eb="147">
      <t>オヨ</t>
    </rPh>
    <rPh sb="158" eb="161">
      <t>ニュウキョシャ</t>
    </rPh>
    <rPh sb="162" eb="163">
      <t>タイ</t>
    </rPh>
    <rPh sb="165" eb="167">
      <t>ツウジョウ</t>
    </rPh>
    <rPh sb="168" eb="172">
      <t>カイゴホウホウ</t>
    </rPh>
    <rPh sb="172" eb="173">
      <t>トウ</t>
    </rPh>
    <rPh sb="178" eb="180">
      <t>ボウシ</t>
    </rPh>
    <rPh sb="193" eb="196">
      <t>セッチシャ</t>
    </rPh>
    <rPh sb="197" eb="201">
      <t>ケイヤクカイジョ</t>
    </rPh>
    <rPh sb="202" eb="204">
      <t>テツヅ</t>
    </rPh>
    <rPh sb="207" eb="209">
      <t>ゲンソク</t>
    </rPh>
    <rPh sb="212" eb="213">
      <t>ツギ</t>
    </rPh>
    <rPh sb="219" eb="220">
      <t>イチ</t>
    </rPh>
    <rPh sb="221" eb="225">
      <t>ケイヤクカイジョ</t>
    </rPh>
    <rPh sb="226" eb="228">
      <t>ツウコク</t>
    </rPh>
    <rPh sb="246" eb="247">
      <t>ニ</t>
    </rPh>
    <rPh sb="248" eb="252">
      <t>ケイヤクカイジョ</t>
    </rPh>
    <rPh sb="253" eb="255">
      <t>ツウコク</t>
    </rPh>
    <rPh sb="256" eb="258">
      <t>サキダ</t>
    </rPh>
    <rPh sb="260" eb="263">
      <t>ニュウキョシャ</t>
    </rPh>
    <rPh sb="263" eb="264">
      <t>オヨ</t>
    </rPh>
    <rPh sb="265" eb="269">
      <t>ミモトヒキウケ</t>
    </rPh>
    <rPh sb="269" eb="270">
      <t>ニン</t>
    </rPh>
    <rPh sb="270" eb="271">
      <t>トウ</t>
    </rPh>
    <rPh sb="272" eb="274">
      <t>ベンメイ</t>
    </rPh>
    <rPh sb="275" eb="277">
      <t>キカイ</t>
    </rPh>
    <rPh sb="278" eb="279">
      <t>モウ</t>
    </rPh>
    <rPh sb="283" eb="286">
      <t>ニュウキョシャ</t>
    </rPh>
    <rPh sb="289" eb="293">
      <t>ケイヤクカイジョ</t>
    </rPh>
    <rPh sb="297" eb="300">
      <t>ニュウキョシャ</t>
    </rPh>
    <rPh sb="302" eb="305">
      <t>ジギョウシャ</t>
    </rPh>
    <rPh sb="306" eb="307">
      <t>タイ</t>
    </rPh>
    <rPh sb="309" eb="311">
      <t>カイヤク</t>
    </rPh>
    <rPh sb="312" eb="313">
      <t>モウ</t>
    </rPh>
    <rPh sb="314" eb="315">
      <t>イ</t>
    </rPh>
    <rPh sb="317" eb="318">
      <t>オコナ</t>
    </rPh>
    <rPh sb="320" eb="323">
      <t>カイヤクトドケ</t>
    </rPh>
    <rPh sb="324" eb="327">
      <t>ジギョウシャ</t>
    </rPh>
    <rPh sb="328" eb="330">
      <t>テイシュツ</t>
    </rPh>
    <rPh sb="338" eb="341">
      <t>ホンケイヤク</t>
    </rPh>
    <rPh sb="342" eb="344">
      <t>カイヤク</t>
    </rPh>
    <rPh sb="355" eb="358">
      <t>ニュウキョシャ</t>
    </rPh>
    <rPh sb="359" eb="361">
      <t>ゼンコウ</t>
    </rPh>
    <rPh sb="362" eb="364">
      <t>カイヤク</t>
    </rPh>
    <rPh sb="364" eb="365">
      <t>トドケ</t>
    </rPh>
    <rPh sb="366" eb="368">
      <t>テイシュツ</t>
    </rPh>
    <rPh sb="372" eb="374">
      <t>タイキョ</t>
    </rPh>
    <rPh sb="376" eb="378">
      <t>バアイ</t>
    </rPh>
    <rPh sb="380" eb="383">
      <t>ジギョウシャ</t>
    </rPh>
    <rPh sb="384" eb="387">
      <t>ニュウキョシャ</t>
    </rPh>
    <rPh sb="388" eb="390">
      <t>タイキョ</t>
    </rPh>
    <rPh sb="391" eb="393">
      <t>ジジツ</t>
    </rPh>
    <rPh sb="394" eb="396">
      <t>カクニン</t>
    </rPh>
    <rPh sb="398" eb="399">
      <t>ヒ</t>
    </rPh>
    <rPh sb="400" eb="402">
      <t>ヨクジツ</t>
    </rPh>
    <rPh sb="404" eb="406">
      <t>キサン</t>
    </rPh>
    <rPh sb="410" eb="411">
      <t>ニチ</t>
    </rPh>
    <rPh sb="411" eb="412">
      <t>メ</t>
    </rPh>
    <rPh sb="416" eb="419">
      <t>ホンケイヤク</t>
    </rPh>
    <rPh sb="420" eb="422">
      <t>カイヤク</t>
    </rPh>
    <rPh sb="433" eb="435">
      <t>ショクヒ</t>
    </rPh>
    <rPh sb="435" eb="437">
      <t>ウチワケ</t>
    </rPh>
    <rPh sb="439" eb="441">
      <t>イッパン</t>
    </rPh>
    <rPh sb="442" eb="444">
      <t>チョウショク</t>
    </rPh>
    <rPh sb="447" eb="448">
      <t>エン</t>
    </rPh>
    <rPh sb="449" eb="451">
      <t>チュウショク</t>
    </rPh>
    <rPh sb="454" eb="455">
      <t>エン</t>
    </rPh>
    <rPh sb="456" eb="458">
      <t>ユウショク</t>
    </rPh>
    <rPh sb="461" eb="462">
      <t>エン</t>
    </rPh>
    <rPh sb="463" eb="466">
      <t>ショウヒゼイ</t>
    </rPh>
    <rPh sb="468" eb="470">
      <t>ウチゼイ</t>
    </rPh>
    <rPh sb="471" eb="472">
      <t>アサ</t>
    </rPh>
    <rPh sb="473" eb="474">
      <t>ユウ</t>
    </rPh>
    <rPh sb="478" eb="480">
      <t>ウチゼイ</t>
    </rPh>
    <rPh sb="481" eb="482">
      <t>ヒル</t>
    </rPh>
    <rPh sb="501" eb="503">
      <t>トクレイ</t>
    </rPh>
    <rPh sb="504" eb="506">
      <t>チョウショク</t>
    </rPh>
    <rPh sb="509" eb="510">
      <t>エン</t>
    </rPh>
    <rPh sb="511" eb="513">
      <t>チュウショク</t>
    </rPh>
    <rPh sb="516" eb="517">
      <t>エン</t>
    </rPh>
    <rPh sb="518" eb="520">
      <t>ユウショク</t>
    </rPh>
    <rPh sb="523" eb="524">
      <t>エン</t>
    </rPh>
    <rPh sb="525" eb="528">
      <t>ショウヒゼイ</t>
    </rPh>
    <rPh sb="530" eb="532">
      <t>ウチゼイ</t>
    </rPh>
    <rPh sb="534" eb="538">
      <t>ケイゲンゼイリツ</t>
    </rPh>
    <rPh sb="538" eb="540">
      <t>テキヨウ</t>
    </rPh>
    <rPh sb="542" eb="546">
      <t>ソンガイバイショウ</t>
    </rPh>
    <rPh sb="548" eb="550">
      <t>シセツ</t>
    </rPh>
    <rPh sb="551" eb="553">
      <t>セツビ</t>
    </rPh>
    <rPh sb="554" eb="556">
      <t>ヨウグ</t>
    </rPh>
    <rPh sb="559" eb="561">
      <t>フビ</t>
    </rPh>
    <rPh sb="562" eb="566">
      <t>ギョウムカツドウ</t>
    </rPh>
    <rPh sb="566" eb="567">
      <t>ジョウ</t>
    </rPh>
    <rPh sb="568" eb="572">
      <t>カイゴホケン</t>
    </rPh>
    <rPh sb="577" eb="578">
      <t>ノゾ</t>
    </rPh>
    <rPh sb="584" eb="586">
      <t>ゲンイン</t>
    </rPh>
    <rPh sb="588" eb="591">
      <t>ニュウキョシャ</t>
    </rPh>
    <rPh sb="592" eb="596">
      <t>シンタイショウガイ</t>
    </rPh>
    <rPh sb="597" eb="599">
      <t>ザイブツ</t>
    </rPh>
    <rPh sb="599" eb="601">
      <t>ハソン</t>
    </rPh>
    <rPh sb="601" eb="602">
      <t>トウ</t>
    </rPh>
    <rPh sb="603" eb="604">
      <t>ショウ</t>
    </rPh>
    <rPh sb="606" eb="608">
      <t>バアイ</t>
    </rPh>
    <rPh sb="610" eb="612">
      <t>ソンガイ</t>
    </rPh>
    <rPh sb="613" eb="615">
      <t>バイショウ</t>
    </rPh>
    <rPh sb="621" eb="623">
      <t>カイセイ</t>
    </rPh>
    <rPh sb="623" eb="624">
      <t>ビ</t>
    </rPh>
    <rPh sb="629" eb="630">
      <t>ネン</t>
    </rPh>
    <rPh sb="632" eb="633">
      <t>ガツ</t>
    </rPh>
    <rPh sb="634" eb="635">
      <t>ニチ</t>
    </rPh>
    <phoneticPr fontId="1"/>
  </si>
  <si>
    <t xml:space="preserve">訪問介護事業所
マミーサポート戸塚
</t>
    <rPh sb="0" eb="4">
      <t>ホウモンカイゴ</t>
    </rPh>
    <rPh sb="4" eb="7">
      <t>ジギョウショ</t>
    </rPh>
    <rPh sb="15" eb="17">
      <t>トツカ</t>
    </rPh>
    <phoneticPr fontId="1"/>
  </si>
  <si>
    <t>横浜市戸塚区舞岡町3643-4-101</t>
    <rPh sb="0" eb="3">
      <t>ヨコハマシ</t>
    </rPh>
    <rPh sb="3" eb="5">
      <t>トツカ</t>
    </rPh>
    <rPh sb="5" eb="6">
      <t>ク</t>
    </rPh>
    <rPh sb="6" eb="9">
      <t>マイオカチョウ</t>
    </rPh>
    <phoneticPr fontId="1"/>
  </si>
  <si>
    <t>一回550円</t>
    <rPh sb="0" eb="2">
      <t>イッカイ</t>
    </rPh>
    <rPh sb="5" eb="6">
      <t>エン</t>
    </rPh>
    <phoneticPr fontId="1"/>
  </si>
  <si>
    <t>一回1650円</t>
    <rPh sb="0" eb="2">
      <t>イッカイ</t>
    </rPh>
    <rPh sb="6" eb="7">
      <t>エン</t>
    </rPh>
    <phoneticPr fontId="1"/>
  </si>
  <si>
    <t>一回2200円</t>
    <rPh sb="0" eb="2">
      <t>イッカイ</t>
    </rPh>
    <rPh sb="6" eb="7">
      <t>エン</t>
    </rPh>
    <phoneticPr fontId="1"/>
  </si>
  <si>
    <t>一回825円</t>
    <rPh sb="0" eb="2">
      <t>イッカイ</t>
    </rPh>
    <rPh sb="5" eb="6">
      <t>エン</t>
    </rPh>
    <phoneticPr fontId="1"/>
  </si>
  <si>
    <t>30分1100円</t>
    <rPh sb="2" eb="3">
      <t>フン</t>
    </rPh>
    <rPh sb="7" eb="8">
      <t>エン</t>
    </rPh>
    <phoneticPr fontId="1"/>
  </si>
  <si>
    <t>一回220円</t>
    <rPh sb="0" eb="2">
      <t>イッカイ</t>
    </rPh>
    <rPh sb="5" eb="6">
      <t>エン</t>
    </rPh>
    <phoneticPr fontId="1"/>
  </si>
  <si>
    <t>実費</t>
    <rPh sb="0" eb="2">
      <t>ジッピ</t>
    </rPh>
    <phoneticPr fontId="1"/>
  </si>
  <si>
    <t>一月550円</t>
    <rPh sb="0" eb="2">
      <t>イチガツ</t>
    </rPh>
    <rPh sb="5" eb="6">
      <t>エン</t>
    </rPh>
    <phoneticPr fontId="1"/>
  </si>
  <si>
    <t>一月2200円</t>
    <rPh sb="0" eb="1">
      <t>イチ</t>
    </rPh>
    <rPh sb="1" eb="2">
      <t>ツキ</t>
    </rPh>
    <rPh sb="6" eb="7">
      <t>エン</t>
    </rPh>
    <phoneticPr fontId="1"/>
  </si>
  <si>
    <t>緊急的に必要時</t>
    <rPh sb="0" eb="3">
      <t>キンキュウテキ</t>
    </rPh>
    <rPh sb="4" eb="7">
      <t>ヒツヨウジ</t>
    </rPh>
    <phoneticPr fontId="1"/>
  </si>
  <si>
    <t>持ち込み・自費購入</t>
    <rPh sb="0" eb="1">
      <t>モ</t>
    </rPh>
    <rPh sb="2" eb="3">
      <t>コ</t>
    </rPh>
    <rPh sb="5" eb="7">
      <t>ジヒ</t>
    </rPh>
    <rPh sb="7" eb="9">
      <t>コウニュウ</t>
    </rPh>
    <phoneticPr fontId="1"/>
  </si>
  <si>
    <t>モーニングケアとナイトケア(着替え・整容・口腔ケア）</t>
    <rPh sb="14" eb="16">
      <t>キガ</t>
    </rPh>
    <rPh sb="18" eb="20">
      <t>セイヨウ</t>
    </rPh>
    <rPh sb="21" eb="23">
      <t>コウクウ</t>
    </rPh>
    <phoneticPr fontId="1"/>
  </si>
  <si>
    <t>体調不良時及び施設判断。</t>
    <rPh sb="0" eb="4">
      <t>タイチョウフリョウ</t>
    </rPh>
    <rPh sb="4" eb="5">
      <t>ジ</t>
    </rPh>
    <rPh sb="5" eb="6">
      <t>オヨ</t>
    </rPh>
    <rPh sb="7" eb="9">
      <t>シセツ</t>
    </rPh>
    <rPh sb="9" eb="11">
      <t>ハンダン</t>
    </rPh>
    <phoneticPr fontId="1"/>
  </si>
  <si>
    <t>摂取能力に応じた形態。減塩食あり。</t>
    <rPh sb="0" eb="2">
      <t>セッシュ</t>
    </rPh>
    <rPh sb="2" eb="4">
      <t>ノウリョク</t>
    </rPh>
    <rPh sb="5" eb="6">
      <t>オウ</t>
    </rPh>
    <rPh sb="8" eb="10">
      <t>ケイタイ</t>
    </rPh>
    <rPh sb="11" eb="14">
      <t>ゲンエンショク</t>
    </rPh>
    <phoneticPr fontId="1"/>
  </si>
  <si>
    <t>ひと月一回訪問理美容</t>
    <rPh sb="2" eb="3">
      <t>ツキ</t>
    </rPh>
    <rPh sb="3" eb="5">
      <t>イッカイ</t>
    </rPh>
    <rPh sb="5" eb="7">
      <t>ホウモン</t>
    </rPh>
    <rPh sb="7" eb="10">
      <t>リビヨウ</t>
    </rPh>
    <phoneticPr fontId="1"/>
  </si>
  <si>
    <t>年2回訪問診療医によるご案内。</t>
    <rPh sb="0" eb="1">
      <t>ネン</t>
    </rPh>
    <rPh sb="2" eb="3">
      <t>カイ</t>
    </rPh>
    <rPh sb="3" eb="5">
      <t>ホウモン</t>
    </rPh>
    <rPh sb="5" eb="7">
      <t>シンリョウ</t>
    </rPh>
    <rPh sb="7" eb="8">
      <t>イ</t>
    </rPh>
    <rPh sb="12" eb="14">
      <t>アンナイ</t>
    </rPh>
    <phoneticPr fontId="1"/>
  </si>
  <si>
    <t>適宜対応</t>
    <rPh sb="0" eb="2">
      <t>テキギ</t>
    </rPh>
    <rPh sb="2" eb="4">
      <t>タイオウ</t>
    </rPh>
    <phoneticPr fontId="1"/>
  </si>
  <si>
    <t>職員一名あたりの拘束時間による。</t>
    <rPh sb="0" eb="2">
      <t>ショクイン</t>
    </rPh>
    <rPh sb="2" eb="4">
      <t>イチメイ</t>
    </rPh>
    <rPh sb="8" eb="10">
      <t>コウソク</t>
    </rPh>
    <rPh sb="10" eb="12">
      <t>ジカン</t>
    </rPh>
    <phoneticPr fontId="1"/>
  </si>
  <si>
    <t>居室移動を行う場合は、以下の手続きを踏むこととする
１．主治医の意見を聞くこと　
２．入居者本人及び身元引受人等の同意を得ること　
３．一定の観察期間を設けること
４．敷金・利用料等の変更について説明・同意を得ること</t>
    <rPh sb="0" eb="2">
      <t>キョシツ</t>
    </rPh>
    <rPh sb="2" eb="4">
      <t>イドウ</t>
    </rPh>
    <rPh sb="5" eb="6">
      <t>オコナ</t>
    </rPh>
    <rPh sb="7" eb="9">
      <t>バアイ</t>
    </rPh>
    <rPh sb="11" eb="13">
      <t>イカ</t>
    </rPh>
    <rPh sb="14" eb="16">
      <t>テツヅ</t>
    </rPh>
    <rPh sb="18" eb="19">
      <t>フ</t>
    </rPh>
    <rPh sb="28" eb="31">
      <t>シュジイ</t>
    </rPh>
    <rPh sb="32" eb="34">
      <t>イケン</t>
    </rPh>
    <rPh sb="35" eb="36">
      <t>キ</t>
    </rPh>
    <rPh sb="43" eb="46">
      <t>ニュウキョシャ</t>
    </rPh>
    <rPh sb="46" eb="48">
      <t>ホンニン</t>
    </rPh>
    <rPh sb="48" eb="49">
      <t>オヨ</t>
    </rPh>
    <rPh sb="50" eb="52">
      <t>ミモト</t>
    </rPh>
    <rPh sb="52" eb="55">
      <t>ヒキウケニン</t>
    </rPh>
    <rPh sb="55" eb="56">
      <t>トウ</t>
    </rPh>
    <rPh sb="57" eb="59">
      <t>ドウイ</t>
    </rPh>
    <rPh sb="60" eb="61">
      <t>エ</t>
    </rPh>
    <rPh sb="68" eb="70">
      <t>イッテイ</t>
    </rPh>
    <rPh sb="71" eb="75">
      <t>カンサツキカン</t>
    </rPh>
    <rPh sb="76" eb="77">
      <t>モウ</t>
    </rPh>
    <rPh sb="84" eb="86">
      <t>シキキン</t>
    </rPh>
    <rPh sb="87" eb="90">
      <t>リヨウリョウ</t>
    </rPh>
    <rPh sb="90" eb="91">
      <t>トウ</t>
    </rPh>
    <rPh sb="92" eb="94">
      <t>ヘンコウ</t>
    </rPh>
    <rPh sb="98" eb="100">
      <t>セツメイ</t>
    </rPh>
    <rPh sb="101" eb="103">
      <t>ドウイ</t>
    </rPh>
    <rPh sb="104" eb="105">
      <t>エ</t>
    </rPh>
    <phoneticPr fontId="1"/>
  </si>
  <si>
    <t>職員一名あたりの拘束時間による。</t>
    <phoneticPr fontId="1"/>
  </si>
  <si>
    <t xml:space="preserve">医療法人社団平郁会　みんなの戸塚クリニック
</t>
    <phoneticPr fontId="1"/>
  </si>
  <si>
    <t>〒244-0817　横浜市戸塚区吉田町１３３－２　第２カイビル２階２０１－２号室</t>
    <phoneticPr fontId="1"/>
  </si>
  <si>
    <t>内科　老年精神科　皮膚科　眼科</t>
    <phoneticPr fontId="1"/>
  </si>
  <si>
    <t>月2回訪問診療・健康相談・健康診断・治療全般</t>
    <rPh sb="0" eb="1">
      <t>ツキ</t>
    </rPh>
    <rPh sb="2" eb="7">
      <t>カイホウモンシンリョウ</t>
    </rPh>
    <phoneticPr fontId="1"/>
  </si>
  <si>
    <t>月2回訪問診療・健康相談・健康診断・治療全般</t>
    <rPh sb="0" eb="1">
      <t>ツキ</t>
    </rPh>
    <rPh sb="2" eb="7">
      <t>カイホウモンシンリョウ</t>
    </rPh>
    <rPh sb="8" eb="12">
      <t>ケンコウソウダン</t>
    </rPh>
    <rPh sb="13" eb="17">
      <t>ケンコウシンダン</t>
    </rPh>
    <rPh sb="18" eb="20">
      <t>チリョウ</t>
    </rPh>
    <rPh sb="20" eb="22">
      <t>ゼンパン</t>
    </rPh>
    <phoneticPr fontId="1"/>
  </si>
  <si>
    <t>新規居室への利用権切り替え。</t>
    <rPh sb="0" eb="4">
      <t>シンキキョシツ</t>
    </rPh>
    <rPh sb="6" eb="10">
      <t>リヨウケンキ</t>
    </rPh>
    <rPh sb="11" eb="12">
      <t>カ</t>
    </rPh>
    <phoneticPr fontId="1"/>
  </si>
  <si>
    <t>共用施設の利用料及び維持・管理、備品・消耗品の使用料管理部門の人件費（特例適用は、支給生活保護扶助費よりも月額利用料が高い場合、管理費を継続的に17,000円にて適用）</t>
    <rPh sb="0" eb="2">
      <t>キョウヨウ</t>
    </rPh>
    <rPh sb="2" eb="4">
      <t>シセツ</t>
    </rPh>
    <rPh sb="5" eb="7">
      <t>リヨウ</t>
    </rPh>
    <rPh sb="7" eb="8">
      <t>リョウ</t>
    </rPh>
    <rPh sb="8" eb="9">
      <t>オヨ</t>
    </rPh>
    <rPh sb="10" eb="12">
      <t>イジ</t>
    </rPh>
    <rPh sb="13" eb="15">
      <t>カンリ</t>
    </rPh>
    <rPh sb="16" eb="18">
      <t>ビヒン</t>
    </rPh>
    <rPh sb="19" eb="22">
      <t>ショウモウヒン</t>
    </rPh>
    <rPh sb="23" eb="26">
      <t>シヨウリョウ</t>
    </rPh>
    <rPh sb="26" eb="30">
      <t>カンリブモン</t>
    </rPh>
    <rPh sb="31" eb="34">
      <t>ジンケンヒ</t>
    </rPh>
    <rPh sb="35" eb="37">
      <t>トクレイ</t>
    </rPh>
    <rPh sb="37" eb="39">
      <t>テキヨウ</t>
    </rPh>
    <rPh sb="41" eb="43">
      <t>シキュウ</t>
    </rPh>
    <rPh sb="43" eb="45">
      <t>セイカツ</t>
    </rPh>
    <rPh sb="45" eb="47">
      <t>ホゴ</t>
    </rPh>
    <rPh sb="47" eb="49">
      <t>フジョ</t>
    </rPh>
    <rPh sb="49" eb="50">
      <t>ヒ</t>
    </rPh>
    <rPh sb="53" eb="55">
      <t>ゲツガク</t>
    </rPh>
    <rPh sb="55" eb="58">
      <t>リヨウリョウ</t>
    </rPh>
    <rPh sb="59" eb="60">
      <t>タカ</t>
    </rPh>
    <rPh sb="61" eb="63">
      <t>バアイ</t>
    </rPh>
    <rPh sb="64" eb="66">
      <t>カンリ</t>
    </rPh>
    <rPh sb="66" eb="67">
      <t>ヒ</t>
    </rPh>
    <rPh sb="68" eb="71">
      <t>ケイゾクテキ</t>
    </rPh>
    <rPh sb="78" eb="79">
      <t>エン</t>
    </rPh>
    <rPh sb="81" eb="83">
      <t>テキヨウ</t>
    </rPh>
    <phoneticPr fontId="1"/>
  </si>
  <si>
    <t>特別養護老人ホーム入居のため。</t>
    <rPh sb="0" eb="6">
      <t>トクベツヨウゴロウジン</t>
    </rPh>
    <rPh sb="9" eb="11">
      <t>ニュウキョ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</si>
</sst>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15</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103</v>
      </c>
      <c r="H17" s="35" t="s">
        <v>484</v>
      </c>
      <c r="I17" s="32">
        <v>28</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2494</v>
      </c>
      <c r="M20" s="35" t="s">
        <v>484</v>
      </c>
      <c r="N20" s="63" t="s">
        <v>2495</v>
      </c>
      <c r="O20" s="285"/>
      <c r="P20" s="286"/>
      <c r="Q20" s="12"/>
    </row>
    <row r="21" spans="1:20" ht="20.100000000000001" customHeight="1">
      <c r="B21" s="341"/>
      <c r="C21" s="342"/>
      <c r="D21" s="342"/>
      <c r="E21" s="343"/>
      <c r="F21" s="394" t="s">
        <v>420</v>
      </c>
      <c r="G21" s="423"/>
      <c r="H21" s="423"/>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3"/>
      <c r="L23" s="92"/>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0">
        <v>2012</v>
      </c>
      <c r="G26" s="431"/>
      <c r="H26" s="35" t="s">
        <v>481</v>
      </c>
      <c r="I26" s="431">
        <v>8</v>
      </c>
      <c r="J26" s="431"/>
      <c r="K26" s="35" t="s">
        <v>482</v>
      </c>
      <c r="L26" s="431">
        <v>1</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2498</v>
      </c>
      <c r="I31" s="448"/>
      <c r="J31" s="448"/>
      <c r="K31" s="448"/>
      <c r="L31" s="448"/>
      <c r="M31" s="448"/>
      <c r="N31" s="448"/>
      <c r="O31" s="448"/>
      <c r="P31" s="449"/>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244</v>
      </c>
      <c r="H33" s="35" t="s">
        <v>484</v>
      </c>
      <c r="I33" s="32">
        <v>813</v>
      </c>
      <c r="J33" s="437"/>
      <c r="K33" s="437"/>
      <c r="L33" s="437"/>
      <c r="M33" s="437"/>
      <c r="N33" s="437"/>
      <c r="O33" s="437"/>
      <c r="P33" s="438"/>
      <c r="S33" s="15" t="str">
        <f>IF(OR(G33="",I33=""),"未記入","")</f>
        <v/>
      </c>
    </row>
    <row r="34" spans="2:20" ht="58.5" customHeight="1">
      <c r="B34" s="277"/>
      <c r="C34" s="295"/>
      <c r="D34" s="295"/>
      <c r="E34" s="278"/>
      <c r="F34" s="101" t="s">
        <v>2500</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2501</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2503</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2503</v>
      </c>
      <c r="K44" s="35" t="s">
        <v>484</v>
      </c>
      <c r="L44" s="63" t="s">
        <v>2504</v>
      </c>
      <c r="M44" s="35" t="s">
        <v>484</v>
      </c>
      <c r="N44" s="63" t="s">
        <v>2506</v>
      </c>
      <c r="O44" s="285"/>
      <c r="P44" s="286"/>
    </row>
    <row r="45" spans="2:20" ht="20.100000000000001" customHeight="1">
      <c r="B45" s="164"/>
      <c r="C45" s="163"/>
      <c r="D45" s="163"/>
      <c r="E45" s="163"/>
      <c r="F45" s="394" t="s">
        <v>420</v>
      </c>
      <c r="G45" s="423"/>
      <c r="H45" s="423"/>
      <c r="I45" s="395"/>
      <c r="J45" s="135" t="s">
        <v>2508</v>
      </c>
      <c r="K45" s="93"/>
      <c r="L45" s="93"/>
      <c r="M45" s="35" t="s">
        <v>480</v>
      </c>
      <c r="N45" s="93" t="s">
        <v>2509</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2507</v>
      </c>
      <c r="K49" s="175"/>
      <c r="L49" s="175"/>
      <c r="M49" s="175"/>
      <c r="N49" s="175"/>
      <c r="O49" s="135"/>
      <c r="P49" s="176"/>
    </row>
    <row r="50" spans="1:20" ht="20.100000000000001" customHeight="1">
      <c r="B50" s="105" t="s">
        <v>28</v>
      </c>
      <c r="C50" s="214"/>
      <c r="D50" s="214"/>
      <c r="E50" s="214"/>
      <c r="F50" s="214"/>
      <c r="G50" s="214"/>
      <c r="H50" s="214"/>
      <c r="I50" s="214"/>
      <c r="J50" s="430">
        <v>1988</v>
      </c>
      <c r="K50" s="431"/>
      <c r="L50" s="35" t="s">
        <v>481</v>
      </c>
      <c r="M50" s="61">
        <v>9</v>
      </c>
      <c r="N50" s="35" t="s">
        <v>482</v>
      </c>
      <c r="O50" s="61">
        <v>19</v>
      </c>
      <c r="P50" s="37" t="s">
        <v>483</v>
      </c>
      <c r="S50" s="15" t="str">
        <f>IF(OR(J50="",M50="",O50=""),"未記入","")</f>
        <v/>
      </c>
    </row>
    <row r="51" spans="1:20" ht="20.100000000000001" customHeight="1" thickBot="1">
      <c r="B51" s="106" t="s">
        <v>29</v>
      </c>
      <c r="C51" s="432"/>
      <c r="D51" s="432"/>
      <c r="E51" s="432"/>
      <c r="F51" s="432"/>
      <c r="G51" s="432"/>
      <c r="H51" s="432"/>
      <c r="I51" s="432"/>
      <c r="J51" s="421">
        <v>2016</v>
      </c>
      <c r="K51" s="42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916.09</v>
      </c>
      <c r="L72" s="93"/>
      <c r="M72" s="93"/>
      <c r="N72" s="168" t="s">
        <v>487</v>
      </c>
      <c r="O72" s="168"/>
      <c r="P72" s="194"/>
    </row>
    <row r="73" spans="2:16" ht="20.100000000000001" customHeight="1">
      <c r="B73" s="70"/>
      <c r="C73" s="71"/>
      <c r="D73" s="294"/>
      <c r="E73" s="295"/>
      <c r="F73" s="278"/>
      <c r="G73" s="214" t="s">
        <v>42</v>
      </c>
      <c r="H73" s="214"/>
      <c r="I73" s="214"/>
      <c r="J73" s="214"/>
      <c r="K73" s="135">
        <v>884.89</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2513</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2514</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2016</v>
      </c>
      <c r="L86" s="39" t="s">
        <v>481</v>
      </c>
      <c r="M86" s="61">
        <v>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2036</v>
      </c>
      <c r="L88" s="39" t="s">
        <v>481</v>
      </c>
      <c r="M88" s="61">
        <v>1</v>
      </c>
      <c r="N88" s="39" t="s">
        <v>482</v>
      </c>
      <c r="O88" s="61">
        <v>31</v>
      </c>
      <c r="P88" s="40" t="s">
        <v>483</v>
      </c>
    </row>
    <row r="89" spans="2:19" ht="20.100000000000001" customHeight="1">
      <c r="B89" s="72"/>
      <c r="C89" s="73"/>
      <c r="D89" s="163"/>
      <c r="E89" s="163"/>
      <c r="F89" s="163"/>
      <c r="G89" s="213"/>
      <c r="H89" s="168" t="s">
        <v>434</v>
      </c>
      <c r="I89" s="168"/>
      <c r="J89" s="239"/>
      <c r="K89" s="135" t="s">
        <v>2514</v>
      </c>
      <c r="L89" s="93"/>
      <c r="M89" s="93"/>
      <c r="N89" s="93"/>
      <c r="O89" s="93"/>
      <c r="P89" s="136"/>
    </row>
    <row r="90" spans="2:19" ht="20.100000000000001" customHeight="1">
      <c r="B90" s="164" t="s">
        <v>45</v>
      </c>
      <c r="C90" s="163"/>
      <c r="D90" s="114" t="s">
        <v>46</v>
      </c>
      <c r="E90" s="215"/>
      <c r="F90" s="233"/>
      <c r="G90" s="175" t="s">
        <v>2515</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9.67</v>
      </c>
      <c r="K95" s="50" t="s">
        <v>487</v>
      </c>
      <c r="L95" s="135">
        <v>16</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13.28</v>
      </c>
      <c r="K96" s="50" t="s">
        <v>487</v>
      </c>
      <c r="L96" s="135">
        <v>3</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14.5</v>
      </c>
      <c r="K97" s="50" t="s">
        <v>487</v>
      </c>
      <c r="L97" s="135">
        <v>14</v>
      </c>
      <c r="M97" s="413"/>
      <c r="N97" s="414" t="s">
        <v>2413</v>
      </c>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8</v>
      </c>
      <c r="H105" s="239" t="s">
        <v>489</v>
      </c>
      <c r="I105" s="364" t="s">
        <v>66</v>
      </c>
      <c r="J105" s="364"/>
      <c r="K105" s="364"/>
      <c r="L105" s="364"/>
      <c r="M105" s="364"/>
      <c r="N105" s="135">
        <v>2</v>
      </c>
      <c r="O105" s="93"/>
      <c r="P105" s="37" t="s">
        <v>489</v>
      </c>
    </row>
    <row r="106" spans="2:19" ht="20.100000000000001" customHeight="1">
      <c r="B106" s="417"/>
      <c r="C106" s="418"/>
      <c r="D106" s="107"/>
      <c r="E106" s="99"/>
      <c r="F106" s="100"/>
      <c r="G106" s="135"/>
      <c r="H106" s="239"/>
      <c r="I106" s="412" t="s">
        <v>67</v>
      </c>
      <c r="J106" s="412"/>
      <c r="K106" s="412"/>
      <c r="L106" s="412"/>
      <c r="M106" s="412"/>
      <c r="N106" s="135">
        <v>7</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7"/>
      <c r="C108" s="418"/>
      <c r="D108" s="294"/>
      <c r="E108" s="295"/>
      <c r="F108" s="278"/>
      <c r="G108" s="126"/>
      <c r="H108" s="278"/>
      <c r="I108" s="163" t="s">
        <v>69</v>
      </c>
      <c r="J108" s="163"/>
      <c r="K108" s="163"/>
      <c r="L108" s="163"/>
      <c r="M108" s="163"/>
      <c r="N108" s="135">
        <v>1</v>
      </c>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v>1</v>
      </c>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2514</v>
      </c>
      <c r="H113" s="175"/>
      <c r="I113" s="175"/>
      <c r="J113" s="175"/>
      <c r="K113" s="175"/>
      <c r="L113" s="175"/>
      <c r="M113" s="175"/>
      <c r="N113" s="175"/>
      <c r="O113" s="135"/>
      <c r="P113" s="176"/>
    </row>
    <row r="114" spans="2:16" ht="20.100000000000001" customHeight="1">
      <c r="B114" s="417"/>
      <c r="C114" s="418"/>
      <c r="D114" s="114" t="s">
        <v>79</v>
      </c>
      <c r="E114" s="115"/>
      <c r="F114" s="130"/>
      <c r="G114" s="120" t="s">
        <v>2516</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2517</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2514</v>
      </c>
      <c r="H117" s="175"/>
      <c r="I117" s="175"/>
      <c r="J117" s="175"/>
      <c r="K117" s="175"/>
      <c r="L117" s="175"/>
      <c r="M117" s="175"/>
      <c r="N117" s="175"/>
      <c r="O117" s="135"/>
      <c r="P117" s="176"/>
    </row>
    <row r="118" spans="2:16" ht="20.100000000000001" customHeight="1">
      <c r="B118" s="131"/>
      <c r="C118" s="132"/>
      <c r="D118" s="107" t="s">
        <v>73</v>
      </c>
      <c r="E118" s="99"/>
      <c r="F118" s="100"/>
      <c r="G118" s="175" t="s">
        <v>2514</v>
      </c>
      <c r="H118" s="175"/>
      <c r="I118" s="175"/>
      <c r="J118" s="175"/>
      <c r="K118" s="175"/>
      <c r="L118" s="175"/>
      <c r="M118" s="175"/>
      <c r="N118" s="175"/>
      <c r="O118" s="135"/>
      <c r="P118" s="176"/>
    </row>
    <row r="119" spans="2:16" ht="20.100000000000001" customHeight="1">
      <c r="B119" s="131"/>
      <c r="C119" s="132"/>
      <c r="D119" s="231" t="s">
        <v>74</v>
      </c>
      <c r="E119" s="270"/>
      <c r="F119" s="232"/>
      <c r="G119" s="175" t="s">
        <v>2514</v>
      </c>
      <c r="H119" s="175"/>
      <c r="I119" s="175"/>
      <c r="J119" s="175"/>
      <c r="K119" s="175"/>
      <c r="L119" s="175"/>
      <c r="M119" s="175"/>
      <c r="N119" s="175"/>
      <c r="O119" s="135"/>
      <c r="P119" s="176"/>
    </row>
    <row r="120" spans="2:16" ht="20.100000000000001" customHeight="1">
      <c r="B120" s="131"/>
      <c r="C120" s="132"/>
      <c r="D120" s="166" t="s">
        <v>75</v>
      </c>
      <c r="E120" s="168"/>
      <c r="F120" s="239"/>
      <c r="G120" s="175" t="s">
        <v>2514</v>
      </c>
      <c r="H120" s="175"/>
      <c r="I120" s="175"/>
      <c r="J120" s="175"/>
      <c r="K120" s="175"/>
      <c r="L120" s="175"/>
      <c r="M120" s="175"/>
      <c r="N120" s="175"/>
      <c r="O120" s="135"/>
      <c r="P120" s="176"/>
    </row>
    <row r="121" spans="2:16" ht="20.100000000000001" customHeight="1">
      <c r="B121" s="131"/>
      <c r="C121" s="132"/>
      <c r="D121" s="166" t="s">
        <v>76</v>
      </c>
      <c r="E121" s="168"/>
      <c r="F121" s="239"/>
      <c r="G121" s="175" t="s">
        <v>2514</v>
      </c>
      <c r="H121" s="175"/>
      <c r="I121" s="175"/>
      <c r="J121" s="175"/>
      <c r="K121" s="175"/>
      <c r="L121" s="175"/>
      <c r="M121" s="175"/>
      <c r="N121" s="175"/>
      <c r="O121" s="135"/>
      <c r="P121" s="176"/>
    </row>
    <row r="122" spans="2:16" ht="20.100000000000001" customHeight="1">
      <c r="B122" s="133"/>
      <c r="C122" s="134"/>
      <c r="D122" s="166" t="s">
        <v>77</v>
      </c>
      <c r="E122" s="168"/>
      <c r="F122" s="239"/>
      <c r="G122" s="175" t="s">
        <v>2516</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2518</v>
      </c>
      <c r="H123" s="175"/>
      <c r="I123" s="175"/>
      <c r="J123" s="175"/>
      <c r="K123" s="175"/>
      <c r="L123" s="175"/>
      <c r="M123" s="175"/>
      <c r="N123" s="175"/>
      <c r="O123" s="135"/>
      <c r="P123" s="176"/>
    </row>
    <row r="124" spans="2:16" ht="20.100000000000001" customHeight="1">
      <c r="B124" s="131"/>
      <c r="C124" s="132"/>
      <c r="D124" s="107" t="s">
        <v>443</v>
      </c>
      <c r="E124" s="99"/>
      <c r="F124" s="100"/>
      <c r="G124" s="175" t="s">
        <v>2519</v>
      </c>
      <c r="H124" s="175"/>
      <c r="I124" s="175"/>
      <c r="J124" s="175"/>
      <c r="K124" s="175"/>
      <c r="L124" s="175"/>
      <c r="M124" s="175"/>
      <c r="N124" s="175"/>
      <c r="O124" s="135"/>
      <c r="P124" s="176"/>
    </row>
    <row r="125" spans="2:16" ht="20.100000000000001" customHeight="1">
      <c r="B125" s="131"/>
      <c r="C125" s="132"/>
      <c r="D125" s="231" t="s">
        <v>444</v>
      </c>
      <c r="E125" s="270"/>
      <c r="F125" s="232"/>
      <c r="G125" s="175" t="s">
        <v>2520</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2521</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2523</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2524</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2523</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2524</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2524</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2525</v>
      </c>
      <c r="G178" s="357" t="s">
        <v>471</v>
      </c>
      <c r="H178" s="357"/>
      <c r="I178" s="357"/>
      <c r="J178" s="357"/>
      <c r="K178" s="357"/>
      <c r="L178" s="357"/>
      <c r="M178" s="357"/>
      <c r="N178" s="357"/>
      <c r="O178" s="357"/>
      <c r="P178" s="382"/>
    </row>
    <row r="179" spans="2:20" ht="20.100000000000001" customHeight="1">
      <c r="B179" s="164"/>
      <c r="C179" s="163"/>
      <c r="D179" s="163"/>
      <c r="E179" s="163"/>
      <c r="F179" s="14" t="s">
        <v>2525</v>
      </c>
      <c r="G179" s="168" t="s">
        <v>472</v>
      </c>
      <c r="H179" s="168"/>
      <c r="I179" s="168"/>
      <c r="J179" s="168"/>
      <c r="K179" s="168"/>
      <c r="L179" s="168"/>
      <c r="M179" s="168"/>
      <c r="N179" s="168"/>
      <c r="O179" s="168"/>
      <c r="P179" s="194"/>
    </row>
    <row r="180" spans="2:20" ht="20.100000000000001" customHeight="1">
      <c r="B180" s="164"/>
      <c r="C180" s="163"/>
      <c r="D180" s="163"/>
      <c r="E180" s="163"/>
      <c r="F180" s="14" t="s">
        <v>2525</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2526</v>
      </c>
      <c r="J182" s="102"/>
      <c r="K182" s="102"/>
      <c r="L182" s="102"/>
      <c r="M182" s="102"/>
      <c r="N182" s="102"/>
      <c r="O182" s="103"/>
      <c r="P182" s="104"/>
    </row>
    <row r="183" spans="2:20" ht="39.950000000000003" customHeight="1">
      <c r="B183" s="85"/>
      <c r="C183" s="86"/>
      <c r="D183" s="284"/>
      <c r="E183" s="361"/>
      <c r="F183" s="163" t="s">
        <v>107</v>
      </c>
      <c r="G183" s="163"/>
      <c r="H183" s="163"/>
      <c r="I183" s="101" t="s">
        <v>2527</v>
      </c>
      <c r="J183" s="102"/>
      <c r="K183" s="102"/>
      <c r="L183" s="102"/>
      <c r="M183" s="102"/>
      <c r="N183" s="102"/>
      <c r="O183" s="103"/>
      <c r="P183" s="104"/>
    </row>
    <row r="184" spans="2:20" ht="79.5" customHeight="1">
      <c r="B184" s="85"/>
      <c r="C184" s="86"/>
      <c r="D184" s="284"/>
      <c r="E184" s="361"/>
      <c r="F184" s="163" t="s">
        <v>108</v>
      </c>
      <c r="G184" s="163"/>
      <c r="H184" s="163"/>
      <c r="I184" s="101" t="s">
        <v>2528</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2580</v>
      </c>
      <c r="J186" s="102"/>
      <c r="K186" s="102"/>
      <c r="L186" s="102"/>
      <c r="M186" s="102"/>
      <c r="N186" s="102"/>
      <c r="O186" s="103"/>
      <c r="P186" s="104"/>
    </row>
    <row r="187" spans="2:20" ht="39.950000000000003" customHeight="1">
      <c r="B187" s="85"/>
      <c r="C187" s="86"/>
      <c r="D187" s="284">
        <v>2</v>
      </c>
      <c r="E187" s="361"/>
      <c r="F187" s="163" t="s">
        <v>5</v>
      </c>
      <c r="G187" s="163"/>
      <c r="H187" s="163"/>
      <c r="I187" s="101" t="s">
        <v>2576</v>
      </c>
      <c r="J187" s="102"/>
      <c r="K187" s="102"/>
      <c r="L187" s="102"/>
      <c r="M187" s="102"/>
      <c r="N187" s="102"/>
      <c r="O187" s="103"/>
      <c r="P187" s="104"/>
    </row>
    <row r="188" spans="2:20" ht="39.950000000000003" customHeight="1">
      <c r="B188" s="85"/>
      <c r="C188" s="86"/>
      <c r="D188" s="284"/>
      <c r="E188" s="361"/>
      <c r="F188" s="163" t="s">
        <v>107</v>
      </c>
      <c r="G188" s="163"/>
      <c r="H188" s="163"/>
      <c r="I188" s="101" t="s">
        <v>2577</v>
      </c>
      <c r="J188" s="102"/>
      <c r="K188" s="102"/>
      <c r="L188" s="102"/>
      <c r="M188" s="102"/>
      <c r="N188" s="102"/>
      <c r="O188" s="103"/>
      <c r="P188" s="104"/>
    </row>
    <row r="189" spans="2:20" ht="79.5" customHeight="1">
      <c r="B189" s="85"/>
      <c r="C189" s="86"/>
      <c r="D189" s="284"/>
      <c r="E189" s="361"/>
      <c r="F189" s="163" t="s">
        <v>108</v>
      </c>
      <c r="G189" s="163"/>
      <c r="H189" s="163"/>
      <c r="I189" s="101" t="s">
        <v>2578</v>
      </c>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t="s">
        <v>2579</v>
      </c>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2529</v>
      </c>
      <c r="J197" s="102"/>
      <c r="K197" s="102"/>
      <c r="L197" s="102"/>
      <c r="M197" s="102"/>
      <c r="N197" s="102"/>
      <c r="O197" s="103"/>
      <c r="P197" s="104"/>
    </row>
    <row r="198" spans="2:16" ht="39.950000000000003" customHeight="1">
      <c r="B198" s="85"/>
      <c r="C198" s="86"/>
      <c r="D198" s="386"/>
      <c r="E198" s="387"/>
      <c r="F198" s="163" t="s">
        <v>107</v>
      </c>
      <c r="G198" s="163"/>
      <c r="H198" s="163"/>
      <c r="I198" s="101" t="s">
        <v>2530</v>
      </c>
      <c r="J198" s="102"/>
      <c r="K198" s="102"/>
      <c r="L198" s="102"/>
      <c r="M198" s="102"/>
      <c r="N198" s="102"/>
      <c r="O198" s="103"/>
      <c r="P198" s="104"/>
    </row>
    <row r="199" spans="2:16" ht="39.950000000000003" customHeight="1">
      <c r="B199" s="85"/>
      <c r="C199" s="86"/>
      <c r="D199" s="386"/>
      <c r="E199" s="387"/>
      <c r="F199" s="165" t="s">
        <v>109</v>
      </c>
      <c r="G199" s="165"/>
      <c r="H199" s="165"/>
      <c r="I199" s="101" t="s">
        <v>2531</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t="s">
        <v>2574</v>
      </c>
      <c r="G209" s="102"/>
      <c r="H209" s="102"/>
      <c r="I209" s="102"/>
      <c r="J209" s="102"/>
      <c r="K209" s="102"/>
      <c r="L209" s="102"/>
      <c r="M209" s="102"/>
      <c r="N209" s="102"/>
      <c r="O209" s="103"/>
      <c r="P209" s="104"/>
    </row>
    <row r="210" spans="2:20" ht="20.100000000000001" customHeight="1">
      <c r="B210" s="164" t="s">
        <v>115</v>
      </c>
      <c r="C210" s="163"/>
      <c r="D210" s="163"/>
      <c r="E210" s="163"/>
      <c r="F210" s="175" t="s">
        <v>2514</v>
      </c>
      <c r="G210" s="175"/>
      <c r="H210" s="175"/>
      <c r="I210" s="175"/>
      <c r="J210" s="175"/>
      <c r="K210" s="175"/>
      <c r="L210" s="175"/>
      <c r="M210" s="175"/>
      <c r="N210" s="175"/>
      <c r="O210" s="135"/>
      <c r="P210" s="176"/>
    </row>
    <row r="211" spans="2:20" ht="120" customHeight="1">
      <c r="B211" s="164" t="s">
        <v>116</v>
      </c>
      <c r="C211" s="163"/>
      <c r="D211" s="163"/>
      <c r="E211" s="163"/>
      <c r="F211" s="101" t="s">
        <v>2581</v>
      </c>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t="s">
        <v>2514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t="s">
        <v>2532</v>
      </c>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2514</v>
      </c>
      <c r="K225" s="175"/>
      <c r="L225" s="175"/>
      <c r="M225" s="175"/>
      <c r="N225" s="175"/>
      <c r="O225" s="135"/>
      <c r="P225" s="176"/>
      <c r="S225" s="15" t="str">
        <f>IF(J225="","未記入","")</f>
        <v/>
      </c>
    </row>
    <row r="226" spans="1:20" ht="120" customHeight="1">
      <c r="B226" s="164" t="s">
        <v>127</v>
      </c>
      <c r="C226" s="163"/>
      <c r="D226" s="163"/>
      <c r="E226" s="163"/>
      <c r="F226" s="101" t="s">
        <v>2533</v>
      </c>
      <c r="G226" s="102"/>
      <c r="H226" s="102"/>
      <c r="I226" s="102"/>
      <c r="J226" s="102"/>
      <c r="K226" s="102"/>
      <c r="L226" s="102"/>
      <c r="M226" s="102"/>
      <c r="N226" s="102"/>
      <c r="O226" s="103"/>
      <c r="P226" s="104"/>
    </row>
    <row r="227" spans="1:20" ht="60" customHeight="1">
      <c r="B227" s="164" t="s">
        <v>490</v>
      </c>
      <c r="C227" s="163"/>
      <c r="D227" s="163"/>
      <c r="E227" s="163"/>
      <c r="F227" s="101"/>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2534</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2514</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2535</v>
      </c>
      <c r="K233" s="170"/>
      <c r="L233" s="170"/>
      <c r="M233" s="170"/>
      <c r="N233" s="170"/>
      <c r="O233" s="170"/>
      <c r="P233" s="171"/>
    </row>
    <row r="234" spans="1:20" ht="20.100000000000001" customHeight="1">
      <c r="B234" s="164" t="s">
        <v>131</v>
      </c>
      <c r="C234" s="163"/>
      <c r="D234" s="163"/>
      <c r="E234" s="163"/>
      <c r="F234" s="135">
        <v>33</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f>IF(OR($H$246&lt;&gt;"",$K$246&lt;&gt;""),SUM($H$246,$K$246),"")</f>
        <v>13</v>
      </c>
      <c r="F246" s="364"/>
      <c r="G246" s="364"/>
      <c r="H246" s="175">
        <v>10</v>
      </c>
      <c r="I246" s="175"/>
      <c r="J246" s="175"/>
      <c r="K246" s="175">
        <v>3</v>
      </c>
      <c r="L246" s="175"/>
      <c r="M246" s="175"/>
      <c r="N246" s="175"/>
      <c r="O246" s="135"/>
      <c r="P246" s="176"/>
    </row>
    <row r="247" spans="2:16" ht="20.100000000000001" customHeight="1">
      <c r="B247" s="44"/>
      <c r="C247" s="163" t="s">
        <v>142</v>
      </c>
      <c r="D247" s="163"/>
      <c r="E247" s="364">
        <f>IF(OR($H$247&lt;&gt;"",$K$247&lt;&gt;""),SUM($H$247,$K$247),"")</f>
        <v>13</v>
      </c>
      <c r="F247" s="364"/>
      <c r="G247" s="364"/>
      <c r="H247" s="175">
        <v>10</v>
      </c>
      <c r="I247" s="175"/>
      <c r="J247" s="175"/>
      <c r="K247" s="175">
        <v>3</v>
      </c>
      <c r="L247" s="175"/>
      <c r="M247" s="175"/>
      <c r="N247" s="175"/>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5</v>
      </c>
      <c r="F252" s="364"/>
      <c r="G252" s="364"/>
      <c r="H252" s="175"/>
      <c r="I252" s="175"/>
      <c r="J252" s="175"/>
      <c r="K252" s="175">
        <v>5</v>
      </c>
      <c r="L252" s="175"/>
      <c r="M252" s="175"/>
      <c r="N252" s="175"/>
      <c r="O252" s="135"/>
      <c r="P252" s="176"/>
    </row>
    <row r="253" spans="2:16" ht="20.100000000000001" customHeight="1">
      <c r="B253" s="164" t="s">
        <v>148</v>
      </c>
      <c r="C253" s="163"/>
      <c r="D253" s="163"/>
      <c r="E253" s="364">
        <f>IF(OR($H$253&lt;&gt;"",$K$253&lt;&gt;""),SUM($H$253,$K$253),"")</f>
        <v>1</v>
      </c>
      <c r="F253" s="364"/>
      <c r="G253" s="364"/>
      <c r="H253" s="175">
        <v>1</v>
      </c>
      <c r="I253" s="175"/>
      <c r="J253" s="175"/>
      <c r="K253" s="175"/>
      <c r="L253" s="175"/>
      <c r="M253" s="175"/>
      <c r="N253" s="175"/>
      <c r="O253" s="135"/>
      <c r="P253" s="176"/>
    </row>
    <row r="254" spans="2:16" ht="20.100000000000001" customHeight="1">
      <c r="B254" s="164" t="s">
        <v>149</v>
      </c>
      <c r="C254" s="163"/>
      <c r="D254" s="163"/>
      <c r="E254" s="364">
        <f>IF(OR($H$254&lt;&gt;"",$K$254&lt;&gt;""),SUM($H$254,$K$254),"")</f>
        <v>1</v>
      </c>
      <c r="F254" s="364"/>
      <c r="G254" s="364"/>
      <c r="H254" s="175"/>
      <c r="I254" s="175"/>
      <c r="J254" s="175"/>
      <c r="K254" s="175">
        <v>1</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7</v>
      </c>
      <c r="H265" s="364"/>
      <c r="I265" s="364"/>
      <c r="J265" s="175">
        <v>7</v>
      </c>
      <c r="K265" s="175"/>
      <c r="L265" s="175"/>
      <c r="M265" s="175"/>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f>IF(OR($J$267&lt;&gt;"",$M$267&lt;&gt;""),SUM($J$267,$M$267),"")</f>
        <v>6</v>
      </c>
      <c r="H267" s="364"/>
      <c r="I267" s="364"/>
      <c r="J267" s="175">
        <v>3</v>
      </c>
      <c r="K267" s="175"/>
      <c r="L267" s="175"/>
      <c r="M267" s="175">
        <v>3</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2514</v>
      </c>
      <c r="M301" s="190"/>
      <c r="N301" s="190"/>
      <c r="O301" s="190"/>
      <c r="P301" s="191"/>
    </row>
    <row r="302" spans="2:20" ht="20.100000000000001" customHeight="1">
      <c r="B302" s="341"/>
      <c r="C302" s="342"/>
      <c r="D302" s="342"/>
      <c r="E302" s="342"/>
      <c r="F302" s="343"/>
      <c r="G302" s="114" t="s">
        <v>453</v>
      </c>
      <c r="H302" s="130"/>
      <c r="I302" s="135" t="s">
        <v>2514</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2536</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3</v>
      </c>
      <c r="J307" s="28">
        <v>2</v>
      </c>
      <c r="K307" s="28"/>
      <c r="L307" s="28"/>
      <c r="M307" s="28"/>
      <c r="N307" s="28"/>
      <c r="O307" s="28"/>
      <c r="P307" s="28"/>
      <c r="Q307" s="12"/>
    </row>
    <row r="308" spans="1:20" ht="20.100000000000001" customHeight="1">
      <c r="B308" s="129" t="s">
        <v>185</v>
      </c>
      <c r="C308" s="115"/>
      <c r="D308" s="115"/>
      <c r="E308" s="115"/>
      <c r="F308" s="130"/>
      <c r="G308" s="28"/>
      <c r="H308" s="28"/>
      <c r="I308" s="28">
        <v>2</v>
      </c>
      <c r="J308" s="28">
        <v>2</v>
      </c>
      <c r="K308" s="28"/>
      <c r="L308" s="28"/>
      <c r="M308" s="28"/>
      <c r="N308" s="28"/>
      <c r="O308" s="28"/>
      <c r="P308" s="28"/>
      <c r="Q308" s="12"/>
    </row>
    <row r="309" spans="1:20" ht="20.100000000000001" customHeight="1">
      <c r="B309" s="331" t="s">
        <v>186</v>
      </c>
      <c r="C309" s="332"/>
      <c r="D309" s="166" t="s">
        <v>187</v>
      </c>
      <c r="E309" s="168"/>
      <c r="F309" s="239"/>
      <c r="G309" s="28"/>
      <c r="H309" s="28"/>
      <c r="I309" s="28">
        <v>3</v>
      </c>
      <c r="J309" s="28">
        <v>1</v>
      </c>
      <c r="K309" s="28"/>
      <c r="L309" s="28"/>
      <c r="M309" s="28"/>
      <c r="N309" s="28"/>
      <c r="O309" s="28"/>
      <c r="P309" s="28"/>
      <c r="Q309" s="12"/>
    </row>
    <row r="310" spans="1:20" ht="20.100000000000001" customHeight="1">
      <c r="B310" s="333"/>
      <c r="C310" s="334"/>
      <c r="D310" s="114" t="s">
        <v>188</v>
      </c>
      <c r="E310" s="115"/>
      <c r="F310" s="130"/>
      <c r="G310" s="329"/>
      <c r="H310" s="329"/>
      <c r="I310" s="329">
        <v>5</v>
      </c>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v>0</v>
      </c>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2</v>
      </c>
      <c r="J314" s="329">
        <v>1</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v>1</v>
      </c>
      <c r="K316" s="28"/>
      <c r="L316" s="28"/>
      <c r="M316" s="28"/>
      <c r="N316" s="28"/>
      <c r="O316" s="28"/>
      <c r="P316" s="28"/>
      <c r="Q316" s="12"/>
    </row>
    <row r="317" spans="1:20" ht="20.100000000000001" customHeight="1" thickBot="1">
      <c r="B317" s="183" t="s">
        <v>192</v>
      </c>
      <c r="C317" s="184"/>
      <c r="D317" s="184"/>
      <c r="E317" s="184"/>
      <c r="F317" s="184"/>
      <c r="G317" s="184"/>
      <c r="H317" s="208" t="s">
        <v>2514</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2537</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2538</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2539</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2541</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9.67</v>
      </c>
      <c r="J340" s="93"/>
      <c r="K340" s="93"/>
      <c r="L340" s="55" t="s">
        <v>487</v>
      </c>
      <c r="M340" s="135">
        <v>14.5</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1">
        <v>104000</v>
      </c>
      <c r="J345" s="93"/>
      <c r="K345" s="93"/>
      <c r="L345" s="50" t="s">
        <v>496</v>
      </c>
      <c r="M345" s="311">
        <v>384000</v>
      </c>
      <c r="N345" s="93"/>
      <c r="O345" s="93"/>
      <c r="P345" s="37" t="s">
        <v>496</v>
      </c>
    </row>
    <row r="346" spans="2:17" ht="20.100000000000001" customHeight="1">
      <c r="B346" s="313" t="s">
        <v>208</v>
      </c>
      <c r="C346" s="215"/>
      <c r="D346" s="215"/>
      <c r="E346" s="215"/>
      <c r="F346" s="215"/>
      <c r="G346" s="215"/>
      <c r="H346" s="233"/>
      <c r="I346" s="311">
        <v>126000</v>
      </c>
      <c r="J346" s="93"/>
      <c r="K346" s="93"/>
      <c r="L346" s="50" t="s">
        <v>496</v>
      </c>
      <c r="M346" s="311">
        <v>169100</v>
      </c>
      <c r="N346" s="93"/>
      <c r="O346" s="93"/>
      <c r="P346" s="37" t="s">
        <v>496</v>
      </c>
    </row>
    <row r="347" spans="2:17" ht="20.100000000000001" customHeight="1">
      <c r="B347" s="188"/>
      <c r="C347" s="166" t="s">
        <v>209</v>
      </c>
      <c r="D347" s="168"/>
      <c r="E347" s="168"/>
      <c r="F347" s="168"/>
      <c r="G347" s="168"/>
      <c r="H347" s="239"/>
      <c r="I347" s="311">
        <v>52000</v>
      </c>
      <c r="J347" s="93"/>
      <c r="K347" s="93"/>
      <c r="L347" s="50" t="s">
        <v>496</v>
      </c>
      <c r="M347" s="311">
        <v>64000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45000</v>
      </c>
      <c r="J349" s="93"/>
      <c r="K349" s="93"/>
      <c r="L349" s="50" t="s">
        <v>496</v>
      </c>
      <c r="M349" s="311">
        <v>53550</v>
      </c>
      <c r="N349" s="93"/>
      <c r="O349" s="93"/>
      <c r="P349" s="37" t="s">
        <v>496</v>
      </c>
    </row>
    <row r="350" spans="2:17" ht="20.100000000000001" customHeight="1">
      <c r="B350" s="164"/>
      <c r="C350" s="312"/>
      <c r="D350" s="312"/>
      <c r="E350" s="166" t="s">
        <v>221</v>
      </c>
      <c r="F350" s="168"/>
      <c r="G350" s="168"/>
      <c r="H350" s="239"/>
      <c r="I350" s="311">
        <v>20000</v>
      </c>
      <c r="J350" s="93"/>
      <c r="K350" s="93"/>
      <c r="L350" s="50" t="s">
        <v>496</v>
      </c>
      <c r="M350" s="311">
        <v>35000</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9000</v>
      </c>
      <c r="J352" s="93"/>
      <c r="K352" s="93"/>
      <c r="L352" s="50" t="s">
        <v>496</v>
      </c>
      <c r="M352" s="311">
        <v>11550</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2542</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2582</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21</v>
      </c>
      <c r="I393" s="190"/>
      <c r="J393" s="190"/>
      <c r="K393" s="190"/>
      <c r="L393" s="190"/>
      <c r="M393" s="190"/>
      <c r="N393" s="190"/>
      <c r="O393" s="190"/>
      <c r="P393" s="49" t="s">
        <v>492</v>
      </c>
    </row>
    <row r="394" spans="1:20" ht="20.100000000000001" customHeight="1">
      <c r="B394" s="277"/>
      <c r="C394" s="278"/>
      <c r="D394" s="163" t="s">
        <v>249</v>
      </c>
      <c r="E394" s="163"/>
      <c r="F394" s="163"/>
      <c r="G394" s="163"/>
      <c r="H394" s="135">
        <v>12</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5</v>
      </c>
      <c r="I395" s="93"/>
      <c r="J395" s="93"/>
      <c r="K395" s="93"/>
      <c r="L395" s="93"/>
      <c r="M395" s="93"/>
      <c r="N395" s="93"/>
      <c r="O395" s="93"/>
      <c r="P395" s="37" t="s">
        <v>494</v>
      </c>
    </row>
    <row r="396" spans="1:20" ht="20.100000000000001" customHeight="1">
      <c r="B396" s="164"/>
      <c r="C396" s="163"/>
      <c r="D396" s="163" t="s">
        <v>251</v>
      </c>
      <c r="E396" s="163"/>
      <c r="F396" s="163"/>
      <c r="G396" s="163"/>
      <c r="H396" s="135">
        <v>9</v>
      </c>
      <c r="I396" s="93"/>
      <c r="J396" s="93"/>
      <c r="K396" s="93"/>
      <c r="L396" s="93"/>
      <c r="M396" s="93"/>
      <c r="N396" s="93"/>
      <c r="O396" s="93"/>
      <c r="P396" s="37" t="s">
        <v>494</v>
      </c>
    </row>
    <row r="397" spans="1:20" ht="20.100000000000001" customHeight="1">
      <c r="B397" s="164"/>
      <c r="C397" s="163"/>
      <c r="D397" s="163" t="s">
        <v>252</v>
      </c>
      <c r="E397" s="163"/>
      <c r="F397" s="163"/>
      <c r="G397" s="163"/>
      <c r="H397" s="135">
        <v>7</v>
      </c>
      <c r="I397" s="93"/>
      <c r="J397" s="93"/>
      <c r="K397" s="93"/>
      <c r="L397" s="93"/>
      <c r="M397" s="93"/>
      <c r="N397" s="93"/>
      <c r="O397" s="93"/>
      <c r="P397" s="37" t="s">
        <v>494</v>
      </c>
    </row>
    <row r="398" spans="1:20" ht="20.100000000000001" customHeight="1">
      <c r="B398" s="164"/>
      <c r="C398" s="163"/>
      <c r="D398" s="163" t="s">
        <v>253</v>
      </c>
      <c r="E398" s="163"/>
      <c r="F398" s="163"/>
      <c r="G398" s="163"/>
      <c r="H398" s="135">
        <v>12</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0</v>
      </c>
      <c r="I402" s="93"/>
      <c r="J402" s="93"/>
      <c r="K402" s="93"/>
      <c r="L402" s="93"/>
      <c r="M402" s="93"/>
      <c r="N402" s="93"/>
      <c r="O402" s="93"/>
      <c r="P402" s="37" t="s">
        <v>494</v>
      </c>
    </row>
    <row r="403" spans="2:20" ht="20.100000000000001" customHeight="1">
      <c r="B403" s="262"/>
      <c r="C403" s="263"/>
      <c r="D403" s="163" t="s">
        <v>258</v>
      </c>
      <c r="E403" s="163"/>
      <c r="F403" s="163"/>
      <c r="G403" s="163"/>
      <c r="H403" s="135">
        <v>8</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12</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4</v>
      </c>
      <c r="I408" s="93"/>
      <c r="J408" s="93"/>
      <c r="K408" s="93"/>
      <c r="L408" s="93"/>
      <c r="M408" s="93"/>
      <c r="N408" s="93"/>
      <c r="O408" s="93"/>
      <c r="P408" s="37" t="s">
        <v>494</v>
      </c>
    </row>
    <row r="409" spans="2:20" ht="20.100000000000001" customHeight="1">
      <c r="B409" s="164"/>
      <c r="C409" s="163"/>
      <c r="D409" s="163" t="s">
        <v>264</v>
      </c>
      <c r="E409" s="163"/>
      <c r="F409" s="163"/>
      <c r="G409" s="163"/>
      <c r="H409" s="135">
        <v>17</v>
      </c>
      <c r="I409" s="93"/>
      <c r="J409" s="93"/>
      <c r="K409" s="93"/>
      <c r="L409" s="93"/>
      <c r="M409" s="93"/>
      <c r="N409" s="93"/>
      <c r="O409" s="93"/>
      <c r="P409" s="37" t="s">
        <v>494</v>
      </c>
    </row>
    <row r="410" spans="2:20" ht="20.100000000000001" customHeight="1">
      <c r="B410" s="164"/>
      <c r="C410" s="163"/>
      <c r="D410" s="163" t="s">
        <v>265</v>
      </c>
      <c r="E410" s="163"/>
      <c r="F410" s="163"/>
      <c r="G410" s="163"/>
      <c r="H410" s="135">
        <v>9</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78.2</v>
      </c>
      <c r="I415" s="190"/>
      <c r="J415" s="190"/>
      <c r="K415" s="190"/>
      <c r="L415" s="190"/>
      <c r="M415" s="190"/>
      <c r="N415" s="190"/>
      <c r="O415" s="190"/>
      <c r="P415" s="49" t="s">
        <v>500</v>
      </c>
    </row>
    <row r="416" spans="2:20" ht="20.100000000000001" customHeight="1">
      <c r="B416" s="164" t="s">
        <v>270</v>
      </c>
      <c r="C416" s="163"/>
      <c r="D416" s="163"/>
      <c r="E416" s="163"/>
      <c r="F416" s="163"/>
      <c r="G416" s="163"/>
      <c r="H416" s="135">
        <v>33</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3</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2583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2545</v>
      </c>
      <c r="I437" s="170"/>
      <c r="J437" s="170"/>
      <c r="K437" s="170"/>
      <c r="L437" s="170"/>
      <c r="M437" s="170"/>
      <c r="N437" s="170"/>
      <c r="O437" s="170"/>
      <c r="P437" s="171"/>
    </row>
    <row r="438" spans="1:20" ht="20.100000000000001" customHeight="1">
      <c r="B438" s="245"/>
      <c r="C438" s="166" t="s">
        <v>14</v>
      </c>
      <c r="D438" s="168"/>
      <c r="E438" s="168"/>
      <c r="F438" s="168"/>
      <c r="G438" s="239"/>
      <c r="H438" s="89" t="s">
        <v>2503</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t="s">
        <v>2546</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2514</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2547</v>
      </c>
      <c r="M475" s="102"/>
      <c r="N475" s="102"/>
      <c r="O475" s="103"/>
      <c r="P475" s="104"/>
    </row>
    <row r="476" spans="2:20" ht="20.100000000000001" customHeight="1">
      <c r="B476" s="129" t="s">
        <v>291</v>
      </c>
      <c r="C476" s="115"/>
      <c r="D476" s="115"/>
      <c r="E476" s="115"/>
      <c r="F476" s="115"/>
      <c r="G476" s="130"/>
      <c r="H476" s="175" t="s">
        <v>2514</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2548</v>
      </c>
      <c r="M478" s="102"/>
      <c r="N478" s="102"/>
      <c r="O478" s="103"/>
      <c r="P478" s="104"/>
    </row>
    <row r="479" spans="2:20" ht="20.100000000000001" customHeight="1" thickBot="1">
      <c r="B479" s="217" t="s">
        <v>292</v>
      </c>
      <c r="C479" s="218"/>
      <c r="D479" s="218"/>
      <c r="E479" s="218"/>
      <c r="F479" s="218"/>
      <c r="G479" s="218"/>
      <c r="H479" s="208" t="s">
        <v>2514</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2514</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2514</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2514</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2551</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2552</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t="s">
        <v>2553</v>
      </c>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2554</v>
      </c>
      <c r="K4" s="480"/>
      <c r="L4" s="480"/>
      <c r="M4" s="479" t="s">
        <v>2555</v>
      </c>
      <c r="N4" s="480"/>
      <c r="O4" s="480"/>
      <c r="P4" s="480"/>
      <c r="Q4" s="480"/>
      <c r="R4" s="65"/>
      <c r="S4" s="25" t="s">
        <v>2525</v>
      </c>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c r="I49" s="478"/>
      <c r="J49" s="479"/>
      <c r="K49" s="480"/>
      <c r="L49" s="480"/>
      <c r="M49" s="479"/>
      <c r="N49" s="480"/>
      <c r="O49" s="480"/>
      <c r="P49" s="480"/>
      <c r="Q49" s="480"/>
      <c r="R49" s="65"/>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9" sqref="P9:U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2516</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t="s">
        <v>2514</v>
      </c>
      <c r="Q7" s="521"/>
      <c r="R7" s="521"/>
      <c r="S7" s="521"/>
      <c r="T7" s="521"/>
      <c r="U7" s="522"/>
      <c r="V7" s="561"/>
      <c r="W7" s="561"/>
      <c r="X7" s="561"/>
      <c r="Y7" s="561" t="s">
        <v>2525</v>
      </c>
      <c r="Z7" s="561"/>
      <c r="AA7" s="561"/>
      <c r="AB7" s="559" t="s">
        <v>2556</v>
      </c>
      <c r="AC7" s="560"/>
      <c r="AD7" s="560"/>
      <c r="AE7" s="559" t="s">
        <v>2565</v>
      </c>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c r="K8" s="524"/>
      <c r="L8" s="524"/>
      <c r="M8" s="524"/>
      <c r="N8" s="524"/>
      <c r="O8" s="525"/>
      <c r="P8" s="523" t="s">
        <v>2514</v>
      </c>
      <c r="Q8" s="524"/>
      <c r="R8" s="524"/>
      <c r="S8" s="524"/>
      <c r="T8" s="524"/>
      <c r="U8" s="525"/>
      <c r="V8" s="519"/>
      <c r="W8" s="519"/>
      <c r="X8" s="519"/>
      <c r="Y8" s="519" t="s">
        <v>2525</v>
      </c>
      <c r="Z8" s="519"/>
      <c r="AA8" s="519"/>
      <c r="AB8" s="553" t="s">
        <v>2556</v>
      </c>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c r="Q9" s="524"/>
      <c r="R9" s="524"/>
      <c r="S9" s="524"/>
      <c r="T9" s="524"/>
      <c r="U9" s="525"/>
      <c r="V9" s="519"/>
      <c r="W9" s="519"/>
      <c r="X9" s="519"/>
      <c r="Y9" s="519"/>
      <c r="Z9" s="519"/>
      <c r="AA9" s="519"/>
      <c r="AB9" s="553"/>
      <c r="AC9" s="554"/>
      <c r="AD9" s="554"/>
      <c r="AE9" s="553" t="s">
        <v>2566</v>
      </c>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c r="K10" s="524"/>
      <c r="L10" s="524"/>
      <c r="M10" s="524"/>
      <c r="N10" s="524"/>
      <c r="O10" s="525"/>
      <c r="P10" s="523" t="s">
        <v>2514</v>
      </c>
      <c r="Q10" s="524"/>
      <c r="R10" s="524"/>
      <c r="S10" s="524"/>
      <c r="T10" s="524"/>
      <c r="U10" s="525"/>
      <c r="V10" s="519"/>
      <c r="W10" s="519"/>
      <c r="X10" s="519"/>
      <c r="Y10" s="519" t="s">
        <v>2525</v>
      </c>
      <c r="Z10" s="519"/>
      <c r="AA10" s="519"/>
      <c r="AB10" s="553" t="s">
        <v>2557</v>
      </c>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c r="K11" s="524"/>
      <c r="L11" s="524"/>
      <c r="M11" s="524"/>
      <c r="N11" s="524"/>
      <c r="O11" s="525"/>
      <c r="P11" s="523" t="s">
        <v>2514</v>
      </c>
      <c r="Q11" s="524"/>
      <c r="R11" s="524"/>
      <c r="S11" s="524"/>
      <c r="T11" s="524"/>
      <c r="U11" s="525"/>
      <c r="V11" s="519"/>
      <c r="W11" s="519"/>
      <c r="X11" s="519"/>
      <c r="Y11" s="519" t="s">
        <v>2525</v>
      </c>
      <c r="Z11" s="519"/>
      <c r="AA11" s="519"/>
      <c r="AB11" s="553" t="s">
        <v>2558</v>
      </c>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c r="K12" s="524"/>
      <c r="L12" s="524"/>
      <c r="M12" s="524"/>
      <c r="N12" s="524"/>
      <c r="O12" s="525"/>
      <c r="P12" s="523" t="s">
        <v>2514</v>
      </c>
      <c r="Q12" s="524"/>
      <c r="R12" s="524"/>
      <c r="S12" s="524"/>
      <c r="T12" s="524"/>
      <c r="U12" s="525"/>
      <c r="V12" s="519"/>
      <c r="W12" s="519"/>
      <c r="X12" s="519"/>
      <c r="Y12" s="519" t="s">
        <v>2525</v>
      </c>
      <c r="Z12" s="519"/>
      <c r="AA12" s="519"/>
      <c r="AB12" s="553" t="s">
        <v>2559</v>
      </c>
      <c r="AC12" s="554"/>
      <c r="AD12" s="554"/>
      <c r="AE12" s="553" t="s">
        <v>2567</v>
      </c>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c r="K13" s="524"/>
      <c r="L13" s="524"/>
      <c r="M13" s="524"/>
      <c r="N13" s="524"/>
      <c r="O13" s="525"/>
      <c r="P13" s="523"/>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c r="K14" s="527"/>
      <c r="L14" s="527"/>
      <c r="M14" s="527"/>
      <c r="N14" s="527"/>
      <c r="O14" s="528"/>
      <c r="P14" s="526" t="s">
        <v>2514</v>
      </c>
      <c r="Q14" s="527"/>
      <c r="R14" s="527"/>
      <c r="S14" s="527"/>
      <c r="T14" s="527"/>
      <c r="U14" s="528"/>
      <c r="V14" s="556"/>
      <c r="W14" s="556"/>
      <c r="X14" s="556"/>
      <c r="Y14" s="556" t="s">
        <v>2525</v>
      </c>
      <c r="Z14" s="556"/>
      <c r="AA14" s="556"/>
      <c r="AB14" s="562" t="s">
        <v>2560</v>
      </c>
      <c r="AC14" s="563"/>
      <c r="AD14" s="563"/>
      <c r="AE14" s="250" t="s">
        <v>2575</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c r="K16" s="521"/>
      <c r="L16" s="521"/>
      <c r="M16" s="521"/>
      <c r="N16" s="521"/>
      <c r="O16" s="522"/>
      <c r="P16" s="520" t="s">
        <v>2514</v>
      </c>
      <c r="Q16" s="521"/>
      <c r="R16" s="521"/>
      <c r="S16" s="521"/>
      <c r="T16" s="521"/>
      <c r="U16" s="522"/>
      <c r="V16" s="561"/>
      <c r="W16" s="561"/>
      <c r="X16" s="561"/>
      <c r="Y16" s="561"/>
      <c r="Z16" s="561"/>
      <c r="AA16" s="561"/>
      <c r="AB16" s="559" t="s">
        <v>2558</v>
      </c>
      <c r="AC16" s="560"/>
      <c r="AD16" s="560"/>
      <c r="AE16" s="559"/>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c r="K17" s="524"/>
      <c r="L17" s="524"/>
      <c r="M17" s="524"/>
      <c r="N17" s="524"/>
      <c r="O17" s="525"/>
      <c r="P17" s="523" t="s">
        <v>2514</v>
      </c>
      <c r="Q17" s="524"/>
      <c r="R17" s="524"/>
      <c r="S17" s="524"/>
      <c r="T17" s="524"/>
      <c r="U17" s="525"/>
      <c r="V17" s="519"/>
      <c r="W17" s="519"/>
      <c r="X17" s="519"/>
      <c r="Y17" s="519"/>
      <c r="Z17" s="519"/>
      <c r="AA17" s="519"/>
      <c r="AB17" s="553" t="s">
        <v>2556</v>
      </c>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c r="K18" s="524"/>
      <c r="L18" s="524"/>
      <c r="M18" s="524"/>
      <c r="N18" s="524"/>
      <c r="O18" s="525"/>
      <c r="P18" s="523" t="s">
        <v>2514</v>
      </c>
      <c r="Q18" s="524"/>
      <c r="R18" s="524"/>
      <c r="S18" s="524"/>
      <c r="T18" s="524"/>
      <c r="U18" s="525"/>
      <c r="V18" s="519"/>
      <c r="W18" s="519"/>
      <c r="X18" s="519"/>
      <c r="Y18" s="519" t="s">
        <v>2525</v>
      </c>
      <c r="Z18" s="519"/>
      <c r="AA18" s="519"/>
      <c r="AB18" s="553" t="s">
        <v>2558</v>
      </c>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c r="K19" s="524"/>
      <c r="L19" s="524"/>
      <c r="M19" s="524"/>
      <c r="N19" s="524"/>
      <c r="O19" s="525"/>
      <c r="P19" s="523" t="s">
        <v>2514</v>
      </c>
      <c r="Q19" s="524"/>
      <c r="R19" s="524"/>
      <c r="S19" s="524"/>
      <c r="T19" s="524"/>
      <c r="U19" s="525"/>
      <c r="V19" s="519"/>
      <c r="W19" s="519"/>
      <c r="X19" s="519"/>
      <c r="Y19" s="519" t="s">
        <v>2525</v>
      </c>
      <c r="Z19" s="519"/>
      <c r="AA19" s="519"/>
      <c r="AB19" s="553" t="s">
        <v>2561</v>
      </c>
      <c r="AC19" s="554"/>
      <c r="AD19" s="554"/>
      <c r="AE19" s="553" t="s">
        <v>2568</v>
      </c>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c r="Q20" s="524"/>
      <c r="R20" s="524"/>
      <c r="S20" s="524"/>
      <c r="T20" s="524"/>
      <c r="U20" s="525"/>
      <c r="V20" s="519"/>
      <c r="W20" s="519"/>
      <c r="X20" s="519"/>
      <c r="Y20" s="519"/>
      <c r="Z20" s="519"/>
      <c r="AA20" s="519"/>
      <c r="AB20" s="553"/>
      <c r="AC20" s="554"/>
      <c r="AD20" s="554"/>
      <c r="AE20" s="553" t="s">
        <v>2569</v>
      </c>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2514</v>
      </c>
      <c r="Q22" s="524"/>
      <c r="R22" s="524"/>
      <c r="S22" s="524"/>
      <c r="T22" s="524"/>
      <c r="U22" s="525"/>
      <c r="V22" s="519"/>
      <c r="W22" s="519"/>
      <c r="X22" s="519"/>
      <c r="Y22" s="519"/>
      <c r="Z22" s="519"/>
      <c r="AA22" s="519"/>
      <c r="AB22" s="553" t="s">
        <v>2562</v>
      </c>
      <c r="AC22" s="554"/>
      <c r="AD22" s="554"/>
      <c r="AE22" s="553" t="s">
        <v>2570</v>
      </c>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c r="K23" s="524"/>
      <c r="L23" s="524"/>
      <c r="M23" s="524"/>
      <c r="N23" s="524"/>
      <c r="O23" s="525"/>
      <c r="P23" s="523" t="s">
        <v>2514</v>
      </c>
      <c r="Q23" s="524"/>
      <c r="R23" s="524"/>
      <c r="S23" s="524"/>
      <c r="T23" s="524"/>
      <c r="U23" s="525"/>
      <c r="V23" s="519"/>
      <c r="W23" s="519"/>
      <c r="X23" s="519"/>
      <c r="Y23" s="519" t="s">
        <v>2525</v>
      </c>
      <c r="Z23" s="519"/>
      <c r="AA23" s="519"/>
      <c r="AB23" s="553" t="s">
        <v>2560</v>
      </c>
      <c r="AC23" s="554"/>
      <c r="AD23" s="554"/>
      <c r="AE23" s="553" t="s">
        <v>2575</v>
      </c>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c r="K24" s="524"/>
      <c r="L24" s="524"/>
      <c r="M24" s="524"/>
      <c r="N24" s="524"/>
      <c r="O24" s="525"/>
      <c r="P24" s="523" t="s">
        <v>2514</v>
      </c>
      <c r="Q24" s="524"/>
      <c r="R24" s="524"/>
      <c r="S24" s="524"/>
      <c r="T24" s="524"/>
      <c r="U24" s="525"/>
      <c r="V24" s="519"/>
      <c r="W24" s="519"/>
      <c r="X24" s="519"/>
      <c r="Y24" s="519" t="s">
        <v>2525</v>
      </c>
      <c r="Z24" s="519"/>
      <c r="AA24" s="519"/>
      <c r="AB24" s="553" t="s">
        <v>2560</v>
      </c>
      <c r="AC24" s="554"/>
      <c r="AD24" s="554"/>
      <c r="AE24" s="553" t="s">
        <v>2575</v>
      </c>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t="s">
        <v>2514</v>
      </c>
      <c r="Q25" s="527"/>
      <c r="R25" s="527"/>
      <c r="S25" s="527"/>
      <c r="T25" s="527"/>
      <c r="U25" s="528"/>
      <c r="V25" s="556" t="s">
        <v>2525</v>
      </c>
      <c r="W25" s="556"/>
      <c r="X25" s="556"/>
      <c r="Y25" s="556"/>
      <c r="Z25" s="556"/>
      <c r="AA25" s="556"/>
      <c r="AB25" s="562" t="s">
        <v>2563</v>
      </c>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2514</v>
      </c>
      <c r="Q27" s="521"/>
      <c r="R27" s="521"/>
      <c r="S27" s="521"/>
      <c r="T27" s="521"/>
      <c r="U27" s="522"/>
      <c r="V27" s="561"/>
      <c r="W27" s="561"/>
      <c r="X27" s="561"/>
      <c r="Y27" s="561" t="s">
        <v>2525</v>
      </c>
      <c r="Z27" s="561"/>
      <c r="AA27" s="561"/>
      <c r="AB27" s="559" t="s">
        <v>2562</v>
      </c>
      <c r="AC27" s="560"/>
      <c r="AD27" s="560"/>
      <c r="AE27" s="559" t="s">
        <v>2571</v>
      </c>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c r="K28" s="524"/>
      <c r="L28" s="524"/>
      <c r="M28" s="524"/>
      <c r="N28" s="524"/>
      <c r="O28" s="525"/>
      <c r="P28" s="523" t="s">
        <v>2514</v>
      </c>
      <c r="Q28" s="524"/>
      <c r="R28" s="524"/>
      <c r="S28" s="524"/>
      <c r="T28" s="524"/>
      <c r="U28" s="525"/>
      <c r="V28" s="519"/>
      <c r="W28" s="519"/>
      <c r="X28" s="519"/>
      <c r="Y28" s="519"/>
      <c r="Z28" s="519"/>
      <c r="AA28" s="519"/>
      <c r="AB28" s="553"/>
      <c r="AC28" s="554"/>
      <c r="AD28" s="554"/>
      <c r="AE28" s="553" t="s">
        <v>2572</v>
      </c>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c r="K29" s="524"/>
      <c r="L29" s="524"/>
      <c r="M29" s="524"/>
      <c r="N29" s="524"/>
      <c r="O29" s="525"/>
      <c r="P29" s="523" t="s">
        <v>2514</v>
      </c>
      <c r="Q29" s="524"/>
      <c r="R29" s="524"/>
      <c r="S29" s="524"/>
      <c r="T29" s="524"/>
      <c r="U29" s="525"/>
      <c r="V29" s="519"/>
      <c r="W29" s="519"/>
      <c r="X29" s="519"/>
      <c r="Y29" s="519"/>
      <c r="Z29" s="519"/>
      <c r="AA29" s="519"/>
      <c r="AB29" s="553"/>
      <c r="AC29" s="554"/>
      <c r="AD29" s="554"/>
      <c r="AE29" s="553" t="s">
        <v>2572</v>
      </c>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c r="K30" s="524"/>
      <c r="L30" s="524"/>
      <c r="M30" s="524"/>
      <c r="N30" s="524"/>
      <c r="O30" s="525"/>
      <c r="P30" s="523" t="s">
        <v>2514</v>
      </c>
      <c r="Q30" s="524"/>
      <c r="R30" s="524"/>
      <c r="S30" s="524"/>
      <c r="T30" s="524"/>
      <c r="U30" s="525"/>
      <c r="V30" s="519" t="s">
        <v>2525</v>
      </c>
      <c r="W30" s="519"/>
      <c r="X30" s="519"/>
      <c r="Y30" s="519"/>
      <c r="Z30" s="519"/>
      <c r="AA30" s="519"/>
      <c r="AB30" s="553" t="s">
        <v>2564</v>
      </c>
      <c r="AC30" s="554"/>
      <c r="AD30" s="554"/>
      <c r="AE30" s="553" t="s">
        <v>2572</v>
      </c>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c r="K31" s="527"/>
      <c r="L31" s="527"/>
      <c r="M31" s="527"/>
      <c r="N31" s="527"/>
      <c r="O31" s="528"/>
      <c r="P31" s="526"/>
      <c r="Q31" s="527"/>
      <c r="R31" s="527"/>
      <c r="S31" s="527"/>
      <c r="T31" s="527"/>
      <c r="U31" s="528"/>
      <c r="V31" s="556"/>
      <c r="W31" s="556"/>
      <c r="X31" s="556"/>
      <c r="Y31" s="556"/>
      <c r="Z31" s="556"/>
      <c r="AA31" s="556"/>
      <c r="AB31" s="562"/>
      <c r="AC31" s="563"/>
      <c r="AD31" s="563"/>
      <c r="AE31" s="562" t="s">
        <v>2572</v>
      </c>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t="s">
        <v>2514</v>
      </c>
      <c r="Q33" s="521"/>
      <c r="R33" s="521"/>
      <c r="S33" s="521"/>
      <c r="T33" s="521"/>
      <c r="U33" s="522"/>
      <c r="V33" s="561"/>
      <c r="W33" s="561"/>
      <c r="X33" s="561"/>
      <c r="Y33" s="561" t="s">
        <v>2525</v>
      </c>
      <c r="Z33" s="561"/>
      <c r="AA33" s="561"/>
      <c r="AB33" s="559" t="s">
        <v>2560</v>
      </c>
      <c r="AC33" s="560"/>
      <c r="AD33" s="560"/>
      <c r="AE33" s="559" t="s">
        <v>2573</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c r="K34" s="524"/>
      <c r="L34" s="524"/>
      <c r="M34" s="524"/>
      <c r="N34" s="524"/>
      <c r="O34" s="525"/>
      <c r="P34" s="523" t="s">
        <v>2514</v>
      </c>
      <c r="Q34" s="524"/>
      <c r="R34" s="524"/>
      <c r="S34" s="524"/>
      <c r="T34" s="524"/>
      <c r="U34" s="525"/>
      <c r="V34" s="519"/>
      <c r="W34" s="519"/>
      <c r="X34" s="519"/>
      <c r="Y34" s="519" t="s">
        <v>2525</v>
      </c>
      <c r="Z34" s="519"/>
      <c r="AA34" s="519"/>
      <c r="AB34" s="553" t="s">
        <v>2560</v>
      </c>
      <c r="AC34" s="554"/>
      <c r="AD34" s="554"/>
      <c r="AE34" s="553" t="s">
        <v>2573</v>
      </c>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c r="K35" s="527"/>
      <c r="L35" s="527"/>
      <c r="M35" s="527"/>
      <c r="N35" s="527"/>
      <c r="O35" s="528"/>
      <c r="P35" s="526" t="s">
        <v>2514</v>
      </c>
      <c r="Q35" s="527"/>
      <c r="R35" s="527"/>
      <c r="S35" s="527"/>
      <c r="T35" s="527"/>
      <c r="U35" s="528"/>
      <c r="V35" s="556"/>
      <c r="W35" s="556"/>
      <c r="X35" s="556"/>
      <c r="Y35" s="556" t="s">
        <v>2525</v>
      </c>
      <c r="Z35" s="556"/>
      <c r="AA35" s="556"/>
      <c r="AB35" s="562" t="s">
        <v>2560</v>
      </c>
      <c r="AC35" s="563"/>
      <c r="AD35" s="563"/>
      <c r="AE35" s="562" t="s">
        <v>2573</v>
      </c>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7" sqref="I27"/>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2024-05-13T04:54:20Z</dcterms:modified>
</cp:coreProperties>
</file>