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栄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430" yWindow="0" windowWidth="11715" windowHeight="123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<sst xmlns="http://schemas.openxmlformats.org/spreadsheetml/2006/main" count="3071" uniqueCount="2558">
  <si>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</si>
  <si>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</si>
  <si>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</si>
  <si>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</si>
  <si>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</si>
  <si>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</si>
  <si>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</si>
  <si>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</si>
  <si>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</si>
  <si>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</si>
  <si>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</si>
  <si>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</si>
  <si>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</si>
  <si>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</si>
  <si>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</si>
  <si>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</si>
  <si>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</si>
  <si>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</si>
  <si>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</si>
  <si>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</si>
  <si>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</si>
  <si>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</si>
  <si>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</si>
  <si>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</si>
  <si>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</si>
  <si>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</si>
  <si>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</si>
  <si>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</si>
  <si>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</si>
  <si>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</si>
  <si>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</si>
  <si>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</si>
  <si>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</si>
  <si>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</si>
  <si>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</si>
  <si>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</si>
  <si>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</si>
  <si>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</si>
  <si>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</si>
  <si>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</si>
  <si>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</si>
  <si>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</si>
  <si>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</si>
  <si>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</si>
  <si>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</si>
  <si>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</si>
  <si>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</si>
  <si>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</si>
  <si>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</si>
  <si>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</si>
  <si>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</si>
  <si>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</si>
  <si>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</si>
  <si>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</si>
  <si>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</si>
  <si>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</si>
  <si>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</si>
  <si>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</si>
  <si>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</si>
  <si>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</si>
  <si>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</si>
  <si>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</si>
  <si>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</si>
  <si>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</si>
  <si>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</si>
  <si>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</si>
  <si>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</si>
  <si>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</si>
  <si>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</si>
  <si>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</si>
  <si>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</si>
  <si>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</si>
  <si>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</si>
  <si>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</si>
  <si>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</si>
  <si>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</si>
  <si>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</si>
  <si>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</si>
  <si>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</si>
  <si>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</si>
  <si>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</si>
  <si>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</si>
  <si>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</si>
  <si>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</si>
  <si>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</si>
  <si>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</si>
  <si>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</si>
  <si>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</si>
  <si>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</si>
  <si>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</si>
  <si>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</si>
  <si>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</si>
  <si>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</si>
  <si>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</si>
  <si>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</si>
  <si>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</si>
  <si>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</si>
  <si>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</si>
  <si>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</si>
  <si>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</si>
  <si>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</si>
  <si>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</si>
  <si>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</si>
  <si>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</si>
  <si>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</si>
  <si>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</si>
  <si>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</si>
  <si>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</si>
  <si>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</si>
  <si>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</si>
  <si>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</si>
  <si>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</si>
  <si>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</si>
  <si>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</si>
  <si>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</si>
  <si>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</si>
  <si>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</si>
  <si>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</si>
  <si>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</si>
  <si>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</si>
  <si>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</si>
  <si>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</si>
  <si>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</si>
  <si>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</si>
  <si>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</si>
  <si>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</si>
  <si>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</si>
  <si>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</si>
  <si>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</si>
  <si>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</si>
  <si>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</si>
  <si>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</si>
  <si>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</si>
  <si>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</si>
  <si>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</si>
  <si>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</si>
  <si>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</si>
  <si>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</si>
  <si>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</si>
  <si>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</si>
  <si>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</si>
  <si>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</si>
  <si>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</si>
  <si>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</si>
  <si>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</si>
  <si>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</si>
  <si>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</si>
  <si>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</si>
  <si>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</si>
  <si>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</si>
  <si>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</si>
  <si>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</si>
  <si>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</si>
  <si>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</si>
  <si>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</si>
  <si>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</si>
  <si>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</si>
  <si>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</si>
  <si>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</si>
  <si>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</si>
  <si>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</si>
  <si>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</si>
  <si>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</si>
  <si>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</si>
  <si>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</si>
  <si>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</si>
  <si>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</si>
  <si>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</si>
  <si>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</si>
  <si>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</si>
  <si>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</si>
  <si>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</si>
  <si>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</si>
  <si>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</si>
  <si>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</si>
  <si>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</si>
  <si>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</si>
  <si>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</si>
  <si>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</si>
  <si>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</si>
  <si>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</si>
  <si>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</si>
  <si>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</si>
  <si>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</si>
  <si>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</si>
  <si>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</si>
  <si>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</si>
  <si>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</si>
  <si>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</si>
  <si>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</si>
  <si>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</si>
  <si>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</si>
  <si>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</si>
  <si>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</si>
  <si>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</si>
  <si>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</si>
  <si>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</si>
  <si>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</si>
  <si>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</si>
  <si>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</si>
  <si>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</si>
  <si>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</si>
  <si>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</si>
  <si>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</si>
  <si>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</si>
  <si>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</si>
  <si>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</si>
  <si>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</si>
  <si>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</si>
  <si>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</si>
  <si>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</si>
  <si>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</si>
  <si>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</si>
  <si>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</si>
  <si>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</si>
  <si>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</si>
  <si>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</si>
  <si>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</si>
  <si>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</si>
  <si>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</si>
  <si>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</si>
  <si>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</si>
  <si>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</si>
  <si>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</si>
  <si>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</si>
  <si>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</si>
  <si>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</si>
  <si>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</si>
  <si>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</si>
  <si>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</si>
  <si>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</si>
  <si>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</si>
  <si>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</si>
  <si>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</si>
  <si>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</si>
  <si>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</si>
  <si>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</si>
  <si>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</si>
  <si>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</si>
  <si>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</si>
  <si>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</si>
  <si>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</si>
  <si>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</si>
  <si>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</si>
  <si>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</si>
  <si>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</si>
  <si>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</si>
  <si>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</si>
  <si>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</si>
  <si>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</si>
  <si>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</si>
  <si>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</si>
  <si>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</si>
  <si>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</si>
  <si>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</si>
  <si>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</si>
  <si>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</si>
  <si>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</si>
  <si>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</si>
  <si>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</si>
  <si>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</si>
  <si>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</si>
  <si>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</si>
  <si>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</si>
  <si>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</si>
  <si>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</si>
  <si>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</si>
  <si>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</si>
  <si>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</si>
  <si>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</si>
  <si>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</si>
  <si>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</si>
  <si>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</si>
  <si>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</si>
  <si>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</si>
  <si>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</si>
  <si>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</si>
  <si>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</si>
  <si>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</si>
  <si>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</si>
  <si>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</si>
  <si>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</si>
  <si>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</si>
  <si>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</si>
  <si>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</si>
  <si>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</si>
  <si>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</si>
  <si>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</si>
  <si>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</si>
  <si>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</si>
  <si>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</si>
  <si>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</si>
  <si>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</si>
  <si>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</si>
  <si>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</si>
  <si>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</si>
  <si>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</si>
  <si>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</si>
  <si>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</si>
  <si>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</si>
  <si>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</si>
  <si>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</si>
  <si>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</si>
  <si>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</si>
  <si>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</si>
  <si>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</si>
  <si>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</si>
  <si>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</si>
  <si>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</si>
  <si>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</si>
  <si>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</si>
  <si>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</si>
  <si>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</si>
  <si>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</si>
  <si>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</si>
  <si>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</si>
  <si>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</si>
  <si>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</si>
  <si>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</si>
  <si>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</si>
  <si>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</si>
  <si>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</si>
  <si>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</si>
  <si>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</si>
  <si>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</si>
  <si>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</si>
  <si>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</si>
  <si>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</si>
  <si>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</si>
  <si>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</si>
  <si>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</si>
  <si>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</si>
  <si>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</si>
  <si>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</si>
  <si>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</si>
  <si>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</si>
  <si>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</si>
  <si>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</si>
  <si>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</si>
  <si>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</si>
  <si>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</si>
  <si>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</si>
  <si>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</si>
  <si>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</si>
  <si>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</si>
  <si>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</si>
  <si>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</si>
  <si>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</si>
  <si>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</si>
  <si>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</si>
  <si>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</si>
  <si>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</si>
  <si>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</si>
  <si>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</si>
  <si>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</si>
  <si>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</si>
  <si>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</si>
  <si>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</si>
  <si>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</si>
  <si>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</si>
  <si>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</si>
  <si>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</si>
  <si>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</si>
  <si>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</si>
  <si>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</si>
  <si>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</si>
  <si>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</si>
  <si>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</si>
  <si>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</si>
  <si>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</si>
  <si>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</si>
  <si>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</si>
  <si>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</si>
  <si>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</si>
  <si>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</si>
  <si>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</si>
  <si>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</si>
  <si>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</si>
  <si>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</si>
  <si>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</si>
  <si>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</si>
  <si>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</si>
  <si>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</si>
  <si>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</si>
  <si>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</si>
  <si>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</si>
  <si>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</si>
  <si>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</si>
  <si>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</si>
  <si>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</si>
  <si>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</si>
  <si>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</si>
  <si>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</si>
  <si>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</si>
  <si>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</si>
  <si>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</si>
  <si>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</si>
  <si>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</si>
  <si>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</si>
  <si>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</si>
  <si>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</si>
  <si>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</si>
  <si>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</si>
  <si>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</si>
  <si>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</si>
  <si>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</si>
  <si>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</si>
  <si>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</si>
  <si>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</si>
  <si>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</si>
  <si>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</si>
  <si>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</si>
  <si>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</si>
  <si>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</si>
  <si>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</si>
  <si>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</si>
  <si>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</si>
  <si>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</si>
  <si>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</si>
  <si>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</si>
  <si>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</si>
  <si>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</si>
  <si>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</si>
  <si>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</si>
  <si>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</si>
  <si>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</si>
  <si>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</si>
  <si>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</si>
  <si>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</si>
  <si>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</si>
  <si>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</si>
  <si>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</si>
  <si>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</si>
  <si>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</si>
  <si>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</si>
  <si>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</si>
  <si>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</si>
  <si>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</si>
  <si>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</si>
  <si>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</si>
  <si>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</si>
  <si>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</si>
  <si>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</si>
  <si>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</si>
  <si>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</si>
  <si>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</si>
  <si>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</si>
  <si>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</si>
  <si>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</si>
  <si>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</si>
  <si>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</si>
  <si>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</si>
  <si>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</si>
  <si>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</si>
  <si>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</si>
  <si>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</si>
  <si>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</si>
  <si>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</si>
  <si>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</si>
  <si>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</si>
  <si>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</si>
  <si>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</si>
  <si>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</si>
  <si>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</si>
  <si>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</si>
  <si>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</si>
  <si>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</si>
  <si>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</si>
  <si>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</si>
  <si>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</si>
  <si>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</si>
  <si>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</si>
  <si>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</si>
  <si>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</si>
  <si>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</si>
  <si>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</si>
  <si>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</si>
  <si>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</si>
  <si>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</si>
  <si>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</si>
  <si>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</si>
  <si>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</si>
  <si>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</si>
  <si>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</si>
  <si>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</si>
  <si>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</si>
  <si>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</si>
  <si>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</si>
  <si>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</si>
  <si>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</si>
  <si>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</si>
  <si>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</si>
  <si>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</si>
  <si>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</si>
  <si>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</si>
  <si>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</si>
  <si>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</si>
  <si>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</si>
  <si>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</si>
  <si>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</si>
  <si>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</si>
  <si>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</si>
  <si>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</si>
  <si>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</si>
  <si>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</si>
  <si>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</si>
  <si>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</si>
  <si>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</si>
  <si>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</si>
  <si>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</si>
  <si>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</si>
  <si>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</si>
  <si>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</si>
  <si>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</si>
  <si>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</si>
  <si>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</si>
  <si>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</si>
  <si>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</si>
  <si>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</si>
  <si>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</si>
  <si>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</si>
  <si>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</si>
  <si>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</si>
  <si>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</si>
  <si>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</si>
  <si>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</si>
  <si>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</si>
  <si>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</si>
  <si>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</si>
  <si>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</si>
  <si>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</si>
  <si>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</si>
  <si>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</si>
  <si>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</si>
  <si>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</si>
  <si>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</si>
  <si>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</si>
  <si>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</si>
  <si>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</si>
  <si>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</si>
  <si>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</si>
  <si>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</si>
  <si>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</si>
  <si>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</si>
  <si>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</si>
  <si>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</si>
  <si>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</si>
  <si>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</si>
  <si>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</si>
  <si>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</si>
  <si>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</si>
  <si>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</si>
  <si>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</si>
  <si>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</si>
  <si>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</si>
  <si>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</si>
  <si>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</si>
  <si>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</si>
  <si>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</si>
  <si>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</si>
  <si>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</si>
  <si>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</si>
  <si>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</si>
  <si>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</si>
  <si>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</si>
  <si>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</si>
  <si>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</si>
  <si>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</si>
  <si>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</si>
  <si>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</si>
  <si>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</si>
  <si>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</si>
  <si>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</si>
  <si>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</si>
  <si>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</si>
  <si>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</si>
  <si>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</si>
  <si>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</si>
  <si>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</si>
  <si>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</si>
  <si>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</si>
  <si>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</si>
  <si>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</si>
  <si>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</si>
  <si>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</si>
  <si>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</si>
  <si>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</si>
  <si>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</si>
  <si>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</si>
  <si>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</si>
  <si>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</si>
  <si>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</si>
  <si>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</si>
  <si>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</si>
  <si>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</si>
  <si>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</si>
  <si>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</si>
  <si>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</si>
  <si>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</si>
  <si>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</si>
  <si>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</si>
  <si>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</si>
  <si>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</si>
  <si>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</si>
  <si>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</si>
  <si>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</si>
  <si>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</si>
  <si>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</si>
  <si>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</si>
  <si>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</si>
  <si>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</si>
  <si>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</si>
  <si>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</si>
  <si>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</si>
  <si>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</si>
  <si>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</si>
  <si>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</si>
  <si>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</si>
  <si>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</si>
  <si>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</si>
  <si>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</si>
  <si>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</si>
  <si>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</si>
  <si>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</si>
  <si>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</si>
  <si>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</si>
  <si>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</si>
  <si>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</si>
  <si>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</si>
  <si>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</si>
  <si>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</si>
  <si>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</si>
  <si>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</si>
  <si>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</si>
  <si>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</si>
  <si>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</si>
  <si>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</si>
  <si>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</si>
  <si>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</si>
  <si>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</si>
  <si>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</si>
  <si>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</si>
  <si>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</si>
  <si>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</si>
  <si>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</si>
  <si>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</si>
  <si>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</si>
  <si>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</si>
  <si>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</si>
  <si>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</si>
  <si>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</si>
  <si>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</si>
  <si>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</si>
  <si>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</si>
  <si>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</si>
  <si>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</si>
  <si>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</si>
  <si>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</si>
  <si>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</si>
  <si>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</si>
  <si>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</si>
  <si>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</si>
  <si>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</si>
  <si>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</si>
  <si>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</si>
  <si>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</si>
  <si>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</si>
  <si>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</si>
  <si>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</si>
  <si>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</si>
  <si>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</si>
  <si>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</si>
  <si>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</si>
  <si>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</si>
  <si>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</si>
  <si>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</si>
  <si>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</si>
  <si>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</si>
  <si>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</si>
  <si>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</si>
  <si>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</si>
  <si>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</si>
  <si>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</si>
  <si>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</si>
  <si>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</si>
  <si>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</si>
  <si>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</si>
  <si>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</si>
  <si>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</si>
  <si>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</si>
  <si>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</si>
  <si>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</si>
  <si>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</si>
  <si>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</si>
  <si>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</si>
  <si>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</si>
  <si>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</si>
  <si>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</si>
  <si>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</si>
  <si>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</si>
  <si>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</si>
  <si>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</si>
  <si>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</si>
  <si>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</si>
  <si>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</si>
  <si>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</si>
  <si>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</si>
  <si>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</si>
  <si>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</si>
  <si>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</si>
  <si>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</si>
  <si>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</si>
  <si>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</si>
  <si>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</si>
  <si>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</si>
  <si>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</si>
  <si>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</si>
  <si>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</si>
  <si>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</si>
  <si>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</si>
  <si>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</si>
  <si>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</si>
  <si>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</si>
  <si>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</si>
  <si>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</si>
  <si>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</si>
  <si>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</si>
  <si>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</si>
  <si>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</si>
  <si>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</si>
  <si>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</si>
  <si>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</si>
  <si>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</si>
  <si>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</si>
  <si>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</si>
  <si>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</si>
  <si>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</si>
  <si>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</si>
  <si>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</si>
  <si>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</si>
  <si>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</si>
  <si>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</si>
  <si>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</si>
  <si>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</si>
  <si>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</si>
  <si>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</si>
  <si>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</si>
  <si>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</si>
  <si>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</si>
  <si>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</si>
  <si>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</si>
  <si>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</si>
  <si>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</si>
  <si>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</si>
  <si>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</si>
  <si>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</si>
  <si>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</si>
  <si>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</si>
  <si>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</si>
  <si>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</si>
  <si>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</si>
  <si>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</si>
  <si>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</si>
  <si>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</si>
  <si>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</si>
  <si>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</si>
  <si>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</si>
  <si>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</si>
  <si>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</si>
  <si>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</si>
  <si>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</si>
  <si>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</si>
  <si>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</si>
  <si>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</si>
  <si>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</si>
  <si>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</si>
  <si>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</si>
  <si>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</si>
  <si>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</si>
  <si>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</si>
  <si>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</si>
  <si>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</si>
  <si>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</si>
  <si>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</si>
  <si>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</si>
  <si>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</si>
  <si>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</si>
  <si>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</si>
  <si>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</si>
  <si>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</si>
  <si>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</si>
  <si>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</si>
  <si>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</si>
  <si>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</si>
  <si>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</si>
  <si>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</si>
  <si>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</si>
  <si>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</si>
  <si>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</si>
  <si>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</si>
  <si>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</si>
  <si>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</si>
  <si>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</si>
  <si>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</si>
  <si>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</si>
  <si>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</si>
  <si>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</si>
  <si>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</si>
  <si>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</si>
  <si>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</si>
  <si>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</si>
  <si>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</si>
  <si>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</si>
  <si>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</si>
  <si>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</si>
  <si>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</si>
  <si>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</si>
  <si>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</si>
  <si>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</si>
  <si>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</si>
  <si>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</si>
  <si>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</si>
  <si>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</si>
  <si>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</si>
  <si>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</si>
  <si>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</si>
  <si>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</si>
  <si>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</si>
  <si>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</si>
  <si>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</si>
  <si>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</si>
  <si>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</si>
  <si>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</si>
  <si>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</si>
  <si>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</si>
  <si>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</si>
  <si>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</si>
  <si>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</si>
  <si>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</si>
  <si>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</si>
  <si>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</si>
  <si>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</si>
  <si>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</si>
  <si>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</si>
  <si>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</si>
  <si>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</si>
  <si>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</si>
  <si>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</si>
  <si>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</si>
  <si>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</si>
  <si>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</si>
  <si>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</si>
  <si>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</si>
  <si>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</si>
  <si>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</si>
  <si>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</si>
  <si>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</si>
  <si>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</si>
  <si>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</si>
  <si>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</si>
  <si>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</si>
  <si>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</si>
  <si>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</si>
  <si>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</si>
  <si>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</si>
  <si>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</si>
  <si>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</si>
  <si>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</si>
  <si>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</si>
  <si>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</si>
  <si>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</si>
  <si>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</si>
  <si>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</si>
  <si>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</si>
  <si>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</si>
  <si>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</si>
  <si>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</si>
  <si>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</si>
  <si>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</si>
  <si>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</si>
  <si>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</si>
  <si>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</si>
  <si>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</si>
  <si>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</si>
  <si>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</si>
  <si>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</si>
  <si>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</si>
  <si>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</si>
  <si>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</si>
  <si>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</si>
  <si>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</si>
  <si>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</si>
  <si>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</si>
  <si>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</si>
  <si>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</si>
  <si>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</si>
  <si>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</si>
  <si>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</si>
  <si>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</si>
  <si>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</si>
  <si>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</si>
  <si>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</si>
  <si>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</si>
  <si>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</si>
  <si>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</si>
  <si>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</si>
  <si>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</si>
  <si>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</si>
  <si>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</si>
  <si>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</si>
  <si>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</si>
  <si>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</si>
  <si>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</si>
  <si>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</si>
  <si>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</si>
  <si>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</si>
  <si>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</si>
  <si>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</si>
  <si>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</si>
  <si>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</si>
  <si>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</si>
  <si>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</si>
  <si>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</si>
  <si>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</si>
  <si>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</si>
  <si>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</si>
  <si>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</si>
  <si>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</si>
  <si>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</si>
  <si>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</si>
  <si>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</si>
  <si>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</si>
  <si>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</si>
  <si>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</si>
  <si>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</si>
  <si>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</si>
  <si>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</si>
  <si>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</si>
  <si>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</si>
  <si>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</si>
  <si>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</si>
  <si>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</si>
  <si>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</si>
  <si>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</si>
  <si>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</si>
  <si>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</si>
  <si>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</si>
  <si>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</si>
  <si>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</si>
  <si>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</si>
  <si>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</si>
  <si>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</si>
  <si>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</si>
  <si>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</si>
  <si>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</si>
  <si>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</si>
  <si>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</si>
  <si>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</si>
  <si>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</si>
  <si>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</si>
  <si>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</si>
  <si>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</si>
  <si>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</si>
  <si>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</si>
  <si>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</si>
  <si>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</si>
  <si>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</si>
  <si>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</si>
  <si>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</si>
  <si>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</si>
  <si>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</si>
  <si>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</si>
  <si>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</si>
  <si>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</si>
  <si>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</si>
  <si>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</si>
  <si>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</si>
  <si>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</si>
  <si>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</si>
  <si>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</si>
  <si>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</si>
  <si>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</si>
  <si>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</si>
  <si>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</si>
  <si>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</si>
  <si>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</si>
  <si>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</si>
  <si>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</si>
  <si>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</si>
  <si>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</si>
  <si>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</si>
  <si>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</si>
  <si>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</si>
  <si>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</si>
  <si>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</si>
  <si>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</si>
  <si>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</si>
  <si>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</si>
  <si>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</si>
  <si>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</si>
  <si>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</si>
  <si>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</si>
  <si>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</si>
  <si>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</si>
  <si>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</si>
  <si>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</si>
  <si>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</si>
  <si>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</si>
  <si>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</si>
  <si>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</si>
  <si>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</si>
  <si>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</si>
  <si>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</si>
  <si>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</si>
  <si>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</si>
  <si>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</si>
  <si>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</si>
  <si>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</si>
  <si>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</si>
  <si>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</si>
  <si>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</si>
  <si>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</si>
  <si>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</si>
  <si>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</si>
  <si>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</si>
  <si>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</si>
  <si>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</si>
  <si>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</si>
  <si>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</si>
  <si>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</si>
  <si>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</si>
  <si>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</si>
  <si>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</si>
  <si>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</si>
  <si>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</si>
  <si>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</si>
  <si>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</si>
  <si>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</si>
  <si>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</si>
  <si>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</si>
  <si>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</si>
  <si>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</si>
  <si>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</si>
  <si>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</si>
  <si>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</si>
  <si>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</si>
  <si>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</si>
  <si>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</si>
  <si>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</si>
  <si>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</si>
  <si>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</si>
  <si>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</si>
  <si>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</si>
  <si>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</si>
  <si>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</si>
  <si>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</si>
  <si>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</si>
  <si>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</si>
  <si>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</si>
  <si>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</si>
  <si>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</si>
  <si>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</si>
  <si>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</si>
  <si>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</si>
  <si>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</si>
  <si>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</si>
  <si>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</si>
  <si>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</si>
  <si>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</si>
  <si>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</si>
  <si>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</si>
  <si>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</si>
  <si>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</si>
  <si>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</si>
  <si>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</si>
  <si>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</si>
  <si>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</si>
  <si>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</si>
  <si>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</si>
  <si>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</si>
  <si>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</si>
  <si>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</si>
  <si>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</si>
  <si>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</si>
  <si>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</si>
  <si>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</si>
  <si>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</si>
  <si>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</si>
  <si>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</si>
  <si>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</si>
  <si>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</si>
  <si>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</si>
  <si>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</si>
  <si>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</si>
  <si>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</si>
  <si>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</si>
  <si>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</si>
  <si>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</si>
  <si>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</si>
  <si>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</si>
  <si>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</si>
  <si>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</si>
  <si>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</si>
  <si>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</si>
  <si>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</si>
  <si>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</si>
  <si>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</si>
  <si>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</si>
  <si>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</si>
  <si>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</si>
  <si>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</si>
  <si>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</si>
  <si>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</si>
  <si>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</si>
  <si>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</si>
  <si>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</si>
  <si>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</si>
  <si>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</si>
  <si>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</si>
  <si>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</si>
  <si>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</si>
  <si>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</si>
  <si>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</si>
  <si>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</si>
  <si>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</si>
  <si>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</si>
  <si>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</si>
  <si>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</si>
  <si>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</si>
  <si>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</si>
  <si>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</si>
  <si>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</si>
  <si>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</si>
  <si>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</si>
  <si>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</si>
  <si>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</si>
  <si>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</si>
  <si>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</si>
  <si>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</si>
  <si>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</si>
  <si>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</si>
  <si>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</si>
  <si>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</si>
  <si>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</si>
  <si>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</si>
  <si>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</si>
  <si>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</si>
  <si>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</si>
  <si>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</si>
  <si>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</si>
  <si>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</si>
  <si>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</si>
  <si>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</si>
  <si>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</si>
  <si>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</si>
  <si>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</si>
  <si>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</si>
  <si>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</si>
  <si>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</si>
  <si>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</si>
  <si>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</si>
  <si>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</si>
  <si>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</si>
  <si>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</si>
  <si>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</si>
  <si>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</si>
  <si>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</si>
  <si>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</si>
  <si>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</si>
  <si>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</si>
  <si>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</si>
  <si>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</si>
  <si>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</si>
  <si>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</si>
  <si>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</si>
  <si>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</si>
  <si>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</si>
  <si>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</si>
  <si>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</si>
  <si>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</si>
  <si>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</si>
  <si>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</si>
  <si>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</si>
  <si>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</si>
  <si>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</si>
  <si>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</si>
  <si>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</si>
  <si>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</si>
  <si>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</si>
  <si>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</si>
  <si>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</si>
  <si>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</si>
  <si>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</si>
  <si>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</si>
  <si>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</si>
  <si>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</si>
  <si>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</si>
  <si>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</si>
  <si>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</si>
  <si>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</si>
  <si>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</si>
  <si>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</si>
  <si>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</si>
  <si>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</si>
  <si>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</si>
  <si>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</si>
  <si>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</si>
  <si>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</si>
  <si>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</si>
  <si>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</si>
  <si>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</si>
  <si>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</si>
  <si>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</si>
  <si>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</si>
  <si>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</si>
  <si>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</si>
  <si>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</si>
  <si>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</si>
  <si>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</si>
  <si>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</si>
  <si>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</si>
  <si>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</si>
  <si>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</si>
  <si>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</si>
  <si>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</si>
  <si>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</si>
  <si>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</si>
  <si>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</si>
  <si>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</si>
  <si>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</si>
  <si>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</si>
  <si>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</si>
  <si>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</si>
  <si>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</si>
  <si>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</si>
  <si>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</si>
  <si>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</si>
  <si>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</si>
  <si>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</si>
  <si>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</si>
  <si>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</si>
  <si>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</si>
  <si>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</si>
  <si>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</si>
  <si>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</si>
  <si>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</si>
  <si>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</si>
  <si>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</si>
  <si>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</si>
  <si>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</si>
  <si>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</si>
  <si>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</si>
  <si>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</si>
  <si>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</si>
  <si>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</si>
  <si>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</si>
  <si>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</si>
  <si>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</si>
  <si>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</si>
  <si>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</si>
  <si>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</si>
  <si>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</si>
  <si>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</si>
  <si>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</si>
  <si>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</si>
  <si>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</si>
  <si>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</si>
  <si>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</si>
  <si>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</si>
  <si>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</si>
  <si>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</si>
  <si>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</si>
  <si>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</si>
  <si>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</si>
  <si>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</si>
  <si>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</si>
  <si>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</si>
  <si>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</si>
  <si>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</si>
  <si>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</si>
  <si>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</si>
  <si>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</si>
  <si>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</si>
  <si>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</si>
  <si>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</si>
  <si>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</si>
  <si>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</si>
  <si>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</si>
  <si>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</si>
  <si>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</si>
  <si>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</si>
  <si>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</si>
  <si>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</si>
  <si>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</si>
  <si>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</si>
  <si>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</si>
  <si>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</si>
  <si>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</si>
  <si>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</si>
  <si>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</si>
  <si>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</si>
  <si>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</si>
  <si>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</si>
  <si>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</si>
  <si>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</si>
  <si>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</si>
  <si>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</si>
  <si>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</si>
  <si>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</si>
  <si>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</si>
  <si>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</si>
  <si>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</si>
  <si>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</si>
  <si>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</si>
  <si>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</si>
  <si>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</si>
  <si>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</si>
  <si>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</si>
  <si>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</si>
  <si>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</si>
  <si>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</si>
  <si>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</si>
  <si>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</si>
  <si>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</si>
  <si>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</si>
  <si>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</si>
  <si>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</si>
  <si>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</si>
  <si>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</si>
  <si>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</si>
  <si>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</si>
  <si>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</si>
  <si>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</si>
  <si>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</si>
  <si>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</si>
  <si>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</si>
  <si>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</si>
  <si>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</si>
  <si>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</si>
  <si>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</si>
  <si>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</si>
  <si>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</si>
  <si>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</si>
  <si>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</si>
  <si>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</si>
  <si>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</si>
  <si>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</si>
  <si>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</si>
  <si>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</si>
  <si>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</si>
  <si>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</si>
  <si>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</si>
  <si>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</si>
  <si>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</si>
  <si>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</si>
  <si>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</si>
  <si>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</si>
  <si>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</si>
  <si>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</si>
  <si>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</si>
  <si>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</si>
  <si>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</si>
  <si>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</si>
  <si>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</si>
  <si>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</si>
  <si>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</si>
  <si>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</si>
  <si>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</si>
  <si>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</si>
  <si>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</si>
  <si>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</si>
  <si>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</si>
  <si>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</si>
  <si>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</si>
  <si>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</si>
  <si>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</si>
  <si>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</si>
  <si>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</si>
  <si>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</si>
  <si>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</si>
  <si>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</si>
  <si>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</si>
  <si>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</si>
  <si>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</si>
  <si>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</si>
  <si>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</si>
  <si>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</si>
  <si>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</si>
  <si>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</si>
  <si>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</si>
  <si>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</si>
  <si>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</si>
  <si>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</si>
  <si>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</si>
  <si>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</si>
  <si>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</si>
  <si>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</si>
  <si>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</si>
  <si>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</si>
  <si>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</si>
  <si>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</si>
  <si>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</si>
  <si>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</si>
  <si>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</si>
  <si>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</si>
  <si>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</si>
  <si>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</si>
  <si>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</si>
  <si>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</si>
  <si>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</si>
  <si>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</si>
  <si>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</si>
  <si>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</si>
  <si>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</si>
  <si>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</si>
  <si>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</si>
  <si>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</si>
  <si>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</si>
  <si>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</si>
  <si>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</si>
  <si>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</si>
  <si>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</si>
  <si>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</si>
  <si>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</si>
  <si>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</si>
  <si>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</si>
  <si>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</si>
  <si>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</si>
  <si>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</si>
  <si>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</si>
  <si>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</si>
  <si>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</si>
  <si>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</si>
  <si>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</si>
  <si>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</si>
  <si>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</si>
  <si>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</si>
  <si>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</si>
  <si>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</si>
  <si>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</si>
  <si>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</si>
  <si>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</si>
  <si>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</si>
  <si>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</si>
  <si>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</si>
  <si>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</si>
  <si>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</si>
  <si>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</si>
  <si>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</si>
  <si>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</si>
  <si>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</si>
  <si>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</si>
  <si>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</si>
  <si>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</si>
  <si>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</si>
  <si>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</si>
  <si>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</si>
  <si>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</si>
  <si>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</si>
  <si>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</si>
  <si>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</si>
  <si>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</si>
  <si>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</si>
  <si>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</si>
  <si>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</si>
  <si>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</si>
  <si>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</si>
  <si>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</si>
  <si>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</si>
  <si>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</si>
  <si>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</si>
  <si>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</si>
  <si>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</si>
  <si>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</si>
  <si>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</si>
  <si>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</si>
  <si>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</si>
  <si>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</si>
  <si>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</si>
  <si>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</si>
  <si>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</si>
  <si>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</si>
  <si>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</si>
  <si>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</si>
  <si>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</si>
  <si>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</si>
  <si>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</si>
  <si>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</si>
  <si>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</si>
  <si>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</si>
  <si>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</si>
  <si>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</si>
  <si>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</si>
  <si>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</si>
  <si>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</si>
  <si>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</si>
  <si>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</si>
  <si>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</si>
  <si>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</si>
  <si>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</si>
  <si>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</si>
  <si>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</si>
  <si>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</si>
  <si>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</si>
  <si>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</si>
  <si>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</si>
  <si>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</si>
  <si>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</si>
  <si>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</si>
  <si>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</si>
  <si>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</si>
  <si>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</si>
  <si>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</si>
  <si>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</si>
  <si>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</si>
  <si>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</si>
  <si>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</si>
  <si>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</si>
  <si>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</si>
  <si>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</si>
  <si>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</si>
  <si>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</si>
  <si>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</si>
  <si>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</si>
  <si>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</si>
  <si>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</si>
  <si>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</si>
  <si>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</si>
  <si>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</si>
  <si>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</si>
  <si>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</si>
  <si>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</si>
  <si>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</si>
  <si>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</si>
  <si>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</si>
  <si>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</si>
  <si>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</si>
  <si>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</si>
  <si>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</si>
  <si>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</si>
  <si>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</si>
  <si>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</si>
  <si>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</si>
  <si>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</si>
  <si>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</si>
  <si>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</si>
  <si>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</si>
  <si>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</si>
  <si>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</si>
  <si>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</si>
  <si>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</si>
  <si>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</si>
  <si>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</si>
  <si>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</si>
  <si>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</si>
  <si>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</si>
  <si>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</si>
  <si>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</si>
  <si>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</si>
  <si>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</si>
  <si>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</si>
  <si>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</si>
  <si>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</si>
  <si>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</si>
  <si>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</si>
  <si>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</si>
  <si>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</si>
  <si>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</si>
  <si>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</si>
  <si>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</si>
  <si>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</si>
  <si>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</si>
  <si>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</si>
  <si>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</si>
  <si>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</si>
  <si>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</si>
  <si>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</si>
  <si>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</si>
  <si>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</si>
  <si>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</si>
  <si>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</si>
  <si>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</si>
  <si>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</si>
  <si>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</si>
  <si>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</si>
  <si>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</si>
  <si>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</si>
  <si>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</si>
  <si>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</si>
  <si>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</si>
  <si>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</si>
  <si>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</si>
  <si>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</si>
  <si>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</si>
  <si>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</si>
  <si>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</si>
  <si>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</si>
  <si>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</si>
  <si>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</si>
  <si>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</si>
  <si>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</si>
  <si>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</si>
  <si>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</si>
  <si>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</si>
  <si>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</si>
  <si>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</si>
  <si>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</si>
  <si>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</si>
  <si>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</si>
  <si>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</si>
  <si>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</si>
  <si>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</si>
  <si>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</si>
  <si>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</si>
  <si>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</si>
  <si>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</si>
  <si>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</si>
  <si>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</si>
  <si>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</si>
  <si>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</si>
  <si>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</si>
  <si>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</si>
  <si>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</si>
  <si>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</si>
  <si>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</si>
  <si>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</si>
  <si>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</si>
  <si>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</si>
  <si>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</si>
  <si>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</si>
  <si>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</si>
  <si>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</si>
  <si>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</si>
  <si>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</si>
  <si>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</si>
  <si>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</si>
  <si>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</si>
  <si>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</si>
  <si>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</si>
  <si>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</si>
  <si>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</si>
  <si>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</si>
  <si>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</si>
  <si>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</si>
  <si>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</si>
  <si>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</si>
  <si>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</si>
  <si>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</si>
  <si>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</si>
  <si>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</si>
  <si>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</si>
  <si>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</si>
  <si>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</si>
  <si>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</si>
  <si>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</si>
  <si>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</si>
  <si>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</si>
  <si>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</si>
  <si>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</si>
  <si>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</si>
  <si>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</si>
  <si>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</si>
  <si>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</si>
  <si>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</si>
  <si>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</si>
  <si>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</si>
  <si>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</si>
  <si>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</si>
  <si>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</si>
  <si>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</si>
  <si>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</si>
  <si>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</si>
  <si>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</si>
  <si>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</si>
  <si>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</si>
  <si>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</si>
  <si>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</si>
  <si>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</si>
  <si>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</si>
  <si>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</si>
  <si>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</si>
  <si>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</si>
  <si>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</si>
  <si>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</si>
  <si>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</si>
  <si>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</si>
  <si>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</si>
  <si>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</si>
  <si>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</si>
  <si>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</si>
  <si>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</si>
  <si>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</si>
  <si>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</si>
  <si>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</si>
  <si>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</si>
  <si>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</si>
  <si>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</si>
  <si>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</si>
  <si>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</si>
  <si>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</si>
  <si>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</si>
  <si>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</si>
  <si>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</si>
  <si>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</si>
  <si>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</si>
  <si>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</si>
  <si>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</si>
  <si>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</si>
  <si>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</si>
  <si>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</si>
  <si>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</si>
  <si>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</si>
  <si>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</si>
  <si>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</si>
  <si>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</si>
  <si>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</si>
  <si>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</si>
  <si>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</si>
  <si>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</si>
  <si>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</si>
  <si>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</si>
  <si>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</si>
  <si>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</si>
  <si>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</si>
  <si>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</si>
  <si>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</si>
  <si>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</si>
  <si>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</si>
  <si>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</si>
  <si>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</si>
  <si>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</si>
  <si>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</si>
  <si>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</si>
  <si>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</si>
  <si>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</si>
  <si>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</si>
  <si>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</si>
  <si>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</si>
  <si>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</si>
  <si>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</si>
  <si>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</si>
  <si>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</si>
  <si>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</si>
  <si>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</si>
  <si>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</si>
  <si>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</si>
  <si>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</si>
  <si>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</si>
  <si>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</si>
  <si>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</si>
  <si>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</si>
  <si>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</si>
  <si>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</si>
  <si>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</si>
  <si>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</si>
  <si>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</si>
  <si>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</si>
  <si>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</si>
  <si>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</si>
  <si>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</si>
  <si>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</si>
  <si>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</si>
  <si>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</si>
  <si>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</si>
  <si>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</si>
  <si>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</si>
  <si>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</si>
  <si>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</si>
  <si>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</si>
  <si>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</si>
  <si>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</si>
  <si>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</si>
  <si>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</si>
  <si>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</si>
  <si>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</si>
  <si>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</si>
  <si>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</si>
  <si>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</si>
  <si>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</si>
  <si>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</si>
  <si>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</si>
  <si>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</si>
  <si>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</si>
  <si>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</si>
  <si>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</si>
  <si>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</si>
  <si>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</si>
  <si>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</si>
  <si>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</si>
  <si>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</si>
  <si>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</si>
  <si>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</si>
  <si>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</si>
  <si>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</si>
  <si>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</si>
  <si>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</si>
  <si>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</si>
  <si>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</si>
  <si>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</si>
  <si>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</si>
  <si>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</si>
  <si>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</si>
  <si>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</si>
  <si>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</si>
  <si>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</si>
  <si>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</si>
  <si>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</si>
  <si>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</si>
  <si>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</si>
  <si>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</si>
  <si>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</si>
  <si>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</si>
  <si>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</si>
  <si>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</si>
  <si>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</si>
  <si>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</si>
  <si>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</si>
  <si>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</si>
  <si>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</si>
  <si>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</si>
  <si>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</si>
  <si>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</si>
  <si>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</si>
  <si>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</si>
  <si>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</si>
  <si>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</si>
  <si>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</si>
  <si>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</si>
  <si>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</si>
  <si>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</si>
  <si>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</si>
  <si>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</si>
  <si>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</si>
  <si>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</si>
  <si>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</si>
  <si>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</si>
  <si>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</si>
  <si>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</si>
  <si>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</si>
  <si>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</si>
  <si>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</si>
  <si>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</si>
  <si>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</si>
  <si>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</si>
  <si>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</si>
  <si>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</si>
  <si>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</si>
  <si>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</si>
  <si>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</si>
  <si>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</si>
  <si>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</si>
  <si>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</si>
  <si>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</si>
  <si>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</si>
  <si>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</si>
  <si>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</si>
  <si>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</si>
  <si>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</si>
  <si>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</si>
  <si>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</si>
  <si>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</si>
  <si>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</si>
  <si>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</si>
  <si>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</si>
  <si>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</si>
  <si>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</si>
  <si>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</si>
  <si>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</si>
  <si>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</si>
  <si>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</si>
  <si>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</si>
  <si>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</si>
  <si>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</si>
  <si>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</si>
  <si>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</si>
  <si>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</si>
  <si>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</si>
  <si>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</si>
  <si>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</si>
  <si>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</si>
  <si>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</si>
  <si>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</si>
  <si>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</si>
  <si>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</si>
  <si>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</si>
  <si>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</si>
  <si>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</si>
  <si>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</si>
  <si>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</si>
  <si>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</si>
  <si>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</si>
  <si>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</si>
  <si>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</si>
  <si>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</si>
  <si>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</si>
  <si>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</si>
  <si>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</si>
  <si>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</si>
  <si>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</si>
  <si>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</si>
  <si>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</si>
  <si>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</si>
  <si>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</si>
  <si>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</si>
  <si>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</si>
  <si>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</si>
  <si>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</si>
  <si>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</si>
  <si>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</si>
  <si>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</si>
  <si>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</si>
  <si>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</si>
  <si>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</si>
  <si>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</si>
  <si>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</si>
  <si>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</si>
  <si>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</si>
  <si>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</si>
  <si>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</si>
  <si>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</si>
  <si>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</si>
  <si>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</si>
  <si>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</si>
  <si>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</si>
  <si>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</si>
  <si>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</si>
  <si>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</si>
  <si>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</si>
  <si>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</si>
  <si>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</si>
  <si>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</si>
  <si>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</si>
  <si>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</si>
  <si>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</si>
  <si>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</si>
  <si>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</si>
  <si>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</si>
  <si>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</si>
  <si>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</si>
  <si>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</si>
  <si>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</si>
  <si>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</si>
  <si>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</si>
  <si>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</si>
  <si>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</si>
  <si>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</si>
  <si>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</si>
  <si>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</si>
  <si>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</si>
  <si>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</si>
  <si>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</si>
  <si>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</si>
  <si>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</si>
  <si>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</si>
  <si>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</si>
  <si>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</si>
  <si>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</si>
  <si>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</si>
  <si>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</si>
  <si>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</si>
  <si>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</si>
  <si>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</si>
  <si>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</si>
  <si>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</si>
  <si>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</si>
  <si>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</si>
  <si>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</si>
  <si>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</si>
  <si>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</si>
  <si>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</si>
  <si>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</si>
  <si>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</si>
  <si>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</si>
  <si>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</si>
  <si>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</si>
  <si>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</si>
  <si>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</si>
  <si>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</si>
  <si>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</si>
  <si>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</si>
  <si>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</si>
  <si>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</si>
  <si>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</si>
  <si>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</si>
  <si>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</si>
  <si>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</si>
  <si>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</si>
  <si>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</si>
  <si>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</si>
  <si>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</si>
  <si>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</si>
  <si>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</si>
  <si>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</si>
  <si>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</si>
  <si>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</si>
  <si>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</si>
  <si>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</si>
  <si>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</si>
  <si>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</si>
  <si>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</si>
  <si>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</si>
  <si>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</si>
  <si>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</si>
  <si>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</si>
  <si>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</si>
  <si>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</si>
  <si>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</si>
  <si>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</si>
  <si>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</si>
  <si>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</si>
  <si>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</si>
  <si>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</si>
  <si>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</si>
  <si>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</si>
  <si>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</si>
  <si>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</si>
  <si>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</si>
  <si>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</si>
  <si>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</si>
  <si>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</si>
  <si>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</si>
  <si>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</si>
  <si>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</si>
  <si>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</si>
  <si>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</si>
  <si>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</si>
  <si>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</si>
  <si>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</si>
  <si>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</si>
  <si>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</si>
  <si>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</si>
  <si>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</si>
  <si>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</si>
  <si>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</si>
  <si>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</si>
  <si>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</si>
  <si>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</si>
  <si>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</si>
  <si>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</si>
  <si>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</si>
  <si>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</si>
  <si>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</si>
  <si>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</si>
  <si>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</si>
  <si>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</si>
  <si>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</si>
  <si>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</si>
  <si>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</si>
  <si>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</si>
  <si>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</si>
  <si>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</si>
  <si>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</si>
  <si>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</si>
  <si>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</si>
  <si>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</si>
  <si>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</si>
  <si>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</si>
  <si>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</si>
  <si>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</si>
  <si>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</si>
  <si>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</si>
  <si>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</si>
  <si>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</si>
  <si>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</si>
  <si>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</si>
  <si>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</si>
  <si>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</si>
  <si>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</si>
  <si>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</si>
  <si>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</si>
  <si>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</si>
  <si>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</si>
  <si>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</si>
  <si>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</si>
  <si>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</si>
  <si>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</si>
  <si>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</si>
  <si>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</si>
  <si>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</si>
  <si>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</si>
  <si>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</si>
  <si>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</si>
  <si>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</si>
  <si>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</si>
  <si>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</si>
  <si>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</si>
  <si>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</si>
  <si>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</si>
  <si>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</si>
  <si>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</si>
  <si>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</si>
  <si>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</si>
  <si>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</si>
  <si>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</si>
  <si>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</si>
  <si>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</si>
  <si>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</si>
  <si>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</si>
  <si>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</si>
  <si>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</si>
  <si>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</si>
  <si>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</si>
  <si>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</si>
  <si>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</si>
  <si>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</si>
  <si>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</si>
  <si>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</si>
  <si>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</si>
  <si>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</si>
  <si>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</si>
  <si>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</si>
  <si>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</si>
  <si>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</si>
  <si>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</si>
  <si>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</si>
  <si>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</si>
  <si>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</si>
  <si>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</si>
  <si>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</si>
  <si>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</si>
  <si>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</si>
  <si>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</si>
  <si>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</si>
  <si>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</si>
  <si>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</si>
  <si>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</si>
  <si>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</si>
  <si>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</si>
  <si>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</si>
  <si>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</si>
  <si>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</si>
  <si>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</si>
  <si>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</si>
  <si>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</si>
  <si>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</si>
  <si>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</si>
  <si>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</si>
  <si>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</si>
  <si>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</si>
  <si>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</si>
  <si>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</si>
  <si>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</si>
  <si>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</si>
  <si>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</si>
  <si>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</si>
  <si>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</si>
  <si>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</si>
  <si>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</si>
  <si>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</si>
  <si>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</si>
  <si>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</si>
  <si>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</si>
  <si>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</si>
  <si>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</si>
  <si>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</si>
  <si>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</si>
  <si>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</si>
  <si>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</si>
  <si>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</si>
  <si>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</si>
  <si>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</si>
  <si>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</si>
  <si>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</si>
  <si>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</si>
  <si>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</si>
  <si>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</si>
  <si>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</si>
  <si>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</si>
  <si>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</si>
  <si>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</si>
  <si>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</si>
  <si>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</si>
  <si>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</si>
  <si>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</si>
  <si>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</si>
  <si>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</si>
  <si>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</si>
  <si>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</si>
  <si>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</si>
  <si>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</si>
  <si>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</si>
  <si>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</si>
  <si>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</si>
  <si>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</si>
  <si>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</si>
  <si>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</si>
  <si>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</si>
  <si>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</si>
  <si>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</si>
  <si>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</si>
  <si>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</si>
  <si>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</si>
  <si>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</si>
  <si>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</si>
  <si>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</si>
  <si>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</si>
  <si>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</si>
  <si>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</si>
  <si>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</si>
  <si>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</si>
  <si>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</si>
  <si>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</si>
  <si>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</si>
  <si>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</si>
  <si>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</si>
  <si>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</si>
  <si>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</si>
  <si>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</si>
  <si>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</si>
  <si>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</si>
  <si>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</si>
  <si>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</si>
  <si>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</si>
  <si>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</si>
  <si>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</si>
  <si>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</si>
  <si>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</si>
  <si>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</si>
  <si>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</si>
  <si>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</si>
  <si>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</si>
  <si>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</si>
  <si>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</si>
  <si>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</si>
  <si>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</si>
  <si>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</si>
  <si>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</si>
  <si>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</si>
  <si>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</si>
  <si>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</si>
  <si>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</si>
  <si>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</si>
  <si>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</si>
  <si>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</si>
  <si>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</si>
  <si>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</si>
  <si>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</si>
  <si>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</si>
  <si>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</si>
  <si>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</si>
  <si>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</si>
  <si>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</si>
  <si>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</si>
  <si>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</si>
  <si>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</si>
  <si>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</si>
  <si>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</si>
  <si>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</si>
  <si>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</si>
  <si>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</si>
  <si>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</si>
  <si>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</si>
  <si>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</si>
  <si>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</si>
  <si>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</si>
  <si>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</si>
  <si>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</si>
  <si>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</si>
  <si>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</si>
  <si>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</si>
  <si>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</si>
  <si>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</si>
  <si>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</si>
  <si>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</si>
  <si>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</si>
  <si>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</si>
  <si>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</si>
  <si>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</si>
  <si>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</si>
  <si>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</si>
  <si>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</si>
  <si>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</si>
  <si>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</si>
  <si>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</si>
  <si>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</si>
  <si>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</si>
  <si>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</si>
  <si>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</si>
  <si>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</si>
  <si>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</si>
  <si>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</si>
  <si>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</si>
  <si>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</si>
  <si>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</si>
  <si>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</si>
  <si>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</si>
  <si>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</si>
  <si>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</si>
  <si>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</si>
  <si>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</si>
  <si>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</si>
  <si>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</si>
  <si>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</si>
  <si>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</si>
  <si>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</si>
  <si>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</si>
  <si>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</si>
  <si>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</si>
  <si>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</si>
  <si>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</si>
  <si>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</si>
  <si>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</si>
  <si>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</si>
  <si>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</si>
  <si>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</si>
  <si>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</si>
  <si>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</si>
  <si>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</si>
  <si>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</si>
  <si>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</si>
  <si>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</si>
  <si>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</si>
  <si>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</si>
  <si>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</si>
  <si>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</si>
  <si>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</si>
  <si>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</si>
  <si>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</si>
  <si>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</si>
  <si>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</si>
  <si>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</si>
  <si>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</si>
  <si>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</si>
  <si>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</si>
  <si>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</si>
  <si>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</si>
  <si>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</si>
  <si>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</si>
  <si>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</si>
  <si>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</si>
  <si>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</si>
  <si>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</si>
  <si>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</si>
  <si>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</si>
  <si>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</si>
  <si>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</si>
  <si>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</si>
  <si>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</si>
  <si>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</si>
  <si>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</si>
  <si>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</si>
  <si>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</si>
  <si>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</si>
  <si>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</si>
  <si>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</si>
  <si>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</si>
  <si>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</si>
  <si>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</si>
  <si>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</si>
  <si>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</si>
  <si>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</si>
  <si>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</si>
  <si>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</si>
  <si>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</si>
  <si>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</si>
  <si>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</si>
  <si>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</si>
  <si>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</si>
  <si>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</si>
  <si>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</si>
  <si>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</si>
  <si>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</si>
  <si>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</si>
  <si>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</si>
  <si>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</si>
  <si>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</si>
  <si>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</si>
  <si>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</si>
  <si>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</si>
  <si>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</si>
  <si>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</si>
  <si>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</si>
  <si>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</si>
  <si>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</si>
  <si>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</si>
  <si>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</si>
  <si>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</si>
  <si>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</si>
  <si>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</si>
  <si>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</si>
  <si>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</si>
  <si>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</si>
  <si>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</si>
  <si>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</si>
  <si>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</si>
  <si>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</si>
  <si>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</si>
  <si>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</si>
  <si>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</si>
  <si>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</si>
  <si>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</si>
  <si>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</si>
  <si>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</si>
  <si>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</si>
  <si>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</si>
  <si>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</si>
  <si>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</si>
  <si>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</si>
  <si>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</si>
  <si>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</si>
  <si>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</si>
  <si>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</si>
  <si>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</si>
  <si>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</si>
  <si>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</si>
  <si>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</si>
  <si>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</si>
  <si>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</si>
  <si>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</si>
  <si>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</si>
  <si>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</si>
  <si>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</si>
  <si>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</si>
  <si>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</si>
  <si>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</si>
  <si>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</si>
  <si>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</si>
  <si>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</si>
  <si>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</si>
  <si>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</si>
  <si>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</si>
  <si>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</si>
  <si>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</si>
  <si>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</si>
  <si>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</si>
  <si>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</si>
  <si>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</si>
  <si>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</si>
  <si>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</si>
  <si>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</si>
  <si>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</si>
  <si>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</si>
  <si>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</si>
  <si>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</si>
  <si>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</si>
  <si>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</si>
  <si>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</si>
  <si>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</si>
  <si>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</si>
  <si>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</si>
  <si>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</si>
  <si>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</si>
  <si>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</si>
  <si>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</si>
  <si>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</si>
  <si>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</si>
  <si>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</si>
  <si>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</si>
  <si>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</si>
  <si>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</si>
  <si>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</si>
  <si>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</si>
  <si>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</si>
  <si>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</si>
  <si>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</si>
  <si>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</si>
  <si>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</si>
  <si>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</si>
  <si>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</si>
  <si>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</si>
  <si>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</si>
  <si>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</si>
  <si>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</si>
  <si>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</si>
  <si>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</si>
  <si>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</si>
  <si>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</si>
  <si>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</si>
  <si>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</si>
  <si>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</si>
  <si>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</si>
  <si>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</si>
  <si>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</si>
  <si>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</si>
  <si>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</si>
  <si>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</si>
  <si>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</si>
  <si>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</si>
  <si>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</si>
  <si>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</si>
  <si>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</si>
  <si>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</si>
  <si>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</si>
  <si>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橋口　浩太</t>
    <rPh sb="0" eb="2">
      <t>ハシグティ</t>
    </rPh>
    <rPh sb="3" eb="5">
      <t>コウタ</t>
    </rPh>
    <phoneticPr fontId="1"/>
  </si>
  <si>
    <t>代表取締役</t>
    <rPh sb="0" eb="5">
      <t>ダイヒョウ</t>
    </rPh>
    <phoneticPr fontId="1"/>
  </si>
  <si>
    <t>２　法人</t>
  </si>
  <si>
    <t>５　営利法人</t>
  </si>
  <si>
    <t>かぶしきがいしゃ　はなのみ</t>
    <phoneticPr fontId="1"/>
  </si>
  <si>
    <t>株式会社　花実</t>
    <rPh sb="0" eb="4">
      <t>カブシキ</t>
    </rPh>
    <rPh sb="5" eb="7">
      <t>ハナミ</t>
    </rPh>
    <phoneticPr fontId="1"/>
  </si>
  <si>
    <t>3020001050394</t>
    <phoneticPr fontId="1"/>
  </si>
  <si>
    <t>神奈川県横浜市港南区日野南5丁目42-2</t>
    <rPh sb="0" eb="7">
      <t>カナガワ</t>
    </rPh>
    <rPh sb="7" eb="13">
      <t>コウナn</t>
    </rPh>
    <rPh sb="14" eb="16">
      <t>チョウメ</t>
    </rPh>
    <phoneticPr fontId="1"/>
  </si>
  <si>
    <t>045</t>
    <phoneticPr fontId="1"/>
  </si>
  <si>
    <t>840</t>
    <phoneticPr fontId="1"/>
  </si>
  <si>
    <t>4520</t>
    <phoneticPr fontId="1"/>
  </si>
  <si>
    <t>hashiguchi</t>
    <phoneticPr fontId="1"/>
  </si>
  <si>
    <t>hananomi-k.com</t>
    <phoneticPr fontId="1"/>
  </si>
  <si>
    <t>www.hananomi-k.com</t>
    <phoneticPr fontId="1"/>
  </si>
  <si>
    <t>ゆうりょうろうじんほーむ　はなのみ　ほんごうだい</t>
    <phoneticPr fontId="1"/>
  </si>
  <si>
    <t>有料老人ホーム　花実　本郷台</t>
    <rPh sb="0" eb="4">
      <t>ユウリョウ</t>
    </rPh>
    <rPh sb="8" eb="10">
      <t>ハナミ</t>
    </rPh>
    <rPh sb="11" eb="14">
      <t>ホンゴウ</t>
    </rPh>
    <phoneticPr fontId="1"/>
  </si>
  <si>
    <t>神奈川県横浜市栄区鍛冶ヶ谷２−１３−１３</t>
    <rPh sb="0" eb="7">
      <t>カナガワ</t>
    </rPh>
    <rPh sb="7" eb="11">
      <t>サカエ</t>
    </rPh>
    <phoneticPr fontId="1"/>
  </si>
  <si>
    <t>ヴィラージュ本郷台</t>
    <rPh sb="6" eb="9">
      <t>ホンゴウ</t>
    </rPh>
    <phoneticPr fontId="1"/>
  </si>
  <si>
    <t>本郷台</t>
    <rPh sb="0" eb="3">
      <t>ホンゴウ</t>
    </rPh>
    <phoneticPr fontId="1"/>
  </si>
  <si>
    <t>JR本郷台駅より、徒歩１５分</t>
    <phoneticPr fontId="1"/>
  </si>
  <si>
    <t>893</t>
    <phoneticPr fontId="1"/>
  </si>
  <si>
    <t>2723</t>
    <phoneticPr fontId="1"/>
  </si>
  <si>
    <t>橋口　浩太</t>
    <rPh sb="0" eb="2">
      <t>ハシグチ</t>
    </rPh>
    <rPh sb="3" eb="5">
      <t>コウタ</t>
    </rPh>
    <phoneticPr fontId="1"/>
  </si>
  <si>
    <t>施設長</t>
    <rPh sb="0" eb="3">
      <t>シセテゥ</t>
    </rPh>
    <phoneticPr fontId="1"/>
  </si>
  <si>
    <t>３　住宅型</t>
  </si>
  <si>
    <t>２　事業者が賃借する土地</t>
  </si>
  <si>
    <t>２　なし</t>
  </si>
  <si>
    <t>１　あり</t>
  </si>
  <si>
    <t>３　その他</t>
  </si>
  <si>
    <t>２　鉄骨造</t>
  </si>
  <si>
    <t>２　事業者が賃借する建物</t>
  </si>
  <si>
    <t>１　全室個室（縁故者個室含む）</t>
  </si>
  <si>
    <t>４　なし</t>
  </si>
  <si>
    <t>１　全ての居室あり</t>
  </si>
  <si>
    <t>１　全ての便所あり</t>
  </si>
  <si>
    <t>３　なし</t>
  </si>
  <si>
    <t>(1)一般住宅を賃借し、各戸室の個室利用を基本に、普通の暮しができるよう支援。
(2)介護保険に基づく介護ｻｰﾋﾞｽの利用および費用負担は、入居者の選択･負担となります。
(3)往診の依頼、通院の付き添いや入院の手続き代行等の医療を受けるための支援を行うが、医療に関するｻｰﾋﾞｽ利用および費用負担は入居者の選択･負担となります。
(4)防火・防災用の設備、体制の充実により、安全かつ堅実な生活を守ります。</t>
    <phoneticPr fontId="1"/>
  </si>
  <si>
    <t>(1)	家庭の味を大切にした食事を用意し、スタッフが掃除・洗濯をお手伝い。
(2)	介護・医療の専門スタッフにより、入居者の状況・要望に対応した、安定かつ信頼できるｻｰﾋﾞｽを利用する選択肢を用意しています。
(3)	施設設備、及び防火･防災設備等の点検･補修については、営繕職員および外部業者との連携により効率的に実施します。</t>
    <phoneticPr fontId="1"/>
  </si>
  <si>
    <t>１　自ら実施</t>
  </si>
  <si>
    <t>○</t>
  </si>
  <si>
    <t>江口医院</t>
    <rPh sb="0" eb="4">
      <t>エグティ</t>
    </rPh>
    <phoneticPr fontId="1"/>
  </si>
  <si>
    <t>横浜市栄区飯島町1413</t>
    <rPh sb="0" eb="8">
      <t>ヨコハ</t>
    </rPh>
    <phoneticPr fontId="1"/>
  </si>
  <si>
    <t>内科・小児科</t>
    <rPh sb="0" eb="2">
      <t>ナイカ/</t>
    </rPh>
    <rPh sb="3" eb="6">
      <t>ショウ</t>
    </rPh>
    <phoneticPr fontId="1"/>
  </si>
  <si>
    <t>内科</t>
    <rPh sb="0" eb="1">
      <t>ナイカ</t>
    </rPh>
    <phoneticPr fontId="1"/>
  </si>
  <si>
    <t>入居者の医療相談・定期検診等</t>
    <rPh sb="0" eb="3">
      <t>ニュウキョ</t>
    </rPh>
    <rPh sb="4" eb="8">
      <t>イリョウ</t>
    </rPh>
    <rPh sb="9" eb="14">
      <t>テイキケンシn</t>
    </rPh>
    <phoneticPr fontId="1"/>
  </si>
  <si>
    <t>川平デンタルクリニック</t>
    <rPh sb="0" eb="2">
      <t>カワヒラ</t>
    </rPh>
    <phoneticPr fontId="1"/>
  </si>
  <si>
    <t>横浜市磯子区杉田2-1-7</t>
    <rPh sb="0" eb="1">
      <t>ヨコハ</t>
    </rPh>
    <rPh sb="3" eb="6">
      <t>イソゴ</t>
    </rPh>
    <rPh sb="6" eb="8">
      <t>スギタ</t>
    </rPh>
    <phoneticPr fontId="1"/>
  </si>
  <si>
    <t>事業者の都合により、より適切なサービスを提供するために必要と判断した場合には､居室又は施設の変更をする場合があります｡</t>
    <phoneticPr fontId="1"/>
  </si>
  <si>
    <t>緊急の場合を除いて､一定の期間を設け､入居者の意思を確認し､契約者又は身元引受人等の意見を聴くとともに､入居者及び契約者又は身元引受人等の同意を得るものとします｡ただし､入居者の意思を確認できない場合や､入居者に判断能力がない場合は､入居者の意思の確認及び入居者の同意は不要とします｡</t>
    <phoneticPr fontId="1"/>
  </si>
  <si>
    <t>利用権の対象居室は､当初の居室から住み替え後の居室に変更となります｡また､居室住み替え時には利用者側の事情による場合以外は、利用費用等の変更･追加はありません｡</t>
    <phoneticPr fontId="1"/>
  </si>
  <si>
    <t>１.入居者は身元引受人を定めるものとする。但し､定めることができない相当の理由がある時はその限りではない。
２.身元引受人は入居者の事業者に対する債務について､入居者と連帯して履行の責を負う。
３．身元引受人は入居者が死亡した場合の遺体及び遺留品の引き受けをするものとする。</t>
    <phoneticPr fontId="1"/>
  </si>
  <si>
    <t>１.事業者が、入居者を将来にわたりこれ以上維持することが困難と認める場合には､本契約を解除することがあります。契約解除の通告については３カ月の予告期間を設け、また入居者及び身元引受人等に弁明の機会を設けます。
２.入居者は事業者に対して３０日前に解約の申し出を行うことができる。解約の申し出は事業者の定める解約届けを事業者に届けるものとする。</t>
    <phoneticPr fontId="1"/>
  </si>
  <si>
    <t>入居者を将来にわたりこれ以上維持することが困難と認める場合</t>
    <phoneticPr fontId="1"/>
  </si>
  <si>
    <t>(旧)サービス提供責任者、ヘルパー２級、甲種防火管理責任者受講</t>
    <phoneticPr fontId="1"/>
  </si>
  <si>
    <t>１　利用権方式</t>
  </si>
  <si>
    <t>３　月払い方式</t>
  </si>
  <si>
    <t>３　不在期間が○日以上の場合に限り、日割り計算で減額</t>
  </si>
  <si>
    <t>『入居契約書』の第２４条から第２６条に「月払い利用料」、
「食費」、及び「その他の費用」に規定。</t>
    <phoneticPr fontId="1"/>
  </si>
  <si>
    <t>利用料の改定については、『入居契約書』第２７条に規定し、改定手続の概要は次の通り｡
（１）「目的施設が所在する地域の自治体が発表する消費者物価
指数及び人件費等を勘案し、第８条に定める運営懇談会の意見を聞いた上で改定する」
（２）「改定に当たっては、事業者（花実）は入居者及び身元引受人等に事前に通知する」</t>
    <phoneticPr fontId="1"/>
  </si>
  <si>
    <t>部屋代相当額､及び防災設備･緊急時対応設備等の維持･補修費用</t>
    <phoneticPr fontId="1"/>
  </si>
  <si>
    <t>施設の維持・補修管理費用､及び清掃・消毒等の人件費</t>
    <phoneticPr fontId="1"/>
  </si>
  <si>
    <t>朝食・昼食・夕食の食材費､食事部門の人件費､設備･備品代</t>
    <phoneticPr fontId="1"/>
  </si>
  <si>
    <t>電気代・ガス代・水道料</t>
    <phoneticPr fontId="1"/>
  </si>
  <si>
    <t>苦情相談窓口</t>
    <rPh sb="0" eb="6">
      <t>クジヨ</t>
    </rPh>
    <phoneticPr fontId="1"/>
  </si>
  <si>
    <t>居宅サービス居宅介護支援事業者等追加条項の通り</t>
    <phoneticPr fontId="1"/>
  </si>
  <si>
    <t>市町、御家族、居宅介護支援事業者に連絡を行うとともに、必要な措置を講ずる。事故の状況、行った措置を記録する。原因を解明し、再発防止の対策を講じる。</t>
    <phoneticPr fontId="1"/>
  </si>
  <si>
    <t>運営懇談会年１回、スタッフによるヒアリング月１回</t>
    <phoneticPr fontId="1"/>
  </si>
  <si>
    <t>毎月一回開催、税理士参加・指導</t>
    <phoneticPr fontId="1"/>
  </si>
  <si>
    <t>浅木会計事務所</t>
    <rPh sb="0" eb="7">
      <t>アサギカイ</t>
    </rPh>
    <phoneticPr fontId="1"/>
  </si>
  <si>
    <t>１　入居希望者に公開</t>
  </si>
  <si>
    <t>３　公開していない</t>
  </si>
  <si>
    <t xml:space="preserve">ヘルパーステーション　花実		</t>
    <phoneticPr fontId="1"/>
  </si>
  <si>
    <t xml:space="preserve">横浜市港南区日野南5-42-2				</t>
    <phoneticPr fontId="1"/>
  </si>
  <si>
    <t>朝日デイハウス港南台</t>
    <rPh sb="0" eb="2">
      <t>アサ</t>
    </rPh>
    <phoneticPr fontId="1"/>
  </si>
  <si>
    <t>1500円〜2000円</t>
    <rPh sb="4" eb="5">
      <t>エn</t>
    </rPh>
    <rPh sb="10" eb="11">
      <t>エn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</si>
</sst>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625" style="2" customWidth="1"/>
    <col min="10" max="10" width="6.625" style="2" customWidth="1"/>
    <col min="11" max="11" width="7.625" style="2" customWidth="1"/>
    <col min="12" max="12" width="6.625" style="2" customWidth="1"/>
    <col min="13" max="18" width="5.625" style="2" customWidth="1"/>
    <col min="19" max="19" width="7.625" style="15" bestFit="1" customWidth="1"/>
    <col min="20" max="20" width="47.625" style="15" customWidth="1"/>
    <col min="21" max="22" width="5.625" style="2" customWidth="1"/>
    <col min="23" max="16384" width="9" style="2"/>
  </cols>
  <sheetData>
    <row r="1" spans="1:20" ht="19.899999999999999" customHeight="1">
      <c r="A1" s="77" t="s">
        <v>579</v>
      </c>
      <c r="B1" s="77"/>
      <c r="C1" s="77"/>
      <c r="D1" s="77"/>
      <c r="E1" s="77"/>
      <c r="F1" s="77"/>
      <c r="G1" s="77"/>
      <c r="H1" s="77"/>
      <c r="I1" s="77"/>
      <c r="J1" s="77"/>
      <c r="K1" s="77"/>
      <c r="L1" s="77"/>
      <c r="M1" s="77"/>
      <c r="N1" s="77"/>
      <c r="O1" s="77"/>
      <c r="P1" s="77"/>
    </row>
    <row r="2" spans="1:20" ht="19.899999999999999" customHeight="1">
      <c r="A2" s="78" t="s">
        <v>2482</v>
      </c>
      <c r="B2" s="78"/>
      <c r="C2" s="78"/>
      <c r="D2" s="78"/>
      <c r="E2" s="78"/>
      <c r="F2" s="78"/>
      <c r="G2" s="78"/>
      <c r="H2" s="78"/>
      <c r="I2" s="78"/>
      <c r="J2" s="78"/>
      <c r="K2" s="78"/>
      <c r="L2" s="78"/>
      <c r="M2" s="78"/>
      <c r="N2" s="78"/>
      <c r="O2" s="78"/>
      <c r="P2" s="78"/>
    </row>
    <row r="3" spans="1:20" ht="19.899999999999999" customHeight="1" thickBot="1">
      <c r="F3" s="30"/>
      <c r="G3" s="30"/>
      <c r="O3" s="2" t="s">
        <v>584</v>
      </c>
      <c r="P3" s="8" t="s">
        <v>2481</v>
      </c>
    </row>
    <row r="4" spans="1:20" ht="19.899999999999999" customHeight="1">
      <c r="B4" s="79" t="s">
        <v>0</v>
      </c>
      <c r="C4" s="80"/>
      <c r="D4" s="80"/>
      <c r="E4" s="81"/>
      <c r="F4" s="82">
        <v>2023</v>
      </c>
      <c r="G4" s="83"/>
      <c r="H4" s="33" t="s">
        <v>481</v>
      </c>
      <c r="I4" s="83">
        <v>7</v>
      </c>
      <c r="J4" s="83"/>
      <c r="K4" s="33" t="s">
        <v>2464</v>
      </c>
      <c r="L4" s="83">
        <v>1</v>
      </c>
      <c r="M4" s="83"/>
      <c r="N4" s="80" t="s">
        <v>483</v>
      </c>
      <c r="O4" s="80"/>
      <c r="P4" s="84"/>
    </row>
    <row r="5" spans="1:20" ht="19.899999999999999" customHeight="1">
      <c r="B5" s="137" t="s">
        <v>1</v>
      </c>
      <c r="C5" s="138"/>
      <c r="D5" s="138"/>
      <c r="E5" s="139"/>
      <c r="F5" s="140" t="s">
        <v>2483</v>
      </c>
      <c r="G5" s="141"/>
      <c r="H5" s="141"/>
      <c r="I5" s="141"/>
      <c r="J5" s="141"/>
      <c r="K5" s="141"/>
      <c r="L5" s="141"/>
      <c r="M5" s="141"/>
      <c r="N5" s="141"/>
      <c r="O5" s="141"/>
      <c r="P5" s="141"/>
      <c r="Q5" s="12"/>
    </row>
    <row r="6" spans="1:20" ht="19.899999999999999" customHeight="1">
      <c r="B6" s="137" t="s">
        <v>2</v>
      </c>
      <c r="C6" s="138"/>
      <c r="D6" s="138"/>
      <c r="E6" s="139"/>
      <c r="F6" s="140" t="s">
        <v>2484</v>
      </c>
      <c r="G6" s="141"/>
      <c r="H6" s="141"/>
      <c r="I6" s="141"/>
      <c r="J6" s="141"/>
      <c r="K6" s="141"/>
      <c r="L6" s="141"/>
      <c r="M6" s="141"/>
      <c r="N6" s="141"/>
      <c r="O6" s="141"/>
      <c r="P6" s="141"/>
    </row>
    <row r="7" spans="1:20" ht="19.899999999999999" customHeight="1">
      <c r="B7" s="137" t="s">
        <v>428</v>
      </c>
      <c r="C7" s="138"/>
      <c r="D7" s="138"/>
      <c r="E7" s="139"/>
      <c r="F7" s="105" t="s">
        <v>2373</v>
      </c>
      <c r="G7" s="106"/>
      <c r="H7" s="106"/>
      <c r="I7" s="106"/>
      <c r="J7" s="106"/>
      <c r="K7" s="106"/>
      <c r="L7" s="106"/>
      <c r="M7" s="106"/>
      <c r="N7" s="106"/>
      <c r="O7" s="106"/>
      <c r="P7" s="110"/>
      <c r="S7" s="15" t="str">
        <f>IF(F7="","未記入","")</f>
        <v/>
      </c>
    </row>
    <row r="8" spans="1:20" ht="19.899999999999999" customHeight="1" thickBot="1">
      <c r="B8" s="153" t="s">
        <v>485</v>
      </c>
      <c r="C8" s="154"/>
      <c r="D8" s="154"/>
      <c r="E8" s="155"/>
      <c r="F8" s="133"/>
      <c r="G8" s="134"/>
      <c r="H8" s="134"/>
      <c r="I8" s="134"/>
      <c r="J8" s="134"/>
      <c r="K8" s="134"/>
      <c r="L8" s="134"/>
      <c r="M8" s="134"/>
      <c r="N8" s="134"/>
      <c r="O8" s="134"/>
      <c r="P8" s="135"/>
      <c r="S8" s="15" t="str">
        <f>IF($F$7=MST!C6,IF($F$8="","未記入",""),"")</f>
        <v/>
      </c>
    </row>
    <row r="9" spans="1:20" ht="19.899999999999999" customHeight="1"/>
    <row r="10" spans="1:20" s="17" customFormat="1" ht="19.899999999999999" customHeight="1" thickBot="1">
      <c r="A10" s="17">
        <v>1</v>
      </c>
      <c r="B10" s="17" t="s">
        <v>3</v>
      </c>
      <c r="S10" s="18"/>
      <c r="T10" s="18"/>
    </row>
    <row r="11" spans="1:20" ht="19.899999999999999"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19.899999999999999" customHeight="1">
      <c r="B17" s="85" t="s">
        <v>6</v>
      </c>
      <c r="C17" s="86"/>
      <c r="D17" s="86"/>
      <c r="E17" s="87"/>
      <c r="F17" s="34" t="s">
        <v>13</v>
      </c>
      <c r="G17" s="31">
        <v>234</v>
      </c>
      <c r="H17" s="35" t="s">
        <v>484</v>
      </c>
      <c r="I17" s="32">
        <v>55</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19.899999999999999"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19.899999999999999" customHeight="1">
      <c r="B20" s="98"/>
      <c r="C20" s="99"/>
      <c r="D20" s="99"/>
      <c r="E20" s="100"/>
      <c r="F20" s="101" t="s">
        <v>15</v>
      </c>
      <c r="G20" s="101"/>
      <c r="H20" s="101"/>
      <c r="I20" s="101"/>
      <c r="J20" s="64" t="s">
        <v>2491</v>
      </c>
      <c r="K20" s="35" t="s">
        <v>484</v>
      </c>
      <c r="L20" s="63" t="s">
        <v>2492</v>
      </c>
      <c r="M20" s="35" t="s">
        <v>484</v>
      </c>
      <c r="N20" s="63" t="s">
        <v>2493</v>
      </c>
      <c r="O20" s="92"/>
      <c r="P20" s="93"/>
      <c r="Q20" s="12"/>
    </row>
    <row r="21" spans="1:20" ht="19.899999999999999" customHeight="1">
      <c r="B21" s="98"/>
      <c r="C21" s="99"/>
      <c r="D21" s="99"/>
      <c r="E21" s="100"/>
      <c r="F21" s="102" t="s">
        <v>420</v>
      </c>
      <c r="G21" s="103"/>
      <c r="H21" s="103"/>
      <c r="I21" s="104"/>
      <c r="J21" s="105" t="s">
        <v>2494</v>
      </c>
      <c r="K21" s="106"/>
      <c r="L21" s="106"/>
      <c r="M21" s="35" t="s">
        <v>480</v>
      </c>
      <c r="N21" s="106" t="s">
        <v>2495</v>
      </c>
      <c r="O21" s="106"/>
      <c r="P21" s="110"/>
    </row>
    <row r="22" spans="1:20" ht="19.899999999999999"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528</v>
      </c>
      <c r="K23" s="131"/>
      <c r="L23" s="132" t="s">
        <v>2496</v>
      </c>
      <c r="M23" s="106"/>
      <c r="N23" s="106"/>
      <c r="O23" s="106"/>
      <c r="P23" s="110"/>
      <c r="S23" s="15" t="str">
        <f>IF(J22=MST!F6,IF(OR(J23="",L23=""),"未記入",""),"")</f>
        <v/>
      </c>
    </row>
    <row r="24" spans="1:20" ht="19.899999999999999" customHeight="1">
      <c r="B24" s="85" t="s">
        <v>8</v>
      </c>
      <c r="C24" s="86"/>
      <c r="D24" s="86"/>
      <c r="E24" s="87"/>
      <c r="F24" s="101" t="s">
        <v>17</v>
      </c>
      <c r="G24" s="101"/>
      <c r="H24" s="101"/>
      <c r="I24" s="101"/>
      <c r="J24" s="168" t="s">
        <v>2483</v>
      </c>
      <c r="K24" s="168"/>
      <c r="L24" s="168"/>
      <c r="M24" s="168"/>
      <c r="N24" s="168"/>
      <c r="O24" s="105"/>
      <c r="P24" s="140"/>
    </row>
    <row r="25" spans="1:20" ht="19.899999999999999" customHeight="1">
      <c r="B25" s="88"/>
      <c r="C25" s="89"/>
      <c r="D25" s="89"/>
      <c r="E25" s="90"/>
      <c r="F25" s="169" t="s">
        <v>18</v>
      </c>
      <c r="G25" s="169"/>
      <c r="H25" s="101"/>
      <c r="I25" s="101"/>
      <c r="J25" s="168" t="s">
        <v>2484</v>
      </c>
      <c r="K25" s="168"/>
      <c r="L25" s="168"/>
      <c r="M25" s="168"/>
      <c r="N25" s="168"/>
      <c r="O25" s="105"/>
      <c r="P25" s="140"/>
    </row>
    <row r="26" spans="1:20" ht="19.899999999999999" customHeight="1">
      <c r="B26" s="123" t="s">
        <v>9</v>
      </c>
      <c r="C26" s="101"/>
      <c r="D26" s="101"/>
      <c r="E26" s="101"/>
      <c r="F26" s="170">
        <v>2006</v>
      </c>
      <c r="G26" s="171"/>
      <c r="H26" s="35" t="s">
        <v>481</v>
      </c>
      <c r="I26" s="171">
        <v>12</v>
      </c>
      <c r="J26" s="171"/>
      <c r="K26" s="35" t="s">
        <v>482</v>
      </c>
      <c r="L26" s="171">
        <v>15</v>
      </c>
      <c r="M26" s="171"/>
      <c r="N26" s="108" t="s">
        <v>483</v>
      </c>
      <c r="O26" s="108"/>
      <c r="P26" s="178"/>
    </row>
    <row r="27" spans="1:20" ht="19.899999999999999" customHeight="1" thickBot="1">
      <c r="B27" s="156" t="s">
        <v>10</v>
      </c>
      <c r="C27" s="157"/>
      <c r="D27" s="157"/>
      <c r="E27" s="157"/>
      <c r="F27" s="157" t="s">
        <v>19</v>
      </c>
      <c r="G27" s="157"/>
      <c r="H27" s="157"/>
      <c r="I27" s="157"/>
      <c r="J27" s="157"/>
      <c r="K27" s="157"/>
      <c r="L27" s="157"/>
      <c r="M27" s="157"/>
      <c r="N27" s="157"/>
      <c r="O27" s="158"/>
      <c r="P27" s="159"/>
    </row>
    <row r="28" spans="1:20" ht="19.899999999999999" customHeight="1"/>
    <row r="29" spans="1:20" s="17" customFormat="1" ht="19.899999999999999" customHeight="1">
      <c r="A29" s="17">
        <v>2</v>
      </c>
      <c r="B29" s="17" t="s">
        <v>20</v>
      </c>
      <c r="S29" s="18"/>
      <c r="T29" s="18"/>
    </row>
    <row r="30" spans="1:20" s="17" customFormat="1" ht="19.899999999999999" customHeight="1" thickBot="1">
      <c r="B30" s="17" t="s">
        <v>21</v>
      </c>
      <c r="S30" s="18"/>
      <c r="T30" s="18"/>
    </row>
    <row r="31" spans="1:20" ht="39" customHeight="1">
      <c r="B31" s="160" t="s">
        <v>5</v>
      </c>
      <c r="C31" s="161"/>
      <c r="D31" s="161"/>
      <c r="E31" s="162"/>
      <c r="F31" s="163" t="s">
        <v>12</v>
      </c>
      <c r="G31" s="161"/>
      <c r="H31" s="164" t="s">
        <v>2497</v>
      </c>
      <c r="I31" s="164"/>
      <c r="J31" s="164"/>
      <c r="K31" s="164"/>
      <c r="L31" s="164"/>
      <c r="M31" s="164"/>
      <c r="N31" s="164"/>
      <c r="O31" s="164"/>
      <c r="P31" s="165"/>
      <c r="S31" s="15" t="str">
        <f>IF(H31="","未記入","")</f>
        <v/>
      </c>
    </row>
    <row r="32" spans="1:20" ht="39" customHeight="1">
      <c r="B32" s="88"/>
      <c r="C32" s="89"/>
      <c r="D32" s="89"/>
      <c r="E32" s="90"/>
      <c r="F32" s="128" t="s">
        <v>2498</v>
      </c>
      <c r="G32" s="166"/>
      <c r="H32" s="166"/>
      <c r="I32" s="166"/>
      <c r="J32" s="166"/>
      <c r="K32" s="166"/>
      <c r="L32" s="166"/>
      <c r="M32" s="166"/>
      <c r="N32" s="166"/>
      <c r="O32" s="166"/>
      <c r="P32" s="167"/>
      <c r="S32" s="15" t="str">
        <f>IF(F32="","未記入","")</f>
        <v/>
      </c>
    </row>
    <row r="33" spans="2:20" ht="19.899999999999999" customHeight="1">
      <c r="B33" s="85" t="s">
        <v>25</v>
      </c>
      <c r="C33" s="86"/>
      <c r="D33" s="86"/>
      <c r="E33" s="87"/>
      <c r="F33" s="34" t="s">
        <v>13</v>
      </c>
      <c r="G33" s="31">
        <v>247</v>
      </c>
      <c r="H33" s="35" t="s">
        <v>484</v>
      </c>
      <c r="I33" s="32">
        <v>9</v>
      </c>
      <c r="J33" s="142"/>
      <c r="K33" s="142"/>
      <c r="L33" s="142"/>
      <c r="M33" s="142"/>
      <c r="N33" s="142"/>
      <c r="O33" s="142"/>
      <c r="P33" s="143"/>
      <c r="S33" s="15" t="str">
        <f>IF(OR(G33="",I33=""),"未記入","")</f>
        <v/>
      </c>
    </row>
    <row r="34" spans="2:20" ht="58.5" customHeight="1">
      <c r="B34" s="88"/>
      <c r="C34" s="89"/>
      <c r="D34" s="89"/>
      <c r="E34" s="90"/>
      <c r="F34" s="94" t="s">
        <v>2499</v>
      </c>
      <c r="G34" s="94"/>
      <c r="H34" s="94"/>
      <c r="I34" s="94"/>
      <c r="J34" s="94"/>
      <c r="K34" s="94"/>
      <c r="L34" s="94"/>
      <c r="M34" s="94"/>
      <c r="N34" s="94"/>
      <c r="O34" s="144"/>
      <c r="P34" s="145"/>
      <c r="S34" s="15" t="str">
        <f>IF(F34="","未記入","")</f>
        <v/>
      </c>
    </row>
    <row r="35" spans="2:20" ht="58.5" customHeight="1">
      <c r="B35" s="146" t="s">
        <v>567</v>
      </c>
      <c r="C35" s="147"/>
      <c r="D35" s="147"/>
      <c r="E35" s="148"/>
      <c r="F35" s="94" t="s">
        <v>2500</v>
      </c>
      <c r="G35" s="95"/>
      <c r="H35" s="95"/>
      <c r="I35" s="95"/>
      <c r="J35" s="95"/>
      <c r="K35" s="95"/>
      <c r="L35" s="95"/>
      <c r="M35" s="95"/>
      <c r="N35" s="95"/>
      <c r="O35" s="96"/>
      <c r="P35" s="97"/>
    </row>
    <row r="36" spans="2:20" ht="19.899999999999999"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19.899999999999999" customHeight="1">
      <c r="B43" s="123" t="s">
        <v>23</v>
      </c>
      <c r="C43" s="101"/>
      <c r="D43" s="101"/>
      <c r="E43" s="101"/>
      <c r="F43" s="101" t="s">
        <v>14</v>
      </c>
      <c r="G43" s="101"/>
      <c r="H43" s="101"/>
      <c r="I43" s="101"/>
      <c r="J43" s="64" t="s">
        <v>2491</v>
      </c>
      <c r="K43" s="35" t="s">
        <v>484</v>
      </c>
      <c r="L43" s="11" t="s">
        <v>2503</v>
      </c>
      <c r="M43" s="35" t="s">
        <v>484</v>
      </c>
      <c r="N43" s="11" t="s">
        <v>2504</v>
      </c>
      <c r="O43" s="92"/>
      <c r="P43" s="93"/>
      <c r="S43" s="15" t="str">
        <f>IF(OR(J43="",L43="",N43=""),"未記入","")</f>
        <v/>
      </c>
    </row>
    <row r="44" spans="2:20" ht="19.899999999999999" customHeight="1">
      <c r="B44" s="123"/>
      <c r="C44" s="101"/>
      <c r="D44" s="101"/>
      <c r="E44" s="101"/>
      <c r="F44" s="101" t="s">
        <v>15</v>
      </c>
      <c r="G44" s="101"/>
      <c r="H44" s="101"/>
      <c r="I44" s="101"/>
      <c r="J44" s="64"/>
      <c r="K44" s="35" t="s">
        <v>484</v>
      </c>
      <c r="L44" s="63"/>
      <c r="M44" s="35" t="s">
        <v>484</v>
      </c>
      <c r="N44" s="63"/>
      <c r="O44" s="92"/>
      <c r="P44" s="93"/>
    </row>
    <row r="45" spans="2:20" ht="19.899999999999999" customHeight="1">
      <c r="B45" s="123"/>
      <c r="C45" s="101"/>
      <c r="D45" s="101"/>
      <c r="E45" s="101"/>
      <c r="F45" s="102" t="s">
        <v>420</v>
      </c>
      <c r="G45" s="103"/>
      <c r="H45" s="103"/>
      <c r="I45" s="104"/>
      <c r="J45" s="105"/>
      <c r="K45" s="106"/>
      <c r="L45" s="106"/>
      <c r="M45" s="35" t="s">
        <v>480</v>
      </c>
      <c r="N45" s="106"/>
      <c r="O45" s="106"/>
      <c r="P45" s="110"/>
    </row>
    <row r="46" spans="2:20" ht="19.899999999999999" customHeight="1">
      <c r="B46" s="123"/>
      <c r="C46" s="101"/>
      <c r="D46" s="101"/>
      <c r="E46" s="101"/>
      <c r="F46" s="101" t="s">
        <v>429</v>
      </c>
      <c r="G46" s="101"/>
      <c r="H46" s="101"/>
      <c r="I46" s="101"/>
      <c r="J46" s="168"/>
      <c r="K46" s="168"/>
      <c r="L46" s="168"/>
      <c r="M46" s="168"/>
      <c r="N46" s="168"/>
      <c r="O46" s="105"/>
      <c r="P46" s="140"/>
    </row>
    <row r="47" spans="2:20" ht="39" customHeight="1">
      <c r="B47" s="123"/>
      <c r="C47" s="101"/>
      <c r="D47" s="101"/>
      <c r="E47" s="101"/>
      <c r="F47" s="101" t="s">
        <v>16</v>
      </c>
      <c r="G47" s="101"/>
      <c r="H47" s="101"/>
      <c r="I47" s="101"/>
      <c r="J47" s="105"/>
      <c r="K47" s="131"/>
      <c r="L47" s="132"/>
      <c r="M47" s="106"/>
      <c r="N47" s="106"/>
      <c r="O47" s="106"/>
      <c r="P47" s="110"/>
      <c r="S47" s="15" t="str">
        <f>IF(J46=MST!F6,IF(OR(J47="",L47=""),"未記入",""),"")</f>
        <v/>
      </c>
    </row>
    <row r="48" spans="2:20" ht="19.899999999999999" customHeight="1">
      <c r="B48" s="123" t="s">
        <v>22</v>
      </c>
      <c r="C48" s="101"/>
      <c r="D48" s="101"/>
      <c r="E48" s="101"/>
      <c r="F48" s="101" t="s">
        <v>17</v>
      </c>
      <c r="G48" s="101"/>
      <c r="H48" s="101"/>
      <c r="I48" s="101"/>
      <c r="J48" s="168" t="s">
        <v>2505</v>
      </c>
      <c r="K48" s="168"/>
      <c r="L48" s="168"/>
      <c r="M48" s="168"/>
      <c r="N48" s="168"/>
      <c r="O48" s="105"/>
      <c r="P48" s="140"/>
    </row>
    <row r="49" spans="1:20" ht="19.899999999999999" customHeight="1">
      <c r="B49" s="123"/>
      <c r="C49" s="101"/>
      <c r="D49" s="101"/>
      <c r="E49" s="101"/>
      <c r="F49" s="101" t="s">
        <v>18</v>
      </c>
      <c r="G49" s="101"/>
      <c r="H49" s="101"/>
      <c r="I49" s="101"/>
      <c r="J49" s="168" t="s">
        <v>2506</v>
      </c>
      <c r="K49" s="168"/>
      <c r="L49" s="168"/>
      <c r="M49" s="168"/>
      <c r="N49" s="168"/>
      <c r="O49" s="105"/>
      <c r="P49" s="140"/>
    </row>
    <row r="50" spans="1:20" ht="19.899999999999999" customHeight="1">
      <c r="B50" s="172" t="s">
        <v>28</v>
      </c>
      <c r="C50" s="173"/>
      <c r="D50" s="173"/>
      <c r="E50" s="173"/>
      <c r="F50" s="173"/>
      <c r="G50" s="173"/>
      <c r="H50" s="173"/>
      <c r="I50" s="173"/>
      <c r="J50" s="170">
        <v>1983</v>
      </c>
      <c r="K50" s="171"/>
      <c r="L50" s="35" t="s">
        <v>481</v>
      </c>
      <c r="M50" s="61">
        <v>11</v>
      </c>
      <c r="N50" s="35" t="s">
        <v>482</v>
      </c>
      <c r="O50" s="61">
        <v>1</v>
      </c>
      <c r="P50" s="37" t="s">
        <v>483</v>
      </c>
      <c r="S50" s="15" t="str">
        <f>IF(OR(J50="",M50="",O50=""),"未記入","")</f>
        <v/>
      </c>
    </row>
    <row r="51" spans="1:20" ht="19.899999999999999" customHeight="1" thickBot="1">
      <c r="B51" s="174" t="s">
        <v>29</v>
      </c>
      <c r="C51" s="175"/>
      <c r="D51" s="175"/>
      <c r="E51" s="175"/>
      <c r="F51" s="175"/>
      <c r="G51" s="175"/>
      <c r="H51" s="175"/>
      <c r="I51" s="175"/>
      <c r="J51" s="176">
        <v>2011</v>
      </c>
      <c r="K51" s="177"/>
      <c r="L51" s="36" t="s">
        <v>481</v>
      </c>
      <c r="M51" s="62">
        <v>7</v>
      </c>
      <c r="N51" s="36" t="s">
        <v>482</v>
      </c>
      <c r="O51" s="62">
        <v>15</v>
      </c>
      <c r="P51" s="38" t="s">
        <v>483</v>
      </c>
      <c r="S51" s="15" t="str">
        <f>IF(OR(J51="",M51="",O51=""),"未記入","")</f>
        <v/>
      </c>
    </row>
    <row r="52" spans="1:20" ht="19.899999999999999" customHeight="1"/>
    <row r="53" spans="1:20" s="17" customFormat="1" ht="19.899999999999999" customHeight="1" thickBot="1">
      <c r="B53" s="17" t="s">
        <v>30</v>
      </c>
      <c r="S53" s="18"/>
      <c r="T53" s="18"/>
    </row>
    <row r="54" spans="1:20" ht="28.5" customHeight="1">
      <c r="B54" s="179" t="s">
        <v>430</v>
      </c>
      <c r="C54" s="180"/>
      <c r="D54" s="181"/>
      <c r="E54" s="117" t="s">
        <v>2507</v>
      </c>
      <c r="F54" s="118"/>
      <c r="G54" s="118"/>
      <c r="H54" s="118"/>
      <c r="I54" s="118"/>
      <c r="J54" s="118"/>
      <c r="K54" s="118"/>
      <c r="L54" s="118"/>
      <c r="M54" s="118"/>
      <c r="N54" s="118"/>
      <c r="O54" s="118"/>
      <c r="P54" s="119"/>
      <c r="S54" s="15" t="str">
        <f>IF(E54="","未記入","")</f>
        <v/>
      </c>
    </row>
    <row r="55" spans="1:20" ht="19.899999999999999" customHeight="1">
      <c r="B55" s="199" t="s">
        <v>31</v>
      </c>
      <c r="C55" s="200"/>
      <c r="D55" s="201"/>
      <c r="E55" s="101" t="s">
        <v>32</v>
      </c>
      <c r="F55" s="101"/>
      <c r="G55" s="101"/>
      <c r="H55" s="101"/>
      <c r="I55" s="101"/>
      <c r="J55" s="208"/>
      <c r="K55" s="209"/>
      <c r="L55" s="209"/>
      <c r="M55" s="209"/>
      <c r="N55" s="209"/>
      <c r="O55" s="209"/>
      <c r="P55" s="210"/>
    </row>
    <row r="56" spans="1:20" ht="19.899999999999999" customHeight="1">
      <c r="B56" s="202"/>
      <c r="C56" s="203"/>
      <c r="D56" s="204"/>
      <c r="E56" s="101" t="s">
        <v>33</v>
      </c>
      <c r="F56" s="101"/>
      <c r="G56" s="101"/>
      <c r="H56" s="101"/>
      <c r="I56" s="101"/>
      <c r="J56" s="105"/>
      <c r="K56" s="106"/>
      <c r="L56" s="106"/>
      <c r="M56" s="106"/>
      <c r="N56" s="106"/>
      <c r="O56" s="106"/>
      <c r="P56" s="110"/>
    </row>
    <row r="57" spans="1:20" ht="19.899999999999999" customHeight="1">
      <c r="B57" s="202"/>
      <c r="C57" s="203"/>
      <c r="D57" s="204"/>
      <c r="E57" s="101" t="s">
        <v>34</v>
      </c>
      <c r="F57" s="101"/>
      <c r="G57" s="101"/>
      <c r="H57" s="101"/>
      <c r="I57" s="101"/>
      <c r="J57" s="170"/>
      <c r="K57" s="171"/>
      <c r="L57" s="35" t="s">
        <v>481</v>
      </c>
      <c r="M57" s="61"/>
      <c r="N57" s="35" t="s">
        <v>482</v>
      </c>
      <c r="O57" s="61"/>
      <c r="P57" s="37" t="s">
        <v>483</v>
      </c>
    </row>
    <row r="58" spans="1:20" ht="19.899999999999999" customHeight="1" thickBot="1">
      <c r="B58" s="205"/>
      <c r="C58" s="206"/>
      <c r="D58" s="207"/>
      <c r="E58" s="157" t="s">
        <v>35</v>
      </c>
      <c r="F58" s="157"/>
      <c r="G58" s="157"/>
      <c r="H58" s="157"/>
      <c r="I58" s="157"/>
      <c r="J58" s="176"/>
      <c r="K58" s="177"/>
      <c r="L58" s="36" t="s">
        <v>481</v>
      </c>
      <c r="M58" s="62"/>
      <c r="N58" s="36" t="s">
        <v>482</v>
      </c>
      <c r="O58" s="62"/>
      <c r="P58" s="38" t="s">
        <v>483</v>
      </c>
    </row>
    <row r="59" spans="1:20" ht="19.899999999999999" customHeight="1"/>
    <row r="60" spans="1:20" s="17" customFormat="1" ht="19.899999999999999" customHeight="1" thickBot="1">
      <c r="A60" s="17">
        <v>3</v>
      </c>
      <c r="B60" s="17" t="s">
        <v>36</v>
      </c>
      <c r="S60" s="18"/>
      <c r="T60" s="18"/>
    </row>
    <row r="61" spans="1:20" ht="19.899999999999999" customHeight="1">
      <c r="B61" s="191" t="s">
        <v>37</v>
      </c>
      <c r="C61" s="192"/>
      <c r="D61" s="193" t="s">
        <v>38</v>
      </c>
      <c r="E61" s="180"/>
      <c r="F61" s="181"/>
      <c r="G61" s="117">
        <v>396</v>
      </c>
      <c r="H61" s="118"/>
      <c r="I61" s="118"/>
      <c r="J61" s="118"/>
      <c r="K61" s="194"/>
      <c r="L61" s="193" t="s">
        <v>513</v>
      </c>
      <c r="M61" s="180"/>
      <c r="N61" s="180"/>
      <c r="O61" s="180"/>
      <c r="P61" s="195"/>
    </row>
    <row r="62" spans="1:20" ht="19.899999999999999" customHeight="1">
      <c r="B62" s="123"/>
      <c r="C62" s="101"/>
      <c r="D62" s="124" t="s">
        <v>39</v>
      </c>
      <c r="E62" s="86"/>
      <c r="F62" s="87"/>
      <c r="G62" s="168" t="s">
        <v>2508</v>
      </c>
      <c r="H62" s="168"/>
      <c r="I62" s="168"/>
      <c r="J62" s="168"/>
      <c r="K62" s="168"/>
      <c r="L62" s="168"/>
      <c r="M62" s="168"/>
      <c r="N62" s="168"/>
      <c r="O62" s="105"/>
      <c r="P62" s="140"/>
    </row>
    <row r="63" spans="1:20" ht="19.899999999999999" customHeight="1">
      <c r="B63" s="123"/>
      <c r="C63" s="101"/>
      <c r="D63" s="183"/>
      <c r="E63" s="99"/>
      <c r="F63" s="100"/>
      <c r="G63" s="124" t="s">
        <v>435</v>
      </c>
      <c r="H63" s="86"/>
      <c r="I63" s="86"/>
      <c r="J63" s="86"/>
      <c r="K63" s="86"/>
      <c r="L63" s="86"/>
      <c r="M63" s="86"/>
      <c r="N63" s="86"/>
      <c r="O63" s="86"/>
      <c r="P63" s="196"/>
    </row>
    <row r="64" spans="1:20" ht="19.899999999999999" customHeight="1">
      <c r="B64" s="123"/>
      <c r="C64" s="101"/>
      <c r="D64" s="183"/>
      <c r="E64" s="99"/>
      <c r="F64" s="100"/>
      <c r="G64" s="197"/>
      <c r="H64" s="108" t="s">
        <v>431</v>
      </c>
      <c r="I64" s="108"/>
      <c r="J64" s="109"/>
      <c r="K64" s="105" t="s">
        <v>2400</v>
      </c>
      <c r="L64" s="106"/>
      <c r="M64" s="106"/>
      <c r="N64" s="106"/>
      <c r="O64" s="106"/>
      <c r="P64" s="110"/>
    </row>
    <row r="65" spans="2:16" ht="19.899999999999999" customHeight="1">
      <c r="B65" s="123"/>
      <c r="C65" s="101"/>
      <c r="D65" s="183"/>
      <c r="E65" s="99"/>
      <c r="F65" s="100"/>
      <c r="G65" s="197"/>
      <c r="H65" s="108" t="s">
        <v>432</v>
      </c>
      <c r="I65" s="108"/>
      <c r="J65" s="109"/>
      <c r="K65" s="105" t="s">
        <v>2509</v>
      </c>
      <c r="L65" s="106"/>
      <c r="M65" s="106"/>
      <c r="N65" s="106"/>
      <c r="O65" s="106"/>
      <c r="P65" s="110"/>
    </row>
    <row r="66" spans="2:16" ht="19.899999999999999" customHeight="1">
      <c r="B66" s="123"/>
      <c r="C66" s="101"/>
      <c r="D66" s="183"/>
      <c r="E66" s="99"/>
      <c r="F66" s="100"/>
      <c r="G66" s="197"/>
      <c r="H66" s="124" t="s">
        <v>433</v>
      </c>
      <c r="I66" s="86"/>
      <c r="J66" s="87"/>
      <c r="K66" s="105" t="s">
        <v>2510</v>
      </c>
      <c r="L66" s="106"/>
      <c r="M66" s="106"/>
      <c r="N66" s="106"/>
      <c r="O66" s="106"/>
      <c r="P66" s="110"/>
    </row>
    <row r="67" spans="2:16" ht="19.899999999999999" customHeight="1">
      <c r="B67" s="123"/>
      <c r="C67" s="101"/>
      <c r="D67" s="183"/>
      <c r="E67" s="99"/>
      <c r="F67" s="100"/>
      <c r="G67" s="197"/>
      <c r="H67" s="183"/>
      <c r="I67" s="99"/>
      <c r="J67" s="100"/>
      <c r="K67" s="212" t="s">
        <v>436</v>
      </c>
      <c r="L67" s="108"/>
      <c r="M67" s="108"/>
      <c r="N67" s="108"/>
      <c r="O67" s="108"/>
      <c r="P67" s="178"/>
    </row>
    <row r="68" spans="2:16" ht="19.899999999999999" customHeight="1">
      <c r="B68" s="123"/>
      <c r="C68" s="101"/>
      <c r="D68" s="183"/>
      <c r="E68" s="99"/>
      <c r="F68" s="100"/>
      <c r="G68" s="197"/>
      <c r="H68" s="183"/>
      <c r="I68" s="99"/>
      <c r="J68" s="100"/>
      <c r="K68" s="60">
        <v>2022</v>
      </c>
      <c r="L68" s="39" t="s">
        <v>481</v>
      </c>
      <c r="M68" s="61">
        <v>9</v>
      </c>
      <c r="N68" s="39" t="s">
        <v>482</v>
      </c>
      <c r="O68" s="61">
        <v>15</v>
      </c>
      <c r="P68" s="40" t="s">
        <v>483</v>
      </c>
    </row>
    <row r="69" spans="2:16" ht="19.899999999999999" customHeight="1">
      <c r="B69" s="123"/>
      <c r="C69" s="101"/>
      <c r="D69" s="183"/>
      <c r="E69" s="99"/>
      <c r="F69" s="100"/>
      <c r="G69" s="197"/>
      <c r="H69" s="183"/>
      <c r="I69" s="99"/>
      <c r="J69" s="100"/>
      <c r="K69" s="212" t="s">
        <v>437</v>
      </c>
      <c r="L69" s="108"/>
      <c r="M69" s="108"/>
      <c r="N69" s="108"/>
      <c r="O69" s="108"/>
      <c r="P69" s="178"/>
    </row>
    <row r="70" spans="2:16" ht="19.899999999999999" customHeight="1">
      <c r="B70" s="123"/>
      <c r="C70" s="101"/>
      <c r="D70" s="183"/>
      <c r="E70" s="99"/>
      <c r="F70" s="100"/>
      <c r="G70" s="197"/>
      <c r="H70" s="184"/>
      <c r="I70" s="89"/>
      <c r="J70" s="90"/>
      <c r="K70" s="60">
        <v>2024</v>
      </c>
      <c r="L70" s="39" t="s">
        <v>481</v>
      </c>
      <c r="M70" s="61">
        <v>9</v>
      </c>
      <c r="N70" s="39" t="s">
        <v>482</v>
      </c>
      <c r="O70" s="61">
        <v>14</v>
      </c>
      <c r="P70" s="40" t="s">
        <v>483</v>
      </c>
    </row>
    <row r="71" spans="2:16" ht="19.899999999999999" customHeight="1">
      <c r="B71" s="123"/>
      <c r="C71" s="101"/>
      <c r="D71" s="184"/>
      <c r="E71" s="89"/>
      <c r="F71" s="90"/>
      <c r="G71" s="198"/>
      <c r="H71" s="108" t="s">
        <v>434</v>
      </c>
      <c r="I71" s="108"/>
      <c r="J71" s="109"/>
      <c r="K71" s="105" t="s">
        <v>2509</v>
      </c>
      <c r="L71" s="106"/>
      <c r="M71" s="106"/>
      <c r="N71" s="106"/>
      <c r="O71" s="106"/>
      <c r="P71" s="110"/>
    </row>
    <row r="72" spans="2:16" ht="19.899999999999999" customHeight="1">
      <c r="B72" s="436" t="s">
        <v>2372</v>
      </c>
      <c r="C72" s="437"/>
      <c r="D72" s="124" t="s">
        <v>40</v>
      </c>
      <c r="E72" s="86"/>
      <c r="F72" s="87"/>
      <c r="G72" s="91" t="s">
        <v>41</v>
      </c>
      <c r="H72" s="92"/>
      <c r="I72" s="92"/>
      <c r="J72" s="211"/>
      <c r="K72" s="105">
        <v>210</v>
      </c>
      <c r="L72" s="106"/>
      <c r="M72" s="106"/>
      <c r="N72" s="108" t="s">
        <v>487</v>
      </c>
      <c r="O72" s="108"/>
      <c r="P72" s="178"/>
    </row>
    <row r="73" spans="2:16" ht="19.899999999999999" customHeight="1">
      <c r="B73" s="438"/>
      <c r="C73" s="439"/>
      <c r="D73" s="184"/>
      <c r="E73" s="89"/>
      <c r="F73" s="90"/>
      <c r="G73" s="173" t="s">
        <v>42</v>
      </c>
      <c r="H73" s="173"/>
      <c r="I73" s="173"/>
      <c r="J73" s="173"/>
      <c r="K73" s="105">
        <v>140</v>
      </c>
      <c r="L73" s="106"/>
      <c r="M73" s="106"/>
      <c r="N73" s="108" t="s">
        <v>487</v>
      </c>
      <c r="O73" s="108"/>
      <c r="P73" s="178"/>
    </row>
    <row r="74" spans="2:16" ht="19.899999999999999" customHeight="1">
      <c r="B74" s="438"/>
      <c r="C74" s="439"/>
      <c r="D74" s="101" t="s">
        <v>43</v>
      </c>
      <c r="E74" s="101"/>
      <c r="F74" s="101"/>
      <c r="G74" s="168" t="s">
        <v>2511</v>
      </c>
      <c r="H74" s="168"/>
      <c r="I74" s="168"/>
      <c r="J74" s="168"/>
      <c r="K74" s="168"/>
      <c r="L74" s="168"/>
      <c r="M74" s="168"/>
      <c r="N74" s="168"/>
      <c r="O74" s="105"/>
      <c r="P74" s="140"/>
    </row>
    <row r="75" spans="2:16" ht="19.899999999999999"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19.899999999999999" customHeight="1">
      <c r="B77" s="438"/>
      <c r="C77" s="439"/>
      <c r="D77" s="101" t="s">
        <v>44</v>
      </c>
      <c r="E77" s="101"/>
      <c r="F77" s="101"/>
      <c r="G77" s="168" t="s">
        <v>2512</v>
      </c>
      <c r="H77" s="168"/>
      <c r="I77" s="168"/>
      <c r="J77" s="168"/>
      <c r="K77" s="168"/>
      <c r="L77" s="168"/>
      <c r="M77" s="168"/>
      <c r="N77" s="168"/>
      <c r="O77" s="105"/>
      <c r="P77" s="140"/>
    </row>
    <row r="78" spans="2:16" ht="19.899999999999999"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19.899999999999999" customHeight="1">
      <c r="B80" s="438"/>
      <c r="C80" s="439"/>
      <c r="D80" s="101" t="s">
        <v>39</v>
      </c>
      <c r="E80" s="101"/>
      <c r="F80" s="101"/>
      <c r="G80" s="168" t="s">
        <v>2513</v>
      </c>
      <c r="H80" s="168"/>
      <c r="I80" s="168"/>
      <c r="J80" s="168"/>
      <c r="K80" s="168"/>
      <c r="L80" s="168"/>
      <c r="M80" s="168"/>
      <c r="N80" s="168"/>
      <c r="O80" s="105"/>
      <c r="P80" s="140"/>
    </row>
    <row r="81" spans="2:19" ht="19.899999999999999" customHeight="1">
      <c r="B81" s="438"/>
      <c r="C81" s="439"/>
      <c r="D81" s="101"/>
      <c r="E81" s="101"/>
      <c r="F81" s="101"/>
      <c r="G81" s="124" t="s">
        <v>440</v>
      </c>
      <c r="H81" s="86"/>
      <c r="I81" s="86"/>
      <c r="J81" s="86"/>
      <c r="K81" s="86"/>
      <c r="L81" s="86"/>
      <c r="M81" s="86"/>
      <c r="N81" s="86"/>
      <c r="O81" s="86"/>
      <c r="P81" s="196"/>
    </row>
    <row r="82" spans="2:19" ht="19.899999999999999" customHeight="1">
      <c r="B82" s="438"/>
      <c r="C82" s="439"/>
      <c r="D82" s="101"/>
      <c r="E82" s="101"/>
      <c r="F82" s="101"/>
      <c r="G82" s="197"/>
      <c r="H82" s="108" t="s">
        <v>431</v>
      </c>
      <c r="I82" s="108"/>
      <c r="J82" s="109"/>
      <c r="K82" s="105" t="s">
        <v>2400</v>
      </c>
      <c r="L82" s="106"/>
      <c r="M82" s="106"/>
      <c r="N82" s="106"/>
      <c r="O82" s="106"/>
      <c r="P82" s="110"/>
    </row>
    <row r="83" spans="2:19" ht="19.899999999999999" customHeight="1">
      <c r="B83" s="438"/>
      <c r="C83" s="439"/>
      <c r="D83" s="101"/>
      <c r="E83" s="101"/>
      <c r="F83" s="101"/>
      <c r="G83" s="197"/>
      <c r="H83" s="108" t="s">
        <v>432</v>
      </c>
      <c r="I83" s="108"/>
      <c r="J83" s="109"/>
      <c r="K83" s="105" t="s">
        <v>2509</v>
      </c>
      <c r="L83" s="106"/>
      <c r="M83" s="106"/>
      <c r="N83" s="106"/>
      <c r="O83" s="106"/>
      <c r="P83" s="110"/>
    </row>
    <row r="84" spans="2:19" ht="19.899999999999999" customHeight="1">
      <c r="B84" s="438"/>
      <c r="C84" s="439"/>
      <c r="D84" s="101"/>
      <c r="E84" s="101"/>
      <c r="F84" s="101"/>
      <c r="G84" s="197"/>
      <c r="H84" s="124" t="s">
        <v>433</v>
      </c>
      <c r="I84" s="86"/>
      <c r="J84" s="87"/>
      <c r="K84" s="105" t="s">
        <v>2510</v>
      </c>
      <c r="L84" s="106"/>
      <c r="M84" s="106"/>
      <c r="N84" s="106"/>
      <c r="O84" s="106"/>
      <c r="P84" s="110"/>
    </row>
    <row r="85" spans="2:19" ht="19.899999999999999" customHeight="1">
      <c r="B85" s="438"/>
      <c r="C85" s="439"/>
      <c r="D85" s="101"/>
      <c r="E85" s="101"/>
      <c r="F85" s="101"/>
      <c r="G85" s="197"/>
      <c r="H85" s="183"/>
      <c r="I85" s="99"/>
      <c r="J85" s="100"/>
      <c r="K85" s="212" t="s">
        <v>436</v>
      </c>
      <c r="L85" s="108"/>
      <c r="M85" s="108"/>
      <c r="N85" s="108"/>
      <c r="O85" s="108"/>
      <c r="P85" s="178"/>
    </row>
    <row r="86" spans="2:19" ht="19.899999999999999" customHeight="1">
      <c r="B86" s="438"/>
      <c r="C86" s="439"/>
      <c r="D86" s="101"/>
      <c r="E86" s="101"/>
      <c r="F86" s="101"/>
      <c r="G86" s="197"/>
      <c r="H86" s="183"/>
      <c r="I86" s="99"/>
      <c r="J86" s="100"/>
      <c r="K86" s="60">
        <v>2022</v>
      </c>
      <c r="L86" s="39" t="s">
        <v>481</v>
      </c>
      <c r="M86" s="61">
        <v>9</v>
      </c>
      <c r="N86" s="39" t="s">
        <v>482</v>
      </c>
      <c r="O86" s="61">
        <v>15</v>
      </c>
      <c r="P86" s="40" t="s">
        <v>483</v>
      </c>
    </row>
    <row r="87" spans="2:19" ht="19.899999999999999" customHeight="1">
      <c r="B87" s="438"/>
      <c r="C87" s="439"/>
      <c r="D87" s="101"/>
      <c r="E87" s="101"/>
      <c r="F87" s="101"/>
      <c r="G87" s="197"/>
      <c r="H87" s="183"/>
      <c r="I87" s="99"/>
      <c r="J87" s="100"/>
      <c r="K87" s="212" t="s">
        <v>437</v>
      </c>
      <c r="L87" s="108"/>
      <c r="M87" s="108"/>
      <c r="N87" s="108"/>
      <c r="O87" s="108"/>
      <c r="P87" s="178"/>
    </row>
    <row r="88" spans="2:19" ht="19.899999999999999" customHeight="1">
      <c r="B88" s="438"/>
      <c r="C88" s="439"/>
      <c r="D88" s="101"/>
      <c r="E88" s="101"/>
      <c r="F88" s="101"/>
      <c r="G88" s="197"/>
      <c r="H88" s="184"/>
      <c r="I88" s="89"/>
      <c r="J88" s="90"/>
      <c r="K88" s="60">
        <v>2024</v>
      </c>
      <c r="L88" s="39" t="s">
        <v>481</v>
      </c>
      <c r="M88" s="61">
        <v>9</v>
      </c>
      <c r="N88" s="39" t="s">
        <v>482</v>
      </c>
      <c r="O88" s="61">
        <v>14</v>
      </c>
      <c r="P88" s="40" t="s">
        <v>483</v>
      </c>
    </row>
    <row r="89" spans="2:19" ht="19.899999999999999" customHeight="1">
      <c r="B89" s="440"/>
      <c r="C89" s="441"/>
      <c r="D89" s="101"/>
      <c r="E89" s="101"/>
      <c r="F89" s="101"/>
      <c r="G89" s="198"/>
      <c r="H89" s="108" t="s">
        <v>434</v>
      </c>
      <c r="I89" s="108"/>
      <c r="J89" s="109"/>
      <c r="K89" s="105" t="s">
        <v>2509</v>
      </c>
      <c r="L89" s="106"/>
      <c r="M89" s="106"/>
      <c r="N89" s="106"/>
      <c r="O89" s="106"/>
      <c r="P89" s="110"/>
    </row>
    <row r="90" spans="2:19" ht="19.899999999999999" customHeight="1">
      <c r="B90" s="123" t="s">
        <v>45</v>
      </c>
      <c r="C90" s="101"/>
      <c r="D90" s="219" t="s">
        <v>46</v>
      </c>
      <c r="E90" s="86"/>
      <c r="F90" s="87"/>
      <c r="G90" s="168" t="s">
        <v>2514</v>
      </c>
      <c r="H90" s="168"/>
      <c r="I90" s="168"/>
      <c r="J90" s="168"/>
      <c r="K90" s="168"/>
      <c r="L90" s="168"/>
      <c r="M90" s="168"/>
      <c r="N90" s="168"/>
      <c r="O90" s="105"/>
      <c r="P90" s="140"/>
      <c r="S90" s="15" t="str">
        <f>IF(G90="","未記入","")</f>
        <v/>
      </c>
    </row>
    <row r="91" spans="2:19" ht="19.899999999999999" customHeight="1">
      <c r="B91" s="123"/>
      <c r="C91" s="101"/>
      <c r="D91" s="183"/>
      <c r="E91" s="99"/>
      <c r="F91" s="100"/>
      <c r="G91" s="169" t="s">
        <v>441</v>
      </c>
      <c r="H91" s="101"/>
      <c r="I91" s="101"/>
      <c r="J91" s="101"/>
      <c r="K91" s="101"/>
      <c r="L91" s="101"/>
      <c r="M91" s="101"/>
      <c r="N91" s="101"/>
      <c r="O91" s="212"/>
      <c r="P91" s="220"/>
    </row>
    <row r="92" spans="2:19" ht="19.899999999999999"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19.899999999999999"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19.899999999999999" customHeight="1">
      <c r="B94" s="123"/>
      <c r="C94" s="101"/>
      <c r="D94" s="218"/>
      <c r="E94" s="218"/>
      <c r="F94" s="173" t="s">
        <v>57</v>
      </c>
      <c r="G94" s="173"/>
      <c r="H94" s="173" t="s">
        <v>58</v>
      </c>
      <c r="I94" s="173"/>
      <c r="J94" s="173" t="s">
        <v>59</v>
      </c>
      <c r="K94" s="173"/>
      <c r="L94" s="173" t="s">
        <v>60</v>
      </c>
      <c r="M94" s="173"/>
      <c r="N94" s="173" t="s">
        <v>2465</v>
      </c>
      <c r="O94" s="91"/>
      <c r="P94" s="217"/>
    </row>
    <row r="95" spans="2:19" ht="19.899999999999999" customHeight="1">
      <c r="B95" s="123"/>
      <c r="C95" s="101"/>
      <c r="D95" s="101" t="s">
        <v>47</v>
      </c>
      <c r="E95" s="101"/>
      <c r="F95" s="168" t="s">
        <v>2376</v>
      </c>
      <c r="G95" s="168"/>
      <c r="H95" s="168" t="s">
        <v>2376</v>
      </c>
      <c r="I95" s="168"/>
      <c r="J95" s="23">
        <v>7.6</v>
      </c>
      <c r="K95" s="50" t="s">
        <v>487</v>
      </c>
      <c r="L95" s="105">
        <v>5</v>
      </c>
      <c r="M95" s="131"/>
      <c r="N95" s="120" t="s">
        <v>2413</v>
      </c>
      <c r="O95" s="121"/>
      <c r="P95" s="122"/>
      <c r="S95" s="15" t="str">
        <f>IF(OR(F95="",H95="",J95="",L95="",N95=""),IF(OR(F95&lt;&gt;"",H95&lt;&gt;"",J95&lt;&gt;"",L95&lt;&gt;"",N95&lt;&gt;""),"未記入",""),"")</f>
        <v/>
      </c>
    </row>
    <row r="96" spans="2:19" ht="19.899999999999999" customHeight="1">
      <c r="B96" s="123"/>
      <c r="C96" s="101"/>
      <c r="D96" s="101" t="s">
        <v>48</v>
      </c>
      <c r="E96" s="101"/>
      <c r="F96" s="168" t="s">
        <v>2376</v>
      </c>
      <c r="G96" s="168"/>
      <c r="H96" s="168" t="s">
        <v>2376</v>
      </c>
      <c r="I96" s="168"/>
      <c r="J96" s="23">
        <v>10.9</v>
      </c>
      <c r="K96" s="50" t="s">
        <v>487</v>
      </c>
      <c r="L96" s="105">
        <v>12</v>
      </c>
      <c r="M96" s="131"/>
      <c r="N96" s="120" t="s">
        <v>2413</v>
      </c>
      <c r="O96" s="121"/>
      <c r="P96" s="122"/>
      <c r="S96" s="15" t="str">
        <f t="shared" ref="S96:S104" si="0">IF(OR(F96="",H96="",J96="",L96="",N96=""),IF(OR(F96&lt;&gt;"",H96&lt;&gt;"",J96&lt;&gt;"",L96&lt;&gt;"",N96&lt;&gt;""),"未記入",""),"")</f>
        <v/>
      </c>
    </row>
    <row r="97" spans="2:19" ht="19.899999999999999" customHeight="1">
      <c r="B97" s="123"/>
      <c r="C97" s="101"/>
      <c r="D97" s="101" t="s">
        <v>49</v>
      </c>
      <c r="E97" s="101"/>
      <c r="F97" s="168"/>
      <c r="G97" s="168"/>
      <c r="H97" s="168"/>
      <c r="I97" s="168"/>
      <c r="J97" s="23"/>
      <c r="K97" s="50" t="s">
        <v>487</v>
      </c>
      <c r="L97" s="105"/>
      <c r="M97" s="131"/>
      <c r="N97" s="120"/>
      <c r="O97" s="121"/>
      <c r="P97" s="122"/>
      <c r="S97" s="15" t="str">
        <f t="shared" si="0"/>
        <v/>
      </c>
    </row>
    <row r="98" spans="2:19" ht="19.899999999999999" customHeight="1">
      <c r="B98" s="123"/>
      <c r="C98" s="101"/>
      <c r="D98" s="101" t="s">
        <v>50</v>
      </c>
      <c r="E98" s="101"/>
      <c r="F98" s="168"/>
      <c r="G98" s="168"/>
      <c r="H98" s="168"/>
      <c r="I98" s="168"/>
      <c r="J98" s="23"/>
      <c r="K98" s="50" t="s">
        <v>487</v>
      </c>
      <c r="L98" s="105"/>
      <c r="M98" s="131"/>
      <c r="N98" s="120"/>
      <c r="O98" s="121"/>
      <c r="P98" s="122"/>
      <c r="S98" s="15" t="str">
        <f t="shared" si="0"/>
        <v/>
      </c>
    </row>
    <row r="99" spans="2:19" ht="19.899999999999999" customHeight="1">
      <c r="B99" s="123"/>
      <c r="C99" s="101"/>
      <c r="D99" s="101" t="s">
        <v>51</v>
      </c>
      <c r="E99" s="101"/>
      <c r="F99" s="168"/>
      <c r="G99" s="168"/>
      <c r="H99" s="168"/>
      <c r="I99" s="168"/>
      <c r="J99" s="23"/>
      <c r="K99" s="50" t="s">
        <v>487</v>
      </c>
      <c r="L99" s="105"/>
      <c r="M99" s="131"/>
      <c r="N99" s="120"/>
      <c r="O99" s="121"/>
      <c r="P99" s="122"/>
      <c r="S99" s="15" t="str">
        <f t="shared" si="0"/>
        <v/>
      </c>
    </row>
    <row r="100" spans="2:19" ht="19.899999999999999"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19.899999999999999"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19.899999999999999"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19.899999999999999"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19.899999999999999"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19.899999999999999" customHeight="1">
      <c r="B105" s="224" t="s">
        <v>2371</v>
      </c>
      <c r="C105" s="225"/>
      <c r="D105" s="226" t="s">
        <v>63</v>
      </c>
      <c r="E105" s="147"/>
      <c r="F105" s="148"/>
      <c r="G105" s="105">
        <v>6</v>
      </c>
      <c r="H105" s="109" t="s">
        <v>489</v>
      </c>
      <c r="I105" s="227" t="s">
        <v>66</v>
      </c>
      <c r="J105" s="227"/>
      <c r="K105" s="227"/>
      <c r="L105" s="227"/>
      <c r="M105" s="227"/>
      <c r="N105" s="105">
        <v>6</v>
      </c>
      <c r="O105" s="106"/>
      <c r="P105" s="37" t="s">
        <v>489</v>
      </c>
    </row>
    <row r="106" spans="2:19" ht="19.899999999999999" customHeight="1">
      <c r="B106" s="224"/>
      <c r="C106" s="225"/>
      <c r="D106" s="226"/>
      <c r="E106" s="147"/>
      <c r="F106" s="148"/>
      <c r="G106" s="105"/>
      <c r="H106" s="109"/>
      <c r="I106" s="221" t="s">
        <v>67</v>
      </c>
      <c r="J106" s="221"/>
      <c r="K106" s="221"/>
      <c r="L106" s="221"/>
      <c r="M106" s="221"/>
      <c r="N106" s="105">
        <v>6</v>
      </c>
      <c r="O106" s="106"/>
      <c r="P106" s="37" t="s">
        <v>489</v>
      </c>
    </row>
    <row r="107" spans="2:19" ht="19.899999999999999" customHeight="1">
      <c r="B107" s="224"/>
      <c r="C107" s="225"/>
      <c r="D107" s="124" t="s">
        <v>64</v>
      </c>
      <c r="E107" s="86"/>
      <c r="F107" s="87"/>
      <c r="G107" s="222">
        <v>6</v>
      </c>
      <c r="H107" s="87" t="s">
        <v>489</v>
      </c>
      <c r="I107" s="101" t="s">
        <v>68</v>
      </c>
      <c r="J107" s="101"/>
      <c r="K107" s="101"/>
      <c r="L107" s="101"/>
      <c r="M107" s="101"/>
      <c r="N107" s="105">
        <v>6</v>
      </c>
      <c r="O107" s="106"/>
      <c r="P107" s="37" t="s">
        <v>489</v>
      </c>
    </row>
    <row r="108" spans="2:19" ht="19.899999999999999" customHeight="1">
      <c r="B108" s="224"/>
      <c r="C108" s="225"/>
      <c r="D108" s="184"/>
      <c r="E108" s="89"/>
      <c r="F108" s="90"/>
      <c r="G108" s="223"/>
      <c r="H108" s="90"/>
      <c r="I108" s="101" t="s">
        <v>69</v>
      </c>
      <c r="J108" s="101"/>
      <c r="K108" s="101"/>
      <c r="L108" s="101"/>
      <c r="M108" s="101"/>
      <c r="N108" s="105"/>
      <c r="O108" s="106"/>
      <c r="P108" s="37" t="s">
        <v>489</v>
      </c>
    </row>
    <row r="109" spans="2:19" ht="19.899999999999999" customHeight="1">
      <c r="B109" s="224"/>
      <c r="C109" s="225"/>
      <c r="D109" s="219" t="s">
        <v>65</v>
      </c>
      <c r="E109" s="200"/>
      <c r="F109" s="201"/>
      <c r="G109" s="222">
        <v>0</v>
      </c>
      <c r="H109" s="243" t="s">
        <v>489</v>
      </c>
      <c r="I109" s="101" t="s">
        <v>81</v>
      </c>
      <c r="J109" s="101"/>
      <c r="K109" s="101"/>
      <c r="L109" s="101"/>
      <c r="M109" s="101"/>
      <c r="N109" s="105"/>
      <c r="O109" s="106"/>
      <c r="P109" s="37" t="s">
        <v>489</v>
      </c>
    </row>
    <row r="110" spans="2:19" ht="19.899999999999999" customHeight="1">
      <c r="B110" s="224"/>
      <c r="C110" s="225"/>
      <c r="D110" s="241"/>
      <c r="E110" s="203"/>
      <c r="F110" s="204"/>
      <c r="G110" s="242"/>
      <c r="H110" s="244"/>
      <c r="I110" s="101" t="s">
        <v>82</v>
      </c>
      <c r="J110" s="101"/>
      <c r="K110" s="101"/>
      <c r="L110" s="101"/>
      <c r="M110" s="101"/>
      <c r="N110" s="105"/>
      <c r="O110" s="106"/>
      <c r="P110" s="37" t="s">
        <v>489</v>
      </c>
    </row>
    <row r="111" spans="2:19" ht="19.899999999999999"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19.899999999999999" customHeight="1">
      <c r="B113" s="224"/>
      <c r="C113" s="225"/>
      <c r="D113" s="212" t="s">
        <v>78</v>
      </c>
      <c r="E113" s="108"/>
      <c r="F113" s="109"/>
      <c r="G113" s="168" t="s">
        <v>2510</v>
      </c>
      <c r="H113" s="168"/>
      <c r="I113" s="168"/>
      <c r="J113" s="168"/>
      <c r="K113" s="168"/>
      <c r="L113" s="168"/>
      <c r="M113" s="168"/>
      <c r="N113" s="168"/>
      <c r="O113" s="105"/>
      <c r="P113" s="140"/>
    </row>
    <row r="114" spans="2:16" ht="19.899999999999999" customHeight="1">
      <c r="B114" s="224"/>
      <c r="C114" s="225"/>
      <c r="D114" s="219" t="s">
        <v>79</v>
      </c>
      <c r="E114" s="200"/>
      <c r="F114" s="201"/>
      <c r="G114" s="222" t="s">
        <v>2509</v>
      </c>
      <c r="H114" s="237"/>
      <c r="I114" s="237"/>
      <c r="J114" s="237"/>
      <c r="K114" s="237"/>
      <c r="L114" s="237"/>
      <c r="M114" s="237"/>
      <c r="N114" s="237"/>
      <c r="O114" s="237"/>
      <c r="P114" s="238"/>
    </row>
    <row r="115" spans="2:16" ht="19.899999999999999" customHeight="1">
      <c r="B115" s="224"/>
      <c r="C115" s="225"/>
      <c r="D115" s="235"/>
      <c r="E115" s="236"/>
      <c r="F115" s="232"/>
      <c r="G115" s="223"/>
      <c r="H115" s="239"/>
      <c r="I115" s="239"/>
      <c r="J115" s="239"/>
      <c r="K115" s="239"/>
      <c r="L115" s="239"/>
      <c r="M115" s="239"/>
      <c r="N115" s="239"/>
      <c r="O115" s="239"/>
      <c r="P115" s="240"/>
    </row>
    <row r="116" spans="2:16" ht="19.899999999999999" customHeight="1">
      <c r="B116" s="224"/>
      <c r="C116" s="225"/>
      <c r="D116" s="219" t="s">
        <v>80</v>
      </c>
      <c r="E116" s="200"/>
      <c r="F116" s="201"/>
      <c r="G116" s="168" t="s">
        <v>2515</v>
      </c>
      <c r="H116" s="168"/>
      <c r="I116" s="168"/>
      <c r="J116" s="168"/>
      <c r="K116" s="168"/>
      <c r="L116" s="168"/>
      <c r="M116" s="168"/>
      <c r="N116" s="168"/>
      <c r="O116" s="105"/>
      <c r="P116" s="140"/>
    </row>
    <row r="117" spans="2:16" ht="19.899999999999999" customHeight="1">
      <c r="B117" s="199" t="s">
        <v>70</v>
      </c>
      <c r="C117" s="201"/>
      <c r="D117" s="212" t="s">
        <v>72</v>
      </c>
      <c r="E117" s="108"/>
      <c r="F117" s="109"/>
      <c r="G117" s="168" t="s">
        <v>2510</v>
      </c>
      <c r="H117" s="168"/>
      <c r="I117" s="168"/>
      <c r="J117" s="168"/>
      <c r="K117" s="168"/>
      <c r="L117" s="168"/>
      <c r="M117" s="168"/>
      <c r="N117" s="168"/>
      <c r="O117" s="105"/>
      <c r="P117" s="140"/>
    </row>
    <row r="118" spans="2:16" ht="19.899999999999999" customHeight="1">
      <c r="B118" s="202"/>
      <c r="C118" s="204"/>
      <c r="D118" s="226" t="s">
        <v>73</v>
      </c>
      <c r="E118" s="147"/>
      <c r="F118" s="148"/>
      <c r="G118" s="168" t="s">
        <v>2510</v>
      </c>
      <c r="H118" s="168"/>
      <c r="I118" s="168"/>
      <c r="J118" s="168"/>
      <c r="K118" s="168"/>
      <c r="L118" s="168"/>
      <c r="M118" s="168"/>
      <c r="N118" s="168"/>
      <c r="O118" s="105"/>
      <c r="P118" s="140"/>
    </row>
    <row r="119" spans="2:16" ht="19.899999999999999" customHeight="1">
      <c r="B119" s="202"/>
      <c r="C119" s="204"/>
      <c r="D119" s="228" t="s">
        <v>74</v>
      </c>
      <c r="E119" s="229"/>
      <c r="F119" s="230"/>
      <c r="G119" s="168" t="s">
        <v>2510</v>
      </c>
      <c r="H119" s="168"/>
      <c r="I119" s="168"/>
      <c r="J119" s="168"/>
      <c r="K119" s="168"/>
      <c r="L119" s="168"/>
      <c r="M119" s="168"/>
      <c r="N119" s="168"/>
      <c r="O119" s="105"/>
      <c r="P119" s="140"/>
    </row>
    <row r="120" spans="2:16" ht="19.899999999999999" customHeight="1">
      <c r="B120" s="202"/>
      <c r="C120" s="204"/>
      <c r="D120" s="212" t="s">
        <v>75</v>
      </c>
      <c r="E120" s="108"/>
      <c r="F120" s="109"/>
      <c r="G120" s="168" t="s">
        <v>2510</v>
      </c>
      <c r="H120" s="168"/>
      <c r="I120" s="168"/>
      <c r="J120" s="168"/>
      <c r="K120" s="168"/>
      <c r="L120" s="168"/>
      <c r="M120" s="168"/>
      <c r="N120" s="168"/>
      <c r="O120" s="105"/>
      <c r="P120" s="140"/>
    </row>
    <row r="121" spans="2:16" ht="19.899999999999999" customHeight="1">
      <c r="B121" s="202"/>
      <c r="C121" s="204"/>
      <c r="D121" s="212" t="s">
        <v>76</v>
      </c>
      <c r="E121" s="108"/>
      <c r="F121" s="109"/>
      <c r="G121" s="168" t="s">
        <v>2510</v>
      </c>
      <c r="H121" s="168"/>
      <c r="I121" s="168"/>
      <c r="J121" s="168"/>
      <c r="K121" s="168"/>
      <c r="L121" s="168"/>
      <c r="M121" s="168"/>
      <c r="N121" s="168"/>
      <c r="O121" s="105"/>
      <c r="P121" s="140"/>
    </row>
    <row r="122" spans="2:16" ht="19.899999999999999" customHeight="1">
      <c r="B122" s="231"/>
      <c r="C122" s="232"/>
      <c r="D122" s="212" t="s">
        <v>77</v>
      </c>
      <c r="E122" s="108"/>
      <c r="F122" s="109"/>
      <c r="G122" s="168" t="s">
        <v>2510</v>
      </c>
      <c r="H122" s="168"/>
      <c r="I122" s="168"/>
      <c r="J122" s="168"/>
      <c r="K122" s="168"/>
      <c r="L122" s="168"/>
      <c r="M122" s="168"/>
      <c r="N122" s="168"/>
      <c r="O122" s="105"/>
      <c r="P122" s="140"/>
    </row>
    <row r="123" spans="2:16" ht="19.899999999999999" customHeight="1">
      <c r="B123" s="199" t="s">
        <v>421</v>
      </c>
      <c r="C123" s="201"/>
      <c r="D123" s="212" t="s">
        <v>442</v>
      </c>
      <c r="E123" s="108"/>
      <c r="F123" s="109"/>
      <c r="G123" s="168" t="s">
        <v>2516</v>
      </c>
      <c r="H123" s="168"/>
      <c r="I123" s="168"/>
      <c r="J123" s="168"/>
      <c r="K123" s="168"/>
      <c r="L123" s="168"/>
      <c r="M123" s="168"/>
      <c r="N123" s="168"/>
      <c r="O123" s="105"/>
      <c r="P123" s="140"/>
    </row>
    <row r="124" spans="2:16" ht="19.899999999999999" customHeight="1">
      <c r="B124" s="202"/>
      <c r="C124" s="204"/>
      <c r="D124" s="226" t="s">
        <v>443</v>
      </c>
      <c r="E124" s="147"/>
      <c r="F124" s="148"/>
      <c r="G124" s="168" t="s">
        <v>2517</v>
      </c>
      <c r="H124" s="168"/>
      <c r="I124" s="168"/>
      <c r="J124" s="168"/>
      <c r="K124" s="168"/>
      <c r="L124" s="168"/>
      <c r="M124" s="168"/>
      <c r="N124" s="168"/>
      <c r="O124" s="105"/>
      <c r="P124" s="140"/>
    </row>
    <row r="125" spans="2:16" ht="19.899999999999999" customHeight="1">
      <c r="B125" s="202"/>
      <c r="C125" s="204"/>
      <c r="D125" s="228" t="s">
        <v>444</v>
      </c>
      <c r="E125" s="229"/>
      <c r="F125" s="230"/>
      <c r="G125" s="168" t="s">
        <v>2518</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19.899999999999999"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19.899999999999999" customHeight="1"/>
    <row r="130" spans="1:20" s="17" customFormat="1" ht="19.899999999999999" customHeight="1">
      <c r="A130" s="17">
        <v>4</v>
      </c>
      <c r="B130" s="17" t="s">
        <v>84</v>
      </c>
      <c r="S130" s="18"/>
      <c r="T130" s="18"/>
    </row>
    <row r="131" spans="1:20" s="17" customFormat="1" ht="19.899999999999999" customHeight="1" thickBot="1">
      <c r="B131" s="17" t="s">
        <v>85</v>
      </c>
      <c r="S131" s="18"/>
      <c r="T131" s="18"/>
    </row>
    <row r="132" spans="1:20" ht="119.25" customHeight="1">
      <c r="B132" s="191" t="s">
        <v>86</v>
      </c>
      <c r="C132" s="192"/>
      <c r="D132" s="192"/>
      <c r="E132" s="192"/>
      <c r="F132" s="192"/>
      <c r="G132" s="192"/>
      <c r="H132" s="192"/>
      <c r="I132" s="250" t="s">
        <v>2519</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2520</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19.899999999999999" customHeight="1">
      <c r="B136" s="123" t="s">
        <v>88</v>
      </c>
      <c r="C136" s="101"/>
      <c r="D136" s="101"/>
      <c r="E136" s="101"/>
      <c r="F136" s="101"/>
      <c r="G136" s="101"/>
      <c r="H136" s="101"/>
      <c r="I136" s="105" t="s">
        <v>2521</v>
      </c>
      <c r="J136" s="106"/>
      <c r="K136" s="106"/>
      <c r="L136" s="106"/>
      <c r="M136" s="106"/>
      <c r="N136" s="106"/>
      <c r="O136" s="106"/>
      <c r="P136" s="110"/>
      <c r="S136" s="15" t="str">
        <f>IF(I136="","未記入","")</f>
        <v/>
      </c>
    </row>
    <row r="137" spans="1:20" ht="19.899999999999999" customHeight="1">
      <c r="B137" s="123" t="s">
        <v>89</v>
      </c>
      <c r="C137" s="101"/>
      <c r="D137" s="101"/>
      <c r="E137" s="101"/>
      <c r="F137" s="101"/>
      <c r="G137" s="101"/>
      <c r="H137" s="101"/>
      <c r="I137" s="105" t="s">
        <v>2521</v>
      </c>
      <c r="J137" s="106"/>
      <c r="K137" s="106"/>
      <c r="L137" s="106"/>
      <c r="M137" s="106"/>
      <c r="N137" s="106"/>
      <c r="O137" s="106"/>
      <c r="P137" s="110"/>
      <c r="S137" s="15" t="str">
        <f t="shared" ref="S137:S141" si="1">IF(I137="","未記入","")</f>
        <v/>
      </c>
    </row>
    <row r="138" spans="1:20" ht="19.899999999999999" customHeight="1">
      <c r="B138" s="123" t="s">
        <v>90</v>
      </c>
      <c r="C138" s="101"/>
      <c r="D138" s="101"/>
      <c r="E138" s="101"/>
      <c r="F138" s="101"/>
      <c r="G138" s="101"/>
      <c r="H138" s="101"/>
      <c r="I138" s="105" t="s">
        <v>2521</v>
      </c>
      <c r="J138" s="106"/>
      <c r="K138" s="106"/>
      <c r="L138" s="106"/>
      <c r="M138" s="106"/>
      <c r="N138" s="106"/>
      <c r="O138" s="106"/>
      <c r="P138" s="110"/>
      <c r="S138" s="15" t="str">
        <f t="shared" si="1"/>
        <v/>
      </c>
    </row>
    <row r="139" spans="1:20" ht="19.899999999999999" customHeight="1">
      <c r="B139" s="123" t="s">
        <v>91</v>
      </c>
      <c r="C139" s="101"/>
      <c r="D139" s="101"/>
      <c r="E139" s="101"/>
      <c r="F139" s="101"/>
      <c r="G139" s="101"/>
      <c r="H139" s="101"/>
      <c r="I139" s="105" t="s">
        <v>2521</v>
      </c>
      <c r="J139" s="106"/>
      <c r="K139" s="106"/>
      <c r="L139" s="106"/>
      <c r="M139" s="106"/>
      <c r="N139" s="106"/>
      <c r="O139" s="106"/>
      <c r="P139" s="110"/>
      <c r="S139" s="15" t="str">
        <f t="shared" si="1"/>
        <v/>
      </c>
    </row>
    <row r="140" spans="1:20" ht="19.899999999999999" customHeight="1">
      <c r="B140" s="123" t="s">
        <v>92</v>
      </c>
      <c r="C140" s="101"/>
      <c r="D140" s="101"/>
      <c r="E140" s="101"/>
      <c r="F140" s="101"/>
      <c r="G140" s="101"/>
      <c r="H140" s="101"/>
      <c r="I140" s="105" t="s">
        <v>2521</v>
      </c>
      <c r="J140" s="106"/>
      <c r="K140" s="106"/>
      <c r="L140" s="106"/>
      <c r="M140" s="106"/>
      <c r="N140" s="106"/>
      <c r="O140" s="106"/>
      <c r="P140" s="110"/>
      <c r="S140" s="15" t="str">
        <f t="shared" si="1"/>
        <v/>
      </c>
    </row>
    <row r="141" spans="1:20" ht="19.899999999999999" customHeight="1" thickBot="1">
      <c r="B141" s="156" t="s">
        <v>93</v>
      </c>
      <c r="C141" s="157"/>
      <c r="D141" s="157"/>
      <c r="E141" s="157"/>
      <c r="F141" s="157"/>
      <c r="G141" s="157"/>
      <c r="H141" s="157"/>
      <c r="I141" s="254" t="s">
        <v>2521</v>
      </c>
      <c r="J141" s="255"/>
      <c r="K141" s="255"/>
      <c r="L141" s="255"/>
      <c r="M141" s="255"/>
      <c r="N141" s="255"/>
      <c r="O141" s="255"/>
      <c r="P141" s="256"/>
      <c r="S141" s="15" t="str">
        <f t="shared" si="1"/>
        <v/>
      </c>
    </row>
    <row r="142" spans="1:20" ht="19.899999999999999" customHeight="1">
      <c r="B142" s="5"/>
      <c r="C142" s="5"/>
      <c r="D142" s="5"/>
      <c r="E142" s="5"/>
      <c r="F142" s="5"/>
      <c r="G142" s="5"/>
      <c r="H142" s="5"/>
      <c r="I142" s="5"/>
      <c r="J142" s="5"/>
      <c r="K142" s="5"/>
      <c r="L142" s="5"/>
      <c r="M142" s="5"/>
      <c r="N142" s="5"/>
      <c r="O142" s="5"/>
      <c r="P142" s="5"/>
    </row>
    <row r="143" spans="1:20" s="17" customFormat="1" ht="19.899999999999999" customHeight="1" thickBot="1">
      <c r="B143" s="17" t="s">
        <v>102</v>
      </c>
      <c r="F143" s="266" t="s">
        <v>395</v>
      </c>
      <c r="G143" s="266"/>
      <c r="H143" s="266"/>
      <c r="I143" s="266"/>
      <c r="J143" s="266"/>
      <c r="K143" s="266"/>
      <c r="L143" s="266"/>
      <c r="M143" s="266"/>
      <c r="N143" s="266"/>
      <c r="O143" s="266"/>
      <c r="P143" s="266"/>
      <c r="S143" s="18"/>
      <c r="T143" s="18"/>
    </row>
    <row r="144" spans="1:20" ht="19.899999999999999" customHeight="1">
      <c r="B144" s="442" t="s">
        <v>413</v>
      </c>
      <c r="C144" s="443"/>
      <c r="D144" s="443"/>
      <c r="E144" s="444"/>
      <c r="F144" s="267" t="s">
        <v>2470</v>
      </c>
      <c r="G144" s="268"/>
      <c r="H144" s="268"/>
      <c r="I144" s="268"/>
      <c r="J144" s="269"/>
      <c r="K144" s="270"/>
      <c r="L144" s="270"/>
      <c r="M144" s="270"/>
      <c r="N144" s="270"/>
      <c r="O144" s="117"/>
      <c r="P144" s="271"/>
    </row>
    <row r="145" spans="1:16" ht="19.899999999999999" customHeight="1">
      <c r="B145" s="445"/>
      <c r="C145" s="446"/>
      <c r="D145" s="446"/>
      <c r="E145" s="447"/>
      <c r="F145" s="228" t="s">
        <v>2469</v>
      </c>
      <c r="G145" s="229"/>
      <c r="H145" s="229"/>
      <c r="I145" s="229"/>
      <c r="J145" s="230"/>
      <c r="K145" s="168"/>
      <c r="L145" s="168"/>
      <c r="M145" s="168"/>
      <c r="N145" s="168"/>
      <c r="O145" s="105"/>
      <c r="P145" s="140"/>
    </row>
    <row r="146" spans="1:16" ht="19.899999999999999" customHeight="1">
      <c r="B146" s="445"/>
      <c r="C146" s="446"/>
      <c r="D146" s="446"/>
      <c r="E146" s="447"/>
      <c r="F146" s="228" t="s">
        <v>2472</v>
      </c>
      <c r="G146" s="229"/>
      <c r="H146" s="229"/>
      <c r="I146" s="229"/>
      <c r="J146" s="230"/>
      <c r="K146" s="168"/>
      <c r="L146" s="168"/>
      <c r="M146" s="168"/>
      <c r="N146" s="168"/>
      <c r="O146" s="105"/>
      <c r="P146" s="140"/>
    </row>
    <row r="147" spans="1:16" ht="19.899999999999999" customHeight="1">
      <c r="B147" s="445"/>
      <c r="C147" s="446"/>
      <c r="D147" s="446"/>
      <c r="E147" s="447"/>
      <c r="F147" s="228" t="s">
        <v>2471</v>
      </c>
      <c r="G147" s="229"/>
      <c r="H147" s="229"/>
      <c r="I147" s="229"/>
      <c r="J147" s="230"/>
      <c r="K147" s="168"/>
      <c r="L147" s="168"/>
      <c r="M147" s="168"/>
      <c r="N147" s="168"/>
      <c r="O147" s="105"/>
      <c r="P147" s="140"/>
    </row>
    <row r="148" spans="1:16" ht="19.899999999999999" customHeight="1">
      <c r="B148" s="445"/>
      <c r="C148" s="446"/>
      <c r="D148" s="446"/>
      <c r="E148" s="447"/>
      <c r="F148" s="212" t="s">
        <v>2474</v>
      </c>
      <c r="G148" s="108"/>
      <c r="H148" s="108"/>
      <c r="I148" s="108"/>
      <c r="J148" s="109"/>
      <c r="K148" s="168"/>
      <c r="L148" s="168"/>
      <c r="M148" s="168"/>
      <c r="N148" s="168"/>
      <c r="O148" s="105"/>
      <c r="P148" s="140"/>
    </row>
    <row r="149" spans="1:16" ht="19.899999999999999" customHeight="1">
      <c r="B149" s="445"/>
      <c r="C149" s="446"/>
      <c r="D149" s="446"/>
      <c r="E149" s="447"/>
      <c r="F149" s="212" t="s">
        <v>2473</v>
      </c>
      <c r="G149" s="108"/>
      <c r="H149" s="108"/>
      <c r="I149" s="108"/>
      <c r="J149" s="109"/>
      <c r="K149" s="168"/>
      <c r="L149" s="168"/>
      <c r="M149" s="168"/>
      <c r="N149" s="168"/>
      <c r="O149" s="105"/>
      <c r="P149" s="140"/>
    </row>
    <row r="150" spans="1:16" ht="19.899999999999999" customHeight="1">
      <c r="B150" s="445"/>
      <c r="C150" s="446"/>
      <c r="D150" s="446"/>
      <c r="E150" s="447"/>
      <c r="F150" s="212" t="s">
        <v>2475</v>
      </c>
      <c r="G150" s="108"/>
      <c r="H150" s="108"/>
      <c r="I150" s="108"/>
      <c r="J150" s="109"/>
      <c r="K150" s="168"/>
      <c r="L150" s="168"/>
      <c r="M150" s="168"/>
      <c r="N150" s="168"/>
      <c r="O150" s="105"/>
      <c r="P150" s="140"/>
    </row>
    <row r="151" spans="1:16" ht="19.899999999999999" customHeight="1">
      <c r="B151" s="445"/>
      <c r="C151" s="446"/>
      <c r="D151" s="446"/>
      <c r="E151" s="447"/>
      <c r="F151" s="212" t="s">
        <v>2476</v>
      </c>
      <c r="G151" s="108"/>
      <c r="H151" s="108"/>
      <c r="I151" s="108"/>
      <c r="J151" s="109"/>
      <c r="K151" s="168"/>
      <c r="L151" s="168"/>
      <c r="M151" s="168"/>
      <c r="N151" s="168"/>
      <c r="O151" s="105"/>
      <c r="P151" s="140"/>
    </row>
    <row r="152" spans="1:16" ht="19.899999999999999" customHeight="1">
      <c r="B152" s="445"/>
      <c r="C152" s="446"/>
      <c r="D152" s="446"/>
      <c r="E152" s="447"/>
      <c r="F152" s="212" t="s">
        <v>94</v>
      </c>
      <c r="G152" s="108"/>
      <c r="H152" s="108"/>
      <c r="I152" s="108"/>
      <c r="J152" s="109"/>
      <c r="K152" s="168"/>
      <c r="L152" s="168"/>
      <c r="M152" s="168"/>
      <c r="N152" s="168"/>
      <c r="O152" s="105"/>
      <c r="P152" s="140"/>
    </row>
    <row r="153" spans="1:16" ht="19.899999999999999" customHeight="1">
      <c r="B153" s="445"/>
      <c r="C153" s="446"/>
      <c r="D153" s="446"/>
      <c r="E153" s="447"/>
      <c r="F153" s="212" t="s">
        <v>407</v>
      </c>
      <c r="G153" s="108"/>
      <c r="H153" s="108"/>
      <c r="I153" s="108"/>
      <c r="J153" s="109"/>
      <c r="K153" s="168"/>
      <c r="L153" s="168"/>
      <c r="M153" s="168"/>
      <c r="N153" s="168"/>
      <c r="O153" s="105"/>
      <c r="P153" s="140"/>
    </row>
    <row r="154" spans="1:16" ht="19.899999999999999" customHeight="1">
      <c r="A154" s="4"/>
      <c r="B154" s="445"/>
      <c r="C154" s="446"/>
      <c r="D154" s="446"/>
      <c r="E154" s="447"/>
      <c r="F154" s="212" t="s">
        <v>95</v>
      </c>
      <c r="G154" s="108"/>
      <c r="H154" s="108"/>
      <c r="I154" s="108"/>
      <c r="J154" s="109"/>
      <c r="K154" s="168"/>
      <c r="L154" s="168"/>
      <c r="M154" s="168"/>
      <c r="N154" s="168"/>
      <c r="O154" s="105"/>
      <c r="P154" s="140"/>
    </row>
    <row r="155" spans="1:16" ht="19.899999999999999" customHeight="1">
      <c r="B155" s="445"/>
      <c r="C155" s="446"/>
      <c r="D155" s="446"/>
      <c r="E155" s="447"/>
      <c r="F155" s="212" t="s">
        <v>408</v>
      </c>
      <c r="G155" s="108"/>
      <c r="H155" s="108"/>
      <c r="I155" s="108"/>
      <c r="J155" s="109"/>
      <c r="K155" s="168"/>
      <c r="L155" s="168"/>
      <c r="M155" s="168"/>
      <c r="N155" s="168"/>
      <c r="O155" s="105"/>
      <c r="P155" s="140"/>
    </row>
    <row r="156" spans="1:16" ht="19.899999999999999" customHeight="1">
      <c r="B156" s="445"/>
      <c r="C156" s="446"/>
      <c r="D156" s="446"/>
      <c r="E156" s="447"/>
      <c r="F156" s="212" t="s">
        <v>2477</v>
      </c>
      <c r="G156" s="108"/>
      <c r="H156" s="108"/>
      <c r="I156" s="108"/>
      <c r="J156" s="109"/>
      <c r="K156" s="105"/>
      <c r="L156" s="106"/>
      <c r="M156" s="106"/>
      <c r="N156" s="106"/>
      <c r="O156" s="106"/>
      <c r="P156" s="110"/>
    </row>
    <row r="157" spans="1:16" ht="19.899999999999999" customHeight="1">
      <c r="B157" s="445"/>
      <c r="C157" s="446"/>
      <c r="D157" s="446"/>
      <c r="E157" s="447"/>
      <c r="F157" s="212" t="s">
        <v>2478</v>
      </c>
      <c r="G157" s="108"/>
      <c r="H157" s="108"/>
      <c r="I157" s="108"/>
      <c r="J157" s="109"/>
      <c r="K157" s="105"/>
      <c r="L157" s="106"/>
      <c r="M157" s="106"/>
      <c r="N157" s="106"/>
      <c r="O157" s="106"/>
      <c r="P157" s="110"/>
    </row>
    <row r="158" spans="1:16" ht="19.899999999999999" customHeight="1">
      <c r="B158" s="445"/>
      <c r="C158" s="446"/>
      <c r="D158" s="446"/>
      <c r="E158" s="447"/>
      <c r="F158" s="212" t="s">
        <v>412</v>
      </c>
      <c r="G158" s="108"/>
      <c r="H158" s="108"/>
      <c r="I158" s="108"/>
      <c r="J158" s="109"/>
      <c r="K158" s="168"/>
      <c r="L158" s="168"/>
      <c r="M158" s="168"/>
      <c r="N158" s="168"/>
      <c r="O158" s="105"/>
      <c r="P158" s="140"/>
    </row>
    <row r="159" spans="1:16" ht="19.899999999999999" customHeight="1">
      <c r="B159" s="445"/>
      <c r="C159" s="446"/>
      <c r="D159" s="446"/>
      <c r="E159" s="447"/>
      <c r="F159" s="212" t="s">
        <v>2480</v>
      </c>
      <c r="G159" s="108"/>
      <c r="H159" s="108"/>
      <c r="I159" s="108"/>
      <c r="J159" s="109"/>
      <c r="K159" s="168"/>
      <c r="L159" s="168"/>
      <c r="M159" s="168"/>
      <c r="N159" s="168"/>
      <c r="O159" s="105"/>
      <c r="P159" s="140"/>
    </row>
    <row r="160" spans="1:16" ht="19.899999999999999" customHeight="1">
      <c r="B160" s="445"/>
      <c r="C160" s="446"/>
      <c r="D160" s="446"/>
      <c r="E160" s="447"/>
      <c r="F160" s="212" t="s">
        <v>2479</v>
      </c>
      <c r="G160" s="108"/>
      <c r="H160" s="108"/>
      <c r="I160" s="108"/>
      <c r="J160" s="109"/>
      <c r="K160" s="168"/>
      <c r="L160" s="168"/>
      <c r="M160" s="168"/>
      <c r="N160" s="168"/>
      <c r="O160" s="105"/>
      <c r="P160" s="140"/>
    </row>
    <row r="161" spans="2:17" ht="19.899999999999999" customHeight="1">
      <c r="B161" s="445"/>
      <c r="C161" s="446"/>
      <c r="D161" s="446"/>
      <c r="E161" s="447"/>
      <c r="F161" s="260" t="s">
        <v>96</v>
      </c>
      <c r="G161" s="261"/>
      <c r="H161" s="262"/>
      <c r="I161" s="272" t="s">
        <v>98</v>
      </c>
      <c r="J161" s="116"/>
      <c r="K161" s="168"/>
      <c r="L161" s="168"/>
      <c r="M161" s="168"/>
      <c r="N161" s="168"/>
      <c r="O161" s="105"/>
      <c r="P161" s="140"/>
    </row>
    <row r="162" spans="2:17" ht="19.899999999999999" customHeight="1">
      <c r="B162" s="445"/>
      <c r="C162" s="446"/>
      <c r="D162" s="446"/>
      <c r="E162" s="447"/>
      <c r="F162" s="263"/>
      <c r="G162" s="264"/>
      <c r="H162" s="265"/>
      <c r="I162" s="115" t="s">
        <v>99</v>
      </c>
      <c r="J162" s="116"/>
      <c r="K162" s="168"/>
      <c r="L162" s="168"/>
      <c r="M162" s="168"/>
      <c r="N162" s="168"/>
      <c r="O162" s="105"/>
      <c r="P162" s="140"/>
    </row>
    <row r="163" spans="2:17" ht="19.899999999999999" customHeight="1">
      <c r="B163" s="445"/>
      <c r="C163" s="446"/>
      <c r="D163" s="446"/>
      <c r="E163" s="447"/>
      <c r="F163" s="257" t="s">
        <v>97</v>
      </c>
      <c r="G163" s="258"/>
      <c r="H163" s="259"/>
      <c r="I163" s="102" t="s">
        <v>98</v>
      </c>
      <c r="J163" s="104"/>
      <c r="K163" s="168"/>
      <c r="L163" s="168"/>
      <c r="M163" s="168"/>
      <c r="N163" s="168"/>
      <c r="O163" s="105"/>
      <c r="P163" s="140"/>
    </row>
    <row r="164" spans="2:17" ht="19.899999999999999" customHeight="1">
      <c r="B164" s="445"/>
      <c r="C164" s="446"/>
      <c r="D164" s="446"/>
      <c r="E164" s="447"/>
      <c r="F164" s="257"/>
      <c r="G164" s="258"/>
      <c r="H164" s="259"/>
      <c r="I164" s="102" t="s">
        <v>99</v>
      </c>
      <c r="J164" s="104"/>
      <c r="K164" s="168"/>
      <c r="L164" s="168"/>
      <c r="M164" s="168"/>
      <c r="N164" s="168"/>
      <c r="O164" s="105"/>
      <c r="P164" s="140"/>
    </row>
    <row r="165" spans="2:17" ht="19.899999999999999" customHeight="1">
      <c r="B165" s="445"/>
      <c r="C165" s="446"/>
      <c r="D165" s="446"/>
      <c r="E165" s="447"/>
      <c r="F165" s="257"/>
      <c r="G165" s="258"/>
      <c r="H165" s="259"/>
      <c r="I165" s="257" t="s">
        <v>100</v>
      </c>
      <c r="J165" s="259"/>
      <c r="K165" s="168"/>
      <c r="L165" s="168"/>
      <c r="M165" s="168"/>
      <c r="N165" s="168"/>
      <c r="O165" s="105"/>
      <c r="P165" s="140"/>
    </row>
    <row r="166" spans="2:17" ht="19.899999999999999" customHeight="1">
      <c r="B166" s="445"/>
      <c r="C166" s="446"/>
      <c r="D166" s="446"/>
      <c r="E166" s="447"/>
      <c r="F166" s="257" t="s">
        <v>422</v>
      </c>
      <c r="G166" s="258"/>
      <c r="H166" s="259"/>
      <c r="I166" s="102" t="s">
        <v>98</v>
      </c>
      <c r="J166" s="104"/>
      <c r="K166" s="168"/>
      <c r="L166" s="168"/>
      <c r="M166" s="168"/>
      <c r="N166" s="168"/>
      <c r="O166" s="105"/>
      <c r="P166" s="140"/>
    </row>
    <row r="167" spans="2:17" ht="19.899999999999999" customHeight="1">
      <c r="B167" s="445"/>
      <c r="C167" s="446"/>
      <c r="D167" s="446"/>
      <c r="E167" s="447"/>
      <c r="F167" s="257"/>
      <c r="G167" s="258"/>
      <c r="H167" s="259"/>
      <c r="I167" s="102" t="s">
        <v>99</v>
      </c>
      <c r="J167" s="104"/>
      <c r="K167" s="168"/>
      <c r="L167" s="168"/>
      <c r="M167" s="168"/>
      <c r="N167" s="168"/>
      <c r="O167" s="105"/>
      <c r="P167" s="140"/>
    </row>
    <row r="168" spans="2:17" ht="19.899999999999999" customHeight="1">
      <c r="B168" s="445"/>
      <c r="C168" s="446"/>
      <c r="D168" s="446"/>
      <c r="E168" s="447"/>
      <c r="F168" s="257"/>
      <c r="G168" s="258"/>
      <c r="H168" s="259"/>
      <c r="I168" s="263" t="s">
        <v>100</v>
      </c>
      <c r="J168" s="265"/>
      <c r="K168" s="168"/>
      <c r="L168" s="168"/>
      <c r="M168" s="168"/>
      <c r="N168" s="168"/>
      <c r="O168" s="105"/>
      <c r="P168" s="140"/>
    </row>
    <row r="169" spans="2:17" ht="19.899999999999999" customHeight="1">
      <c r="B169" s="445"/>
      <c r="C169" s="446"/>
      <c r="D169" s="446"/>
      <c r="E169" s="447"/>
      <c r="F169" s="257"/>
      <c r="G169" s="258"/>
      <c r="H169" s="259"/>
      <c r="I169" s="102" t="s">
        <v>423</v>
      </c>
      <c r="J169" s="104"/>
      <c r="K169" s="168"/>
      <c r="L169" s="168"/>
      <c r="M169" s="168"/>
      <c r="N169" s="168"/>
      <c r="O169" s="105"/>
      <c r="P169" s="140"/>
    </row>
    <row r="170" spans="2:17" ht="19.899999999999999" customHeight="1">
      <c r="B170" s="445"/>
      <c r="C170" s="446"/>
      <c r="D170" s="446"/>
      <c r="E170" s="447"/>
      <c r="F170" s="257"/>
      <c r="G170" s="258"/>
      <c r="H170" s="259"/>
      <c r="I170" s="263" t="s">
        <v>424</v>
      </c>
      <c r="J170" s="265"/>
      <c r="K170" s="168"/>
      <c r="L170" s="168"/>
      <c r="M170" s="168"/>
      <c r="N170" s="168"/>
      <c r="O170" s="105"/>
      <c r="P170" s="140"/>
    </row>
    <row r="171" spans="2:17" ht="19.899999999999999" customHeight="1">
      <c r="B171" s="445"/>
      <c r="C171" s="446"/>
      <c r="D171" s="446"/>
      <c r="E171" s="447"/>
      <c r="F171" s="260" t="s">
        <v>425</v>
      </c>
      <c r="G171" s="261"/>
      <c r="H171" s="262"/>
      <c r="I171" s="272" t="s">
        <v>98</v>
      </c>
      <c r="J171" s="116"/>
      <c r="K171" s="168"/>
      <c r="L171" s="168"/>
      <c r="M171" s="168"/>
      <c r="N171" s="168"/>
      <c r="O171" s="105"/>
      <c r="P171" s="140"/>
    </row>
    <row r="172" spans="2:17" ht="19.899999999999999" customHeight="1">
      <c r="B172" s="448"/>
      <c r="C172" s="449"/>
      <c r="D172" s="449"/>
      <c r="E172" s="450"/>
      <c r="F172" s="263"/>
      <c r="G172" s="264"/>
      <c r="H172" s="265"/>
      <c r="I172" s="115" t="s">
        <v>99</v>
      </c>
      <c r="J172" s="116"/>
      <c r="K172" s="168"/>
      <c r="L172" s="168"/>
      <c r="M172" s="168"/>
      <c r="N172" s="168"/>
      <c r="O172" s="105"/>
      <c r="P172" s="140"/>
    </row>
    <row r="173" spans="2:17" ht="19.899999999999999" customHeight="1">
      <c r="B173" s="199" t="s">
        <v>101</v>
      </c>
      <c r="C173" s="200"/>
      <c r="D173" s="200"/>
      <c r="E173" s="200"/>
      <c r="F173" s="201"/>
      <c r="G173" s="140"/>
      <c r="H173" s="141"/>
      <c r="I173" s="141"/>
      <c r="J173" s="141"/>
      <c r="K173" s="141"/>
      <c r="L173" s="141"/>
      <c r="M173" s="141"/>
      <c r="N173" s="141"/>
      <c r="O173" s="141"/>
      <c r="P173" s="141"/>
      <c r="Q173" s="12"/>
    </row>
    <row r="174" spans="2:17" ht="19.899999999999999" customHeight="1">
      <c r="B174" s="202"/>
      <c r="C174" s="203"/>
      <c r="D174" s="203"/>
      <c r="E174" s="203"/>
      <c r="F174" s="204"/>
      <c r="G174" s="124" t="s">
        <v>446</v>
      </c>
      <c r="H174" s="108"/>
      <c r="I174" s="108"/>
      <c r="J174" s="108"/>
      <c r="K174" s="108"/>
      <c r="L174" s="108"/>
      <c r="M174" s="108"/>
      <c r="N174" s="108"/>
      <c r="O174" s="108"/>
      <c r="P174" s="178"/>
    </row>
    <row r="175" spans="2:17" ht="19.899999999999999" customHeight="1" thickBot="1">
      <c r="B175" s="205"/>
      <c r="C175" s="206"/>
      <c r="D175" s="206"/>
      <c r="E175" s="206"/>
      <c r="F175" s="207"/>
      <c r="G175" s="42"/>
      <c r="H175" s="273" t="s">
        <v>448</v>
      </c>
      <c r="I175" s="274"/>
      <c r="J175" s="274"/>
      <c r="K175" s="274"/>
      <c r="L175" s="275"/>
      <c r="M175" s="254"/>
      <c r="N175" s="255"/>
      <c r="O175" s="255"/>
      <c r="P175" s="38" t="s">
        <v>449</v>
      </c>
    </row>
    <row r="176" spans="2:17" ht="19.899999999999999" customHeight="1"/>
    <row r="177" spans="2:20" s="17" customFormat="1" ht="19.899999999999999" customHeight="1" thickBot="1">
      <c r="B177" s="17" t="s">
        <v>103</v>
      </c>
      <c r="S177" s="18"/>
      <c r="T177" s="18"/>
    </row>
    <row r="178" spans="2:20" ht="19.899999999999999" customHeight="1">
      <c r="B178" s="276" t="s">
        <v>104</v>
      </c>
      <c r="C178" s="192"/>
      <c r="D178" s="192"/>
      <c r="E178" s="192"/>
      <c r="F178" s="13" t="s">
        <v>2522</v>
      </c>
      <c r="G178" s="180" t="s">
        <v>471</v>
      </c>
      <c r="H178" s="180"/>
      <c r="I178" s="180"/>
      <c r="J178" s="180"/>
      <c r="K178" s="180"/>
      <c r="L178" s="180"/>
      <c r="M178" s="180"/>
      <c r="N178" s="180"/>
      <c r="O178" s="180"/>
      <c r="P178" s="195"/>
    </row>
    <row r="179" spans="2:20" ht="19.899999999999999" customHeight="1">
      <c r="B179" s="123"/>
      <c r="C179" s="101"/>
      <c r="D179" s="101"/>
      <c r="E179" s="101"/>
      <c r="F179" s="14" t="s">
        <v>2522</v>
      </c>
      <c r="G179" s="108" t="s">
        <v>472</v>
      </c>
      <c r="H179" s="108"/>
      <c r="I179" s="108"/>
      <c r="J179" s="108"/>
      <c r="K179" s="108"/>
      <c r="L179" s="108"/>
      <c r="M179" s="108"/>
      <c r="N179" s="108"/>
      <c r="O179" s="108"/>
      <c r="P179" s="178"/>
    </row>
    <row r="180" spans="2:20" ht="19.899999999999999" customHeight="1">
      <c r="B180" s="123"/>
      <c r="C180" s="101"/>
      <c r="D180" s="101"/>
      <c r="E180" s="101"/>
      <c r="F180" s="14" t="s">
        <v>2522</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40.15" customHeight="1">
      <c r="B182" s="287" t="s">
        <v>105</v>
      </c>
      <c r="C182" s="288"/>
      <c r="D182" s="91">
        <v>1</v>
      </c>
      <c r="E182" s="211"/>
      <c r="F182" s="101" t="s">
        <v>5</v>
      </c>
      <c r="G182" s="101"/>
      <c r="H182" s="101"/>
      <c r="I182" s="94" t="s">
        <v>2523</v>
      </c>
      <c r="J182" s="95"/>
      <c r="K182" s="95"/>
      <c r="L182" s="95"/>
      <c r="M182" s="95"/>
      <c r="N182" s="95"/>
      <c r="O182" s="96"/>
      <c r="P182" s="97"/>
    </row>
    <row r="183" spans="2:20" ht="40.15" customHeight="1">
      <c r="B183" s="289"/>
      <c r="C183" s="290"/>
      <c r="D183" s="91"/>
      <c r="E183" s="211"/>
      <c r="F183" s="101" t="s">
        <v>107</v>
      </c>
      <c r="G183" s="101"/>
      <c r="H183" s="101"/>
      <c r="I183" s="94" t="s">
        <v>2524</v>
      </c>
      <c r="J183" s="95"/>
      <c r="K183" s="95"/>
      <c r="L183" s="95"/>
      <c r="M183" s="95"/>
      <c r="N183" s="95"/>
      <c r="O183" s="96"/>
      <c r="P183" s="97"/>
    </row>
    <row r="184" spans="2:20" ht="79.5" customHeight="1">
      <c r="B184" s="289"/>
      <c r="C184" s="290"/>
      <c r="D184" s="91"/>
      <c r="E184" s="211"/>
      <c r="F184" s="101" t="s">
        <v>108</v>
      </c>
      <c r="G184" s="101"/>
      <c r="H184" s="101"/>
      <c r="I184" s="94" t="s">
        <v>2525</v>
      </c>
      <c r="J184" s="95"/>
      <c r="K184" s="95"/>
      <c r="L184" s="95"/>
      <c r="M184" s="95"/>
      <c r="N184" s="95"/>
      <c r="O184" s="96"/>
      <c r="P184" s="97"/>
    </row>
    <row r="185" spans="2:20" ht="79.5" customHeight="1">
      <c r="B185" s="289"/>
      <c r="C185" s="290"/>
      <c r="D185" s="91"/>
      <c r="E185" s="211"/>
      <c r="F185" s="101" t="s">
        <v>426</v>
      </c>
      <c r="G185" s="101"/>
      <c r="H185" s="101"/>
      <c r="I185" s="94" t="s">
        <v>2526</v>
      </c>
      <c r="J185" s="95"/>
      <c r="K185" s="95"/>
      <c r="L185" s="95"/>
      <c r="M185" s="95"/>
      <c r="N185" s="95"/>
      <c r="O185" s="96"/>
      <c r="P185" s="97"/>
    </row>
    <row r="186" spans="2:20" ht="79.5" customHeight="1">
      <c r="B186" s="289"/>
      <c r="C186" s="290"/>
      <c r="D186" s="91"/>
      <c r="E186" s="211"/>
      <c r="F186" s="101" t="s">
        <v>109</v>
      </c>
      <c r="G186" s="101"/>
      <c r="H186" s="101"/>
      <c r="I186" s="94" t="s">
        <v>2527</v>
      </c>
      <c r="J186" s="95"/>
      <c r="K186" s="95"/>
      <c r="L186" s="95"/>
      <c r="M186" s="95"/>
      <c r="N186" s="95"/>
      <c r="O186" s="96"/>
      <c r="P186" s="97"/>
    </row>
    <row r="187" spans="2:20" ht="40.15" customHeight="1">
      <c r="B187" s="289"/>
      <c r="C187" s="290"/>
      <c r="D187" s="91">
        <v>2</v>
      </c>
      <c r="E187" s="211"/>
      <c r="F187" s="101" t="s">
        <v>5</v>
      </c>
      <c r="G187" s="101"/>
      <c r="H187" s="101"/>
      <c r="I187" s="94"/>
      <c r="J187" s="95"/>
      <c r="K187" s="95"/>
      <c r="L187" s="95"/>
      <c r="M187" s="95"/>
      <c r="N187" s="95"/>
      <c r="O187" s="96"/>
      <c r="P187" s="97"/>
    </row>
    <row r="188" spans="2:20" ht="40.15"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40.15" customHeight="1">
      <c r="B192" s="289"/>
      <c r="C192" s="290"/>
      <c r="D192" s="277">
        <v>3</v>
      </c>
      <c r="E192" s="243"/>
      <c r="F192" s="101" t="s">
        <v>5</v>
      </c>
      <c r="G192" s="101"/>
      <c r="H192" s="101"/>
      <c r="I192" s="94"/>
      <c r="J192" s="95"/>
      <c r="K192" s="95"/>
      <c r="L192" s="95"/>
      <c r="M192" s="95"/>
      <c r="N192" s="95"/>
      <c r="O192" s="96"/>
      <c r="P192" s="97"/>
    </row>
    <row r="193" spans="2:16" ht="40.15"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40.15" customHeight="1">
      <c r="B197" s="287" t="s">
        <v>106</v>
      </c>
      <c r="C197" s="288"/>
      <c r="D197" s="277">
        <v>1</v>
      </c>
      <c r="E197" s="243"/>
      <c r="F197" s="101" t="s">
        <v>5</v>
      </c>
      <c r="G197" s="101"/>
      <c r="H197" s="101"/>
      <c r="I197" s="94" t="s">
        <v>2528</v>
      </c>
      <c r="J197" s="95"/>
      <c r="K197" s="95"/>
      <c r="L197" s="95"/>
      <c r="M197" s="95"/>
      <c r="N197" s="95"/>
      <c r="O197" s="96"/>
      <c r="P197" s="97"/>
    </row>
    <row r="198" spans="2:16" ht="40.15" customHeight="1">
      <c r="B198" s="289"/>
      <c r="C198" s="290"/>
      <c r="D198" s="278"/>
      <c r="E198" s="244"/>
      <c r="F198" s="101" t="s">
        <v>107</v>
      </c>
      <c r="G198" s="101"/>
      <c r="H198" s="101"/>
      <c r="I198" s="94" t="s">
        <v>2529</v>
      </c>
      <c r="J198" s="95"/>
      <c r="K198" s="95"/>
      <c r="L198" s="95"/>
      <c r="M198" s="95"/>
      <c r="N198" s="95"/>
      <c r="O198" s="96"/>
      <c r="P198" s="97"/>
    </row>
    <row r="199" spans="2:16" ht="40.15" customHeight="1">
      <c r="B199" s="289"/>
      <c r="C199" s="290"/>
      <c r="D199" s="278"/>
      <c r="E199" s="244"/>
      <c r="F199" s="169" t="s">
        <v>109</v>
      </c>
      <c r="G199" s="169"/>
      <c r="H199" s="169"/>
      <c r="I199" s="94" t="s">
        <v>2527</v>
      </c>
      <c r="J199" s="95"/>
      <c r="K199" s="95"/>
      <c r="L199" s="95"/>
      <c r="M199" s="95"/>
      <c r="N199" s="95"/>
      <c r="O199" s="96"/>
      <c r="P199" s="97"/>
    </row>
    <row r="200" spans="2:16" ht="40.15" customHeight="1">
      <c r="B200" s="289"/>
      <c r="C200" s="290"/>
      <c r="D200" s="277">
        <v>2</v>
      </c>
      <c r="E200" s="243"/>
      <c r="F200" s="101" t="s">
        <v>5</v>
      </c>
      <c r="G200" s="101"/>
      <c r="H200" s="101"/>
      <c r="I200" s="94"/>
      <c r="J200" s="95"/>
      <c r="K200" s="95"/>
      <c r="L200" s="95"/>
      <c r="M200" s="95"/>
      <c r="N200" s="95"/>
      <c r="O200" s="96"/>
      <c r="P200" s="97"/>
    </row>
    <row r="201" spans="2:16" ht="40.15" customHeight="1">
      <c r="B201" s="289"/>
      <c r="C201" s="290"/>
      <c r="D201" s="278"/>
      <c r="E201" s="244"/>
      <c r="F201" s="101" t="s">
        <v>107</v>
      </c>
      <c r="G201" s="101"/>
      <c r="H201" s="101"/>
      <c r="I201" s="94"/>
      <c r="J201" s="95"/>
      <c r="K201" s="95"/>
      <c r="L201" s="95"/>
      <c r="M201" s="95"/>
      <c r="N201" s="95"/>
      <c r="O201" s="96"/>
      <c r="P201" s="97"/>
    </row>
    <row r="202" spans="2:16" ht="40.15" customHeight="1" thickBot="1">
      <c r="B202" s="291"/>
      <c r="C202" s="292"/>
      <c r="D202" s="285"/>
      <c r="E202" s="286"/>
      <c r="F202" s="157" t="s">
        <v>109</v>
      </c>
      <c r="G202" s="157"/>
      <c r="H202" s="157"/>
      <c r="I202" s="246"/>
      <c r="J202" s="247"/>
      <c r="K202" s="247"/>
      <c r="L202" s="247"/>
      <c r="M202" s="247"/>
      <c r="N202" s="247"/>
      <c r="O202" s="248"/>
      <c r="P202" s="249"/>
    </row>
    <row r="203" spans="2:16" ht="19.899999999999999" customHeight="1"/>
    <row r="204" spans="2:16" ht="19.899999999999999" customHeight="1" thickBot="1">
      <c r="B204" s="17" t="s">
        <v>110</v>
      </c>
      <c r="H204" s="19" t="s">
        <v>111</v>
      </c>
    </row>
    <row r="205" spans="2:16" ht="19.899999999999999" customHeight="1">
      <c r="B205" s="280" t="s">
        <v>112</v>
      </c>
      <c r="C205" s="281"/>
      <c r="D205" s="281"/>
      <c r="E205" s="282"/>
      <c r="F205" s="13"/>
      <c r="G205" s="283" t="s">
        <v>474</v>
      </c>
      <c r="H205" s="180"/>
      <c r="I205" s="180"/>
      <c r="J205" s="180"/>
      <c r="K205" s="180"/>
      <c r="L205" s="180"/>
      <c r="M205" s="180"/>
      <c r="N205" s="180"/>
      <c r="O205" s="180"/>
      <c r="P205" s="195"/>
    </row>
    <row r="206" spans="2:16" ht="19.899999999999999"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2522</v>
      </c>
      <c r="G207" s="284" t="s">
        <v>445</v>
      </c>
      <c r="H207" s="108"/>
      <c r="I207" s="109"/>
      <c r="J207" s="144"/>
      <c r="K207" s="215"/>
      <c r="L207" s="215"/>
      <c r="M207" s="215"/>
      <c r="N207" s="215"/>
      <c r="O207" s="215"/>
      <c r="P207" s="216"/>
    </row>
    <row r="208" spans="2:16" ht="120" customHeight="1">
      <c r="B208" s="123" t="s">
        <v>113</v>
      </c>
      <c r="C208" s="101"/>
      <c r="D208" s="101"/>
      <c r="E208" s="101"/>
      <c r="F208" s="94" t="s">
        <v>2530</v>
      </c>
      <c r="G208" s="94"/>
      <c r="H208" s="94"/>
      <c r="I208" s="94"/>
      <c r="J208" s="94"/>
      <c r="K208" s="94"/>
      <c r="L208" s="94"/>
      <c r="M208" s="94"/>
      <c r="N208" s="94"/>
      <c r="O208" s="144"/>
      <c r="P208" s="145"/>
    </row>
    <row r="209" spans="2:20" ht="120" customHeight="1">
      <c r="B209" s="123" t="s">
        <v>114</v>
      </c>
      <c r="C209" s="101"/>
      <c r="D209" s="101"/>
      <c r="E209" s="101"/>
      <c r="F209" s="94" t="s">
        <v>2531</v>
      </c>
      <c r="G209" s="95"/>
      <c r="H209" s="95"/>
      <c r="I209" s="95"/>
      <c r="J209" s="95"/>
      <c r="K209" s="95"/>
      <c r="L209" s="95"/>
      <c r="M209" s="95"/>
      <c r="N209" s="95"/>
      <c r="O209" s="96"/>
      <c r="P209" s="97"/>
    </row>
    <row r="210" spans="2:20" ht="19.899999999999999" customHeight="1">
      <c r="B210" s="123" t="s">
        <v>115</v>
      </c>
      <c r="C210" s="101"/>
      <c r="D210" s="101"/>
      <c r="E210" s="101"/>
      <c r="F210" s="168" t="s">
        <v>2509</v>
      </c>
      <c r="G210" s="168"/>
      <c r="H210" s="168"/>
      <c r="I210" s="168"/>
      <c r="J210" s="168"/>
      <c r="K210" s="168"/>
      <c r="L210" s="168"/>
      <c r="M210" s="168"/>
      <c r="N210" s="168"/>
      <c r="O210" s="105"/>
      <c r="P210" s="140"/>
    </row>
    <row r="211" spans="2:20" ht="120" customHeight="1">
      <c r="B211" s="123" t="s">
        <v>116</v>
      </c>
      <c r="C211" s="101"/>
      <c r="D211" s="101"/>
      <c r="E211" s="101"/>
      <c r="F211" s="94" t="s">
        <v>2532</v>
      </c>
      <c r="G211" s="95"/>
      <c r="H211" s="95"/>
      <c r="I211" s="95"/>
      <c r="J211" s="95"/>
      <c r="K211" s="95"/>
      <c r="L211" s="95"/>
      <c r="M211" s="95"/>
      <c r="N211" s="95"/>
      <c r="O211" s="96"/>
      <c r="P211" s="97"/>
    </row>
    <row r="212" spans="2:20" ht="19.899999999999999" customHeight="1">
      <c r="B212" s="301" t="s">
        <v>118</v>
      </c>
      <c r="C212" s="293"/>
      <c r="D212" s="293"/>
      <c r="E212" s="293"/>
      <c r="F212" s="168"/>
      <c r="G212" s="168"/>
      <c r="H212" s="168"/>
      <c r="I212" s="168"/>
      <c r="J212" s="168"/>
      <c r="K212" s="168"/>
      <c r="L212" s="168"/>
      <c r="M212" s="168"/>
      <c r="N212" s="168"/>
      <c r="O212" s="105"/>
      <c r="P212" s="140"/>
    </row>
    <row r="213" spans="2:20" ht="19.899999999999999" customHeight="1">
      <c r="B213" s="302" t="s">
        <v>119</v>
      </c>
      <c r="C213" s="294"/>
      <c r="D213" s="293" t="s">
        <v>120</v>
      </c>
      <c r="E213" s="293"/>
      <c r="F213" s="168" t="s">
        <v>2510</v>
      </c>
      <c r="G213" s="168"/>
      <c r="H213" s="168"/>
      <c r="I213" s="168"/>
      <c r="J213" s="168"/>
      <c r="K213" s="168"/>
      <c r="L213" s="168"/>
      <c r="M213" s="168"/>
      <c r="N213" s="168"/>
      <c r="O213" s="105"/>
      <c r="P213" s="140"/>
    </row>
    <row r="214" spans="2:20" ht="19.899999999999999" customHeight="1">
      <c r="B214" s="302"/>
      <c r="C214" s="294"/>
      <c r="D214" s="293" t="s">
        <v>121</v>
      </c>
      <c r="E214" s="293"/>
      <c r="F214" s="168" t="s">
        <v>2510</v>
      </c>
      <c r="G214" s="168"/>
      <c r="H214" s="168"/>
      <c r="I214" s="168"/>
      <c r="J214" s="168"/>
      <c r="K214" s="168"/>
      <c r="L214" s="168"/>
      <c r="M214" s="168"/>
      <c r="N214" s="168"/>
      <c r="O214" s="105"/>
      <c r="P214" s="140"/>
    </row>
    <row r="215" spans="2:20" ht="19.899999999999999" customHeight="1">
      <c r="B215" s="302"/>
      <c r="C215" s="294"/>
      <c r="D215" s="293" t="s">
        <v>122</v>
      </c>
      <c r="E215" s="293"/>
      <c r="F215" s="168" t="s">
        <v>2510</v>
      </c>
      <c r="G215" s="168"/>
      <c r="H215" s="168"/>
      <c r="I215" s="168"/>
      <c r="J215" s="168"/>
      <c r="K215" s="168"/>
      <c r="L215" s="168"/>
      <c r="M215" s="168"/>
      <c r="N215" s="168"/>
      <c r="O215" s="105"/>
      <c r="P215" s="140"/>
    </row>
    <row r="216" spans="2:20" ht="19.899999999999999" customHeight="1">
      <c r="B216" s="302"/>
      <c r="C216" s="294"/>
      <c r="D216" s="293" t="s">
        <v>123</v>
      </c>
      <c r="E216" s="293"/>
      <c r="F216" s="168" t="s">
        <v>2510</v>
      </c>
      <c r="G216" s="168"/>
      <c r="H216" s="168"/>
      <c r="I216" s="168"/>
      <c r="J216" s="168"/>
      <c r="K216" s="168"/>
      <c r="L216" s="168"/>
      <c r="M216" s="168"/>
      <c r="N216" s="168"/>
      <c r="O216" s="105"/>
      <c r="P216" s="140"/>
    </row>
    <row r="217" spans="2:20" ht="19.899999999999999" customHeight="1">
      <c r="B217" s="302"/>
      <c r="C217" s="294"/>
      <c r="D217" s="293" t="s">
        <v>124</v>
      </c>
      <c r="E217" s="293"/>
      <c r="F217" s="168" t="s">
        <v>2510</v>
      </c>
      <c r="G217" s="168"/>
      <c r="H217" s="168"/>
      <c r="I217" s="168"/>
      <c r="J217" s="168"/>
      <c r="K217" s="168"/>
      <c r="L217" s="168"/>
      <c r="M217" s="168"/>
      <c r="N217" s="168"/>
      <c r="O217" s="105"/>
      <c r="P217" s="140"/>
    </row>
    <row r="218" spans="2:20" ht="19.899999999999999" customHeight="1">
      <c r="B218" s="302"/>
      <c r="C218" s="294"/>
      <c r="D218" s="294" t="s">
        <v>125</v>
      </c>
      <c r="E218" s="294"/>
      <c r="F218" s="168"/>
      <c r="G218" s="168"/>
      <c r="H218" s="168"/>
      <c r="I218" s="168"/>
      <c r="J218" s="168"/>
      <c r="K218" s="168"/>
      <c r="L218" s="168"/>
      <c r="M218" s="168"/>
      <c r="N218" s="168"/>
      <c r="O218" s="105"/>
      <c r="P218" s="140"/>
    </row>
    <row r="219" spans="2:20" ht="19.899999999999999"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19.899999999999999" customHeight="1"/>
    <row r="222" spans="2:20" s="17" customFormat="1" ht="19.899999999999999" customHeight="1" thickBot="1">
      <c r="B222" s="17" t="s">
        <v>117</v>
      </c>
      <c r="S222" s="18"/>
      <c r="T222" s="18"/>
    </row>
    <row r="223" spans="2:20" ht="19.899999999999999" customHeight="1">
      <c r="B223" s="276" t="s">
        <v>126</v>
      </c>
      <c r="C223" s="192"/>
      <c r="D223" s="192"/>
      <c r="E223" s="192"/>
      <c r="F223" s="192" t="s">
        <v>132</v>
      </c>
      <c r="G223" s="192"/>
      <c r="H223" s="192"/>
      <c r="I223" s="192"/>
      <c r="J223" s="270" t="s">
        <v>2509</v>
      </c>
      <c r="K223" s="270"/>
      <c r="L223" s="270"/>
      <c r="M223" s="270"/>
      <c r="N223" s="270"/>
      <c r="O223" s="117"/>
      <c r="P223" s="271"/>
      <c r="S223" s="15" t="str">
        <f>IF(J223="","未記入","")</f>
        <v/>
      </c>
    </row>
    <row r="224" spans="2:20" ht="19.899999999999999" customHeight="1">
      <c r="B224" s="123"/>
      <c r="C224" s="101"/>
      <c r="D224" s="101"/>
      <c r="E224" s="101"/>
      <c r="F224" s="101" t="s">
        <v>133</v>
      </c>
      <c r="G224" s="101"/>
      <c r="H224" s="101"/>
      <c r="I224" s="101"/>
      <c r="J224" s="168" t="s">
        <v>2510</v>
      </c>
      <c r="K224" s="168"/>
      <c r="L224" s="168"/>
      <c r="M224" s="168"/>
      <c r="N224" s="168"/>
      <c r="O224" s="105"/>
      <c r="P224" s="140"/>
      <c r="S224" s="15" t="str">
        <f>IF(J224="","未記入","")</f>
        <v/>
      </c>
    </row>
    <row r="225" spans="1:20" ht="19.899999999999999" customHeight="1">
      <c r="B225" s="123"/>
      <c r="C225" s="101"/>
      <c r="D225" s="101"/>
      <c r="E225" s="101"/>
      <c r="F225" s="101" t="s">
        <v>134</v>
      </c>
      <c r="G225" s="101"/>
      <c r="H225" s="101"/>
      <c r="I225" s="101"/>
      <c r="J225" s="168" t="s">
        <v>2510</v>
      </c>
      <c r="K225" s="168"/>
      <c r="L225" s="168"/>
      <c r="M225" s="168"/>
      <c r="N225" s="168"/>
      <c r="O225" s="105"/>
      <c r="P225" s="140"/>
      <c r="S225" s="15" t="str">
        <f>IF(J225="","未記入","")</f>
        <v/>
      </c>
    </row>
    <row r="226" spans="1:20" ht="120" customHeight="1">
      <c r="B226" s="123" t="s">
        <v>127</v>
      </c>
      <c r="C226" s="101"/>
      <c r="D226" s="101"/>
      <c r="E226" s="101"/>
      <c r="F226" s="94" t="s">
        <v>2533</v>
      </c>
      <c r="G226" s="95"/>
      <c r="H226" s="95"/>
      <c r="I226" s="95"/>
      <c r="J226" s="95"/>
      <c r="K226" s="95"/>
      <c r="L226" s="95"/>
      <c r="M226" s="95"/>
      <c r="N226" s="95"/>
      <c r="O226" s="96"/>
      <c r="P226" s="97"/>
    </row>
    <row r="227" spans="1:20" ht="60" customHeight="1">
      <c r="B227" s="123" t="s">
        <v>490</v>
      </c>
      <c r="C227" s="101"/>
      <c r="D227" s="101"/>
      <c r="E227" s="101"/>
      <c r="F227" s="94" t="s">
        <v>2534</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2535</v>
      </c>
      <c r="K228" s="215"/>
      <c r="L228" s="215"/>
      <c r="M228" s="215"/>
      <c r="N228" s="215"/>
      <c r="O228" s="215"/>
      <c r="P228" s="216"/>
    </row>
    <row r="229" spans="1:20" ht="19.899999999999999" customHeight="1">
      <c r="B229" s="231"/>
      <c r="C229" s="236"/>
      <c r="D229" s="236"/>
      <c r="E229" s="232"/>
      <c r="F229" s="101" t="s">
        <v>136</v>
      </c>
      <c r="G229" s="101"/>
      <c r="H229" s="101"/>
      <c r="I229" s="101"/>
      <c r="J229" s="105">
        <v>1</v>
      </c>
      <c r="K229" s="106"/>
      <c r="L229" s="106"/>
      <c r="M229" s="106"/>
      <c r="N229" s="108" t="s">
        <v>491</v>
      </c>
      <c r="O229" s="108"/>
      <c r="P229" s="178"/>
    </row>
    <row r="230" spans="1:20" ht="19.899999999999999" customHeight="1">
      <c r="B230" s="313" t="s">
        <v>129</v>
      </c>
      <c r="C230" s="229"/>
      <c r="D230" s="229"/>
      <c r="E230" s="230"/>
      <c r="F230" s="105">
        <v>1</v>
      </c>
      <c r="G230" s="106"/>
      <c r="H230" s="106"/>
      <c r="I230" s="106"/>
      <c r="J230" s="106"/>
      <c r="K230" s="106"/>
      <c r="L230" s="106"/>
      <c r="M230" s="106"/>
      <c r="N230" s="108" t="s">
        <v>491</v>
      </c>
      <c r="O230" s="108"/>
      <c r="P230" s="178"/>
    </row>
    <row r="231" spans="1:20" ht="19.899999999999999" customHeight="1">
      <c r="B231" s="123" t="s">
        <v>130</v>
      </c>
      <c r="C231" s="101"/>
      <c r="D231" s="101"/>
      <c r="E231" s="101"/>
      <c r="F231" s="168" t="s">
        <v>2509</v>
      </c>
      <c r="G231" s="168"/>
      <c r="H231" s="168"/>
      <c r="I231" s="168"/>
      <c r="J231" s="168"/>
      <c r="K231" s="168"/>
      <c r="L231" s="168"/>
      <c r="M231" s="168"/>
      <c r="N231" s="168"/>
      <c r="O231" s="105"/>
      <c r="P231" s="140"/>
    </row>
    <row r="232" spans="1:20" ht="19.899999999999999"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19.899999999999999" customHeight="1">
      <c r="B234" s="123" t="s">
        <v>131</v>
      </c>
      <c r="C234" s="101"/>
      <c r="D234" s="101"/>
      <c r="E234" s="101"/>
      <c r="F234" s="105">
        <v>17</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19.899999999999999" customHeight="1"/>
    <row r="237" spans="1:20" s="17" customFormat="1" ht="19.899999999999999" customHeight="1">
      <c r="A237" s="17">
        <v>5</v>
      </c>
      <c r="B237" s="17" t="s">
        <v>137</v>
      </c>
      <c r="S237" s="18"/>
      <c r="T237" s="18"/>
    </row>
    <row r="238" spans="1:20" s="17" customFormat="1" ht="19.899999999999999" customHeight="1">
      <c r="B238" s="17" t="s">
        <v>396</v>
      </c>
      <c r="S238" s="18"/>
      <c r="T238" s="18"/>
    </row>
    <row r="239" spans="1:20" s="17" customFormat="1" ht="19.899999999999999" customHeight="1">
      <c r="B239" s="17" t="s">
        <v>397</v>
      </c>
      <c r="S239" s="18"/>
      <c r="T239" s="18"/>
    </row>
    <row r="240" spans="1:20" s="17" customFormat="1" ht="19.899999999999999" customHeight="1" thickBot="1">
      <c r="B240" s="17" t="s">
        <v>138</v>
      </c>
      <c r="S240" s="18"/>
      <c r="T240" s="18"/>
    </row>
    <row r="241" spans="2:16" ht="19.899999999999999" customHeight="1">
      <c r="B241" s="305"/>
      <c r="C241" s="306"/>
      <c r="D241" s="306"/>
      <c r="E241" s="192" t="s">
        <v>150</v>
      </c>
      <c r="F241" s="192"/>
      <c r="G241" s="192"/>
      <c r="H241" s="192"/>
      <c r="I241" s="192"/>
      <c r="J241" s="192"/>
      <c r="K241" s="192"/>
      <c r="L241" s="192"/>
      <c r="M241" s="192"/>
      <c r="N241" s="309" t="s">
        <v>405</v>
      </c>
      <c r="O241" s="281"/>
      <c r="P241" s="310"/>
    </row>
    <row r="242" spans="2:16" ht="19.899999999999999" customHeight="1">
      <c r="B242" s="307"/>
      <c r="C242" s="308"/>
      <c r="D242" s="308"/>
      <c r="E242" s="101" t="s">
        <v>151</v>
      </c>
      <c r="F242" s="101"/>
      <c r="G242" s="212"/>
      <c r="H242" s="109"/>
      <c r="I242" s="101"/>
      <c r="J242" s="101"/>
      <c r="K242" s="101"/>
      <c r="L242" s="101"/>
      <c r="M242" s="101"/>
      <c r="N242" s="241"/>
      <c r="O242" s="203"/>
      <c r="P242" s="311"/>
    </row>
    <row r="243" spans="2:16" ht="19.899999999999999" customHeight="1">
      <c r="B243" s="307"/>
      <c r="C243" s="308"/>
      <c r="D243" s="308"/>
      <c r="E243" s="101"/>
      <c r="F243" s="101"/>
      <c r="G243" s="101"/>
      <c r="H243" s="101" t="s">
        <v>152</v>
      </c>
      <c r="I243" s="101"/>
      <c r="J243" s="101"/>
      <c r="K243" s="101" t="s">
        <v>153</v>
      </c>
      <c r="L243" s="101"/>
      <c r="M243" s="101"/>
      <c r="N243" s="235"/>
      <c r="O243" s="236"/>
      <c r="P243" s="312"/>
    </row>
    <row r="244" spans="2:16" ht="19.899999999999999"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19.899999999999999"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19.899999999999999" customHeight="1">
      <c r="B246" s="314" t="s">
        <v>141</v>
      </c>
      <c r="C246" s="101"/>
      <c r="D246" s="101"/>
      <c r="E246" s="227">
        <f>IF(OR($H$246&lt;&gt;"",$K$246&lt;&gt;""),SUM($H$246,$K$246),"")</f>
        <v>20</v>
      </c>
      <c r="F246" s="227"/>
      <c r="G246" s="227"/>
      <c r="H246" s="168">
        <v>11</v>
      </c>
      <c r="I246" s="168"/>
      <c r="J246" s="168"/>
      <c r="K246" s="168">
        <v>9</v>
      </c>
      <c r="L246" s="168"/>
      <c r="M246" s="168"/>
      <c r="N246" s="168"/>
      <c r="O246" s="105"/>
      <c r="P246" s="140"/>
    </row>
    <row r="247" spans="2:16" ht="19.899999999999999" customHeight="1">
      <c r="B247" s="44"/>
      <c r="C247" s="101" t="s">
        <v>142</v>
      </c>
      <c r="D247" s="101"/>
      <c r="E247" s="227">
        <f>IF(OR($H$247&lt;&gt;"",$K$247&lt;&gt;""),SUM($H$247,$K$247),"")</f>
        <v>15</v>
      </c>
      <c r="F247" s="227"/>
      <c r="G247" s="227"/>
      <c r="H247" s="168">
        <v>9</v>
      </c>
      <c r="I247" s="168"/>
      <c r="J247" s="168"/>
      <c r="K247" s="168">
        <v>6</v>
      </c>
      <c r="L247" s="168"/>
      <c r="M247" s="168"/>
      <c r="N247" s="168"/>
      <c r="O247" s="105"/>
      <c r="P247" s="140"/>
    </row>
    <row r="248" spans="2:16" ht="19.899999999999999" customHeight="1">
      <c r="B248" s="45"/>
      <c r="C248" s="101" t="s">
        <v>143</v>
      </c>
      <c r="D248" s="101"/>
      <c r="E248" s="227">
        <f>IF(OR($H$248&lt;&gt;"",$K$248&lt;&gt;""),SUM($H$248,$K$248),"")</f>
        <v>5</v>
      </c>
      <c r="F248" s="227"/>
      <c r="G248" s="227"/>
      <c r="H248" s="168">
        <v>2</v>
      </c>
      <c r="I248" s="168"/>
      <c r="J248" s="168"/>
      <c r="K248" s="168">
        <v>3</v>
      </c>
      <c r="L248" s="168"/>
      <c r="M248" s="168"/>
      <c r="N248" s="168"/>
      <c r="O248" s="105"/>
      <c r="P248" s="140"/>
    </row>
    <row r="249" spans="2:16" ht="19.899999999999999"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19.899999999999999"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19.899999999999999"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19.899999999999999"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19.899999999999999"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19.899999999999999"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19.899999999999999" customHeight="1">
      <c r="B255" s="107" t="s">
        <v>154</v>
      </c>
      <c r="C255" s="108"/>
      <c r="D255" s="108"/>
      <c r="E255" s="108"/>
      <c r="F255" s="108"/>
      <c r="G255" s="108"/>
      <c r="H255" s="108"/>
      <c r="I255" s="108"/>
      <c r="J255" s="108"/>
      <c r="K255" s="108"/>
      <c r="L255" s="108"/>
      <c r="M255" s="108"/>
      <c r="N255" s="105"/>
      <c r="O255" s="106"/>
      <c r="P255" s="37" t="s">
        <v>503</v>
      </c>
    </row>
    <row r="256" spans="2:16" ht="19.899999999999999" customHeight="1">
      <c r="B256" s="314" t="s">
        <v>156</v>
      </c>
      <c r="C256" s="169"/>
      <c r="D256" s="169"/>
      <c r="E256" s="169"/>
      <c r="F256" s="169"/>
      <c r="G256" s="169"/>
      <c r="H256" s="169"/>
      <c r="I256" s="169"/>
      <c r="J256" s="169"/>
      <c r="K256" s="169"/>
      <c r="L256" s="169"/>
      <c r="M256" s="169"/>
      <c r="N256" s="169"/>
      <c r="O256" s="124"/>
      <c r="P256" s="315"/>
    </row>
    <row r="257" spans="2:20" ht="19.899999999999999" customHeight="1">
      <c r="B257" s="316" t="s">
        <v>157</v>
      </c>
      <c r="C257" s="213"/>
      <c r="D257" s="213"/>
      <c r="E257" s="213"/>
      <c r="F257" s="213"/>
      <c r="G257" s="213"/>
      <c r="H257" s="213"/>
      <c r="I257" s="213"/>
      <c r="J257" s="213"/>
      <c r="K257" s="213"/>
      <c r="L257" s="213"/>
      <c r="M257" s="213"/>
      <c r="N257" s="213"/>
      <c r="O257" s="183"/>
      <c r="P257" s="214"/>
    </row>
    <row r="258" spans="2:20" ht="19.899999999999999" customHeight="1">
      <c r="B258" s="316" t="s">
        <v>158</v>
      </c>
      <c r="C258" s="213"/>
      <c r="D258" s="213"/>
      <c r="E258" s="213"/>
      <c r="F258" s="213"/>
      <c r="G258" s="213"/>
      <c r="H258" s="213"/>
      <c r="I258" s="213"/>
      <c r="J258" s="213"/>
      <c r="K258" s="213"/>
      <c r="L258" s="213"/>
      <c r="M258" s="213"/>
      <c r="N258" s="213"/>
      <c r="O258" s="183"/>
      <c r="P258" s="214"/>
    </row>
    <row r="259" spans="2:20" ht="19.899999999999999" customHeight="1" thickBot="1">
      <c r="B259" s="317" t="s">
        <v>155</v>
      </c>
      <c r="C259" s="318"/>
      <c r="D259" s="318"/>
      <c r="E259" s="318"/>
      <c r="F259" s="318"/>
      <c r="G259" s="318"/>
      <c r="H259" s="318"/>
      <c r="I259" s="318"/>
      <c r="J259" s="318"/>
      <c r="K259" s="318"/>
      <c r="L259" s="318"/>
      <c r="M259" s="318"/>
      <c r="N259" s="318"/>
      <c r="O259" s="319"/>
      <c r="P259" s="320"/>
    </row>
    <row r="260" spans="2:20" ht="19.899999999999999" customHeight="1"/>
    <row r="261" spans="2:20" s="17" customFormat="1" ht="19.899999999999999" customHeight="1" thickBot="1">
      <c r="B261" s="17" t="s">
        <v>159</v>
      </c>
      <c r="S261" s="18"/>
      <c r="T261" s="18"/>
    </row>
    <row r="262" spans="2:20" ht="19.899999999999999" customHeight="1">
      <c r="B262" s="305"/>
      <c r="C262" s="306"/>
      <c r="D262" s="306"/>
      <c r="E262" s="306"/>
      <c r="F262" s="306"/>
      <c r="G262" s="324" t="s">
        <v>151</v>
      </c>
      <c r="H262" s="324"/>
      <c r="I262" s="324"/>
      <c r="J262" s="192"/>
      <c r="K262" s="192"/>
      <c r="L262" s="192"/>
      <c r="M262" s="192"/>
      <c r="N262" s="192"/>
      <c r="O262" s="193"/>
      <c r="P262" s="325"/>
    </row>
    <row r="263" spans="2:20" ht="19.899999999999999" customHeight="1">
      <c r="B263" s="307"/>
      <c r="C263" s="308"/>
      <c r="D263" s="308"/>
      <c r="E263" s="308"/>
      <c r="F263" s="308"/>
      <c r="G263" s="198"/>
      <c r="H263" s="198"/>
      <c r="I263" s="198"/>
      <c r="J263" s="212" t="s">
        <v>152</v>
      </c>
      <c r="K263" s="108"/>
      <c r="L263" s="109"/>
      <c r="M263" s="212" t="s">
        <v>153</v>
      </c>
      <c r="N263" s="108"/>
      <c r="O263" s="108"/>
      <c r="P263" s="178"/>
    </row>
    <row r="264" spans="2:20" ht="19.899999999999999"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19.899999999999999" customHeight="1">
      <c r="B265" s="123" t="s">
        <v>161</v>
      </c>
      <c r="C265" s="101"/>
      <c r="D265" s="101"/>
      <c r="E265" s="101"/>
      <c r="F265" s="101"/>
      <c r="G265" s="227">
        <f>IF(OR($J$265&lt;&gt;"",$M$265&lt;&gt;""),SUM($J$265,$M$265),"")</f>
        <v>2</v>
      </c>
      <c r="H265" s="227"/>
      <c r="I265" s="227"/>
      <c r="J265" s="168">
        <v>2</v>
      </c>
      <c r="K265" s="168"/>
      <c r="L265" s="168"/>
      <c r="M265" s="168"/>
      <c r="N265" s="168"/>
      <c r="O265" s="105"/>
      <c r="P265" s="140"/>
    </row>
    <row r="266" spans="2:20" ht="19.899999999999999"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19.899999999999999" customHeight="1">
      <c r="B267" s="123" t="s">
        <v>398</v>
      </c>
      <c r="C267" s="101"/>
      <c r="D267" s="101"/>
      <c r="E267" s="101"/>
      <c r="F267" s="101"/>
      <c r="G267" s="227">
        <f>IF(OR($J$267&lt;&gt;"",$M$267&lt;&gt;""),SUM($J$267,$M$267),"")</f>
        <v>13</v>
      </c>
      <c r="H267" s="227"/>
      <c r="I267" s="227"/>
      <c r="J267" s="168">
        <v>7</v>
      </c>
      <c r="K267" s="168"/>
      <c r="L267" s="168"/>
      <c r="M267" s="168">
        <v>6</v>
      </c>
      <c r="N267" s="168"/>
      <c r="O267" s="105"/>
      <c r="P267" s="140"/>
    </row>
    <row r="268" spans="2:20" ht="19.899999999999999"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19.899999999999999" customHeight="1">
      <c r="G269" s="5"/>
      <c r="H269" s="5"/>
      <c r="I269" s="5"/>
    </row>
    <row r="270" spans="2:20" s="17" customFormat="1" ht="19.899999999999999" customHeight="1" thickBot="1">
      <c r="B270" s="17" t="s">
        <v>164</v>
      </c>
      <c r="S270" s="18"/>
      <c r="T270" s="18"/>
    </row>
    <row r="271" spans="2:20" ht="19.899999999999999" customHeight="1">
      <c r="B271" s="305"/>
      <c r="C271" s="306"/>
      <c r="D271" s="306"/>
      <c r="E271" s="306"/>
      <c r="F271" s="306"/>
      <c r="G271" s="324" t="s">
        <v>151</v>
      </c>
      <c r="H271" s="324"/>
      <c r="I271" s="324"/>
      <c r="J271" s="192"/>
      <c r="K271" s="192"/>
      <c r="L271" s="192"/>
      <c r="M271" s="192"/>
      <c r="N271" s="192"/>
      <c r="O271" s="193"/>
      <c r="P271" s="325"/>
    </row>
    <row r="272" spans="2:20" ht="19.899999999999999" customHeight="1">
      <c r="B272" s="307"/>
      <c r="C272" s="308"/>
      <c r="D272" s="308"/>
      <c r="E272" s="308"/>
      <c r="F272" s="308"/>
      <c r="G272" s="198"/>
      <c r="H272" s="198"/>
      <c r="I272" s="198"/>
      <c r="J272" s="212" t="s">
        <v>152</v>
      </c>
      <c r="K272" s="108"/>
      <c r="L272" s="109"/>
      <c r="M272" s="212" t="s">
        <v>153</v>
      </c>
      <c r="N272" s="108"/>
      <c r="O272" s="108"/>
      <c r="P272" s="178"/>
    </row>
    <row r="273" spans="1:20" ht="19.899999999999999"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19.899999999999999"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19.899999999999999"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19.899999999999999"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19.899999999999999"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19.899999999999999"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19.899999999999999"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19.899999999999999"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19.899999999999999" customHeight="1">
      <c r="G281" s="5"/>
      <c r="H281" s="5"/>
      <c r="I281" s="5"/>
      <c r="J281" s="5"/>
      <c r="K281" s="5"/>
      <c r="L281" s="5"/>
      <c r="M281" s="5"/>
      <c r="N281" s="5"/>
      <c r="O281" s="5"/>
      <c r="P281" s="5"/>
    </row>
    <row r="282" spans="1:20" s="17" customFormat="1" ht="19.899999999999999" customHeight="1" thickBot="1">
      <c r="B282" s="17" t="s">
        <v>171</v>
      </c>
      <c r="S282" s="18"/>
      <c r="T282" s="18"/>
    </row>
    <row r="283" spans="1:20" ht="19.899999999999999" customHeight="1">
      <c r="B283" s="179" t="s">
        <v>452</v>
      </c>
      <c r="C283" s="180"/>
      <c r="D283" s="180"/>
      <c r="E283" s="181"/>
      <c r="F283" s="46" t="s">
        <v>493</v>
      </c>
      <c r="G283" s="29">
        <v>18</v>
      </c>
      <c r="H283" s="47" t="s">
        <v>501</v>
      </c>
      <c r="I283" s="29">
        <v>0</v>
      </c>
      <c r="J283" s="47" t="s">
        <v>502</v>
      </c>
      <c r="K283" s="48" t="s">
        <v>447</v>
      </c>
      <c r="L283" s="29">
        <v>9</v>
      </c>
      <c r="M283" s="47" t="s">
        <v>501</v>
      </c>
      <c r="N283" s="29">
        <v>0</v>
      </c>
      <c r="O283" s="47" t="s">
        <v>502</v>
      </c>
      <c r="P283" s="49" t="s">
        <v>504</v>
      </c>
    </row>
    <row r="284" spans="1:20" ht="19.899999999999999" customHeight="1">
      <c r="B284" s="307"/>
      <c r="C284" s="308"/>
      <c r="D284" s="308"/>
      <c r="E284" s="308"/>
      <c r="F284" s="91" t="s">
        <v>172</v>
      </c>
      <c r="G284" s="92"/>
      <c r="H284" s="92"/>
      <c r="I284" s="92"/>
      <c r="J284" s="211"/>
      <c r="K284" s="326" t="s">
        <v>173</v>
      </c>
      <c r="L284" s="327"/>
      <c r="M284" s="327"/>
      <c r="N284" s="327"/>
      <c r="O284" s="327"/>
      <c r="P284" s="328"/>
    </row>
    <row r="285" spans="1:20" ht="19.899999999999999" customHeight="1">
      <c r="B285" s="123" t="s">
        <v>143</v>
      </c>
      <c r="C285" s="101"/>
      <c r="D285" s="101"/>
      <c r="E285" s="101"/>
      <c r="F285" s="105"/>
      <c r="G285" s="106"/>
      <c r="H285" s="106"/>
      <c r="I285" s="106"/>
      <c r="J285" s="50" t="s">
        <v>492</v>
      </c>
      <c r="K285" s="105"/>
      <c r="L285" s="106"/>
      <c r="M285" s="106"/>
      <c r="N285" s="106"/>
      <c r="O285" s="106"/>
      <c r="P285" s="37" t="s">
        <v>492</v>
      </c>
    </row>
    <row r="286" spans="1:20" ht="19.899999999999999" customHeight="1" thickBot="1">
      <c r="B286" s="156" t="s">
        <v>142</v>
      </c>
      <c r="C286" s="157"/>
      <c r="D286" s="157"/>
      <c r="E286" s="157"/>
      <c r="F286" s="254">
        <v>1</v>
      </c>
      <c r="G286" s="255"/>
      <c r="H286" s="255"/>
      <c r="I286" s="255"/>
      <c r="J286" s="51" t="s">
        <v>492</v>
      </c>
      <c r="K286" s="254"/>
      <c r="L286" s="255"/>
      <c r="M286" s="255"/>
      <c r="N286" s="255"/>
      <c r="O286" s="255"/>
      <c r="P286" s="38" t="s">
        <v>492</v>
      </c>
    </row>
    <row r="287" spans="1:20" ht="19.899999999999999" customHeight="1"/>
    <row r="288" spans="1:20" s="17" customFormat="1" ht="19.899999999999999" customHeight="1" thickBot="1">
      <c r="B288" s="17" t="s">
        <v>174</v>
      </c>
      <c r="S288" s="18"/>
      <c r="T288" s="18"/>
    </row>
    <row r="289" spans="2:20" ht="19.899999999999999" customHeight="1">
      <c r="B289" s="280" t="s">
        <v>175</v>
      </c>
      <c r="C289" s="161"/>
      <c r="D289" s="161"/>
      <c r="E289" s="162"/>
      <c r="F289" s="309" t="s">
        <v>399</v>
      </c>
      <c r="G289" s="161"/>
      <c r="H289" s="161"/>
      <c r="I289" s="161"/>
      <c r="J289" s="161"/>
      <c r="K289" s="162"/>
      <c r="L289" s="333"/>
      <c r="M289" s="334"/>
      <c r="N289" s="334"/>
      <c r="O289" s="334"/>
      <c r="P289" s="335"/>
    </row>
    <row r="290" spans="2:20" ht="19.899999999999999" customHeight="1">
      <c r="B290" s="98"/>
      <c r="C290" s="99"/>
      <c r="D290" s="99"/>
      <c r="E290" s="100"/>
      <c r="F290" s="184"/>
      <c r="G290" s="89"/>
      <c r="H290" s="89"/>
      <c r="I290" s="89"/>
      <c r="J290" s="89"/>
      <c r="K290" s="90"/>
      <c r="L290" s="336"/>
      <c r="M290" s="337"/>
      <c r="N290" s="337"/>
      <c r="O290" s="337"/>
      <c r="P290" s="338"/>
    </row>
    <row r="291" spans="2:20" ht="19.899999999999999" customHeight="1">
      <c r="B291" s="98"/>
      <c r="C291" s="99"/>
      <c r="D291" s="99"/>
      <c r="E291" s="100"/>
      <c r="F291" s="219" t="s">
        <v>177</v>
      </c>
      <c r="G291" s="86"/>
      <c r="H291" s="86"/>
      <c r="I291" s="86"/>
      <c r="J291" s="86"/>
      <c r="K291" s="87"/>
      <c r="L291" s="222"/>
      <c r="M291" s="237"/>
      <c r="N291" s="237"/>
      <c r="O291" s="237"/>
      <c r="P291" s="330" t="s">
        <v>449</v>
      </c>
    </row>
    <row r="292" spans="2:20" ht="19.899999999999999" customHeight="1">
      <c r="B292" s="98"/>
      <c r="C292" s="99"/>
      <c r="D292" s="99"/>
      <c r="E292" s="100"/>
      <c r="F292" s="183"/>
      <c r="G292" s="99"/>
      <c r="H292" s="99"/>
      <c r="I292" s="99"/>
      <c r="J292" s="99"/>
      <c r="K292" s="100"/>
      <c r="L292" s="242"/>
      <c r="M292" s="329"/>
      <c r="N292" s="329"/>
      <c r="O292" s="329"/>
      <c r="P292" s="331"/>
    </row>
    <row r="293" spans="2:20" ht="19.899999999999999" customHeight="1">
      <c r="B293" s="88"/>
      <c r="C293" s="89"/>
      <c r="D293" s="89"/>
      <c r="E293" s="90"/>
      <c r="F293" s="184"/>
      <c r="G293" s="89"/>
      <c r="H293" s="89"/>
      <c r="I293" s="89"/>
      <c r="J293" s="89"/>
      <c r="K293" s="90"/>
      <c r="L293" s="223"/>
      <c r="M293" s="239"/>
      <c r="N293" s="239"/>
      <c r="O293" s="239"/>
      <c r="P293" s="332"/>
    </row>
    <row r="294" spans="2:20" ht="19.899999999999999" customHeight="1">
      <c r="B294" s="123" t="s">
        <v>2462</v>
      </c>
      <c r="C294" s="101"/>
      <c r="D294" s="101"/>
      <c r="E294" s="101"/>
      <c r="F294" s="101"/>
      <c r="G294" s="101"/>
      <c r="H294" s="101"/>
      <c r="I294" s="101"/>
      <c r="J294" s="101"/>
      <c r="K294" s="101"/>
      <c r="L294" s="101"/>
      <c r="M294" s="101"/>
      <c r="N294" s="101"/>
      <c r="O294" s="101"/>
      <c r="P294" s="220"/>
    </row>
    <row r="295" spans="2:20" ht="19.899999999999999"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19.899999999999999" customHeight="1"/>
    <row r="300" spans="2:20" s="17" customFormat="1" ht="19.899999999999999" customHeight="1" thickBot="1">
      <c r="B300" s="17" t="s">
        <v>181</v>
      </c>
      <c r="S300" s="18"/>
      <c r="T300" s="18"/>
    </row>
    <row r="301" spans="2:20" ht="19.899999999999999" customHeight="1">
      <c r="B301" s="160" t="s">
        <v>139</v>
      </c>
      <c r="C301" s="161"/>
      <c r="D301" s="161"/>
      <c r="E301" s="161"/>
      <c r="F301" s="162"/>
      <c r="G301" s="192" t="s">
        <v>182</v>
      </c>
      <c r="H301" s="192"/>
      <c r="I301" s="192"/>
      <c r="J301" s="192"/>
      <c r="K301" s="192"/>
      <c r="L301" s="117" t="s">
        <v>2510</v>
      </c>
      <c r="M301" s="118"/>
      <c r="N301" s="118"/>
      <c r="O301" s="118"/>
      <c r="P301" s="119"/>
    </row>
    <row r="302" spans="2:20" ht="19.899999999999999" customHeight="1">
      <c r="B302" s="98"/>
      <c r="C302" s="99"/>
      <c r="D302" s="99"/>
      <c r="E302" s="99"/>
      <c r="F302" s="100"/>
      <c r="G302" s="219" t="s">
        <v>453</v>
      </c>
      <c r="H302" s="201"/>
      <c r="I302" s="105" t="s">
        <v>2510</v>
      </c>
      <c r="J302" s="106"/>
      <c r="K302" s="106"/>
      <c r="L302" s="106"/>
      <c r="M302" s="106"/>
      <c r="N302" s="106"/>
      <c r="O302" s="106"/>
      <c r="P302" s="110"/>
    </row>
    <row r="303" spans="2:20" ht="19.899999999999999" customHeight="1">
      <c r="B303" s="98"/>
      <c r="C303" s="99"/>
      <c r="D303" s="99"/>
      <c r="E303" s="99"/>
      <c r="F303" s="100"/>
      <c r="G303" s="241"/>
      <c r="H303" s="204"/>
      <c r="I303" s="124" t="s">
        <v>446</v>
      </c>
      <c r="J303" s="86"/>
      <c r="K303" s="86"/>
      <c r="L303" s="86"/>
      <c r="M303" s="86"/>
      <c r="N303" s="86"/>
      <c r="O303" s="86"/>
      <c r="P303" s="196"/>
    </row>
    <row r="304" spans="2:20" ht="79.900000000000006" customHeight="1">
      <c r="B304" s="88"/>
      <c r="C304" s="89"/>
      <c r="D304" s="89"/>
      <c r="E304" s="89"/>
      <c r="F304" s="90"/>
      <c r="G304" s="235"/>
      <c r="H304" s="232"/>
      <c r="I304" s="41"/>
      <c r="J304" s="101" t="s">
        <v>183</v>
      </c>
      <c r="K304" s="101"/>
      <c r="L304" s="101"/>
      <c r="M304" s="144" t="s">
        <v>2536</v>
      </c>
      <c r="N304" s="215"/>
      <c r="O304" s="215"/>
      <c r="P304" s="216"/>
    </row>
    <row r="305" spans="1:20" ht="19.899999999999999"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19.899999999999999"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19.899999999999999" customHeight="1">
      <c r="B307" s="199" t="s">
        <v>184</v>
      </c>
      <c r="C307" s="200"/>
      <c r="D307" s="200"/>
      <c r="E307" s="200"/>
      <c r="F307" s="201"/>
      <c r="G307" s="28">
        <v>0</v>
      </c>
      <c r="H307" s="28">
        <v>3</v>
      </c>
      <c r="I307" s="28">
        <v>3</v>
      </c>
      <c r="J307" s="28">
        <v>1</v>
      </c>
      <c r="K307" s="28"/>
      <c r="L307" s="28"/>
      <c r="M307" s="28"/>
      <c r="N307" s="28"/>
      <c r="O307" s="28"/>
      <c r="P307" s="28"/>
      <c r="Q307" s="12"/>
    </row>
    <row r="308" spans="1:20" ht="19.899999999999999" customHeight="1">
      <c r="B308" s="199" t="s">
        <v>185</v>
      </c>
      <c r="C308" s="200"/>
      <c r="D308" s="200"/>
      <c r="E308" s="200"/>
      <c r="F308" s="201"/>
      <c r="G308" s="28">
        <v>1</v>
      </c>
      <c r="H308" s="28">
        <v>2</v>
      </c>
      <c r="I308" s="28">
        <v>3</v>
      </c>
      <c r="J308" s="28">
        <v>1</v>
      </c>
      <c r="K308" s="28"/>
      <c r="L308" s="28"/>
      <c r="M308" s="28"/>
      <c r="N308" s="28"/>
      <c r="O308" s="28"/>
      <c r="P308" s="28"/>
      <c r="Q308" s="12"/>
    </row>
    <row r="309" spans="1:20" ht="19.899999999999999" customHeight="1">
      <c r="B309" s="342" t="s">
        <v>186</v>
      </c>
      <c r="C309" s="343"/>
      <c r="D309" s="212" t="s">
        <v>187</v>
      </c>
      <c r="E309" s="108"/>
      <c r="F309" s="109"/>
      <c r="G309" s="28">
        <v>0</v>
      </c>
      <c r="H309" s="28">
        <v>3</v>
      </c>
      <c r="I309" s="28">
        <v>1</v>
      </c>
      <c r="J309" s="28">
        <v>1</v>
      </c>
      <c r="K309" s="28"/>
      <c r="L309" s="28"/>
      <c r="M309" s="28"/>
      <c r="N309" s="28"/>
      <c r="O309" s="28"/>
      <c r="P309" s="28"/>
      <c r="Q309" s="12"/>
    </row>
    <row r="310" spans="1:20" ht="19.899999999999999" customHeight="1">
      <c r="B310" s="344"/>
      <c r="C310" s="345"/>
      <c r="D310" s="219" t="s">
        <v>188</v>
      </c>
      <c r="E310" s="200"/>
      <c r="F310" s="201"/>
      <c r="G310" s="340">
        <v>0</v>
      </c>
      <c r="H310" s="340">
        <v>0</v>
      </c>
      <c r="I310" s="340">
        <v>3</v>
      </c>
      <c r="J310" s="340">
        <v>0</v>
      </c>
      <c r="K310" s="340"/>
      <c r="L310" s="340"/>
      <c r="M310" s="340"/>
      <c r="N310" s="340"/>
      <c r="O310" s="340"/>
      <c r="P310" s="340"/>
      <c r="Q310" s="12"/>
    </row>
    <row r="311" spans="1:20" ht="19.899999999999999" customHeight="1">
      <c r="B311" s="344"/>
      <c r="C311" s="345"/>
      <c r="D311" s="235"/>
      <c r="E311" s="236"/>
      <c r="F311" s="232"/>
      <c r="G311" s="341"/>
      <c r="H311" s="341"/>
      <c r="I311" s="341"/>
      <c r="J311" s="341"/>
      <c r="K311" s="341"/>
      <c r="L311" s="341"/>
      <c r="M311" s="341"/>
      <c r="N311" s="341"/>
      <c r="O311" s="341"/>
      <c r="P311" s="341"/>
      <c r="Q311" s="12"/>
    </row>
    <row r="312" spans="1:20" ht="19.899999999999999" customHeight="1">
      <c r="B312" s="344"/>
      <c r="C312" s="345"/>
      <c r="D312" s="219" t="s">
        <v>189</v>
      </c>
      <c r="E312" s="200"/>
      <c r="F312" s="201"/>
      <c r="G312" s="340">
        <v>1</v>
      </c>
      <c r="H312" s="340">
        <v>0</v>
      </c>
      <c r="I312" s="340">
        <v>1</v>
      </c>
      <c r="J312" s="340">
        <v>0</v>
      </c>
      <c r="K312" s="340"/>
      <c r="L312" s="340"/>
      <c r="M312" s="340"/>
      <c r="N312" s="340"/>
      <c r="O312" s="340"/>
      <c r="P312" s="340"/>
      <c r="Q312" s="12"/>
    </row>
    <row r="313" spans="1:20" ht="19.899999999999999" customHeight="1">
      <c r="B313" s="344"/>
      <c r="C313" s="345"/>
      <c r="D313" s="235"/>
      <c r="E313" s="236"/>
      <c r="F313" s="232"/>
      <c r="G313" s="341"/>
      <c r="H313" s="341"/>
      <c r="I313" s="341"/>
      <c r="J313" s="341"/>
      <c r="K313" s="341"/>
      <c r="L313" s="341"/>
      <c r="M313" s="341"/>
      <c r="N313" s="341"/>
      <c r="O313" s="341"/>
      <c r="P313" s="341"/>
      <c r="Q313" s="12"/>
    </row>
    <row r="314" spans="1:20" ht="19.899999999999999" customHeight="1">
      <c r="B314" s="344"/>
      <c r="C314" s="345"/>
      <c r="D314" s="219" t="s">
        <v>190</v>
      </c>
      <c r="E314" s="200"/>
      <c r="F314" s="201"/>
      <c r="G314" s="340">
        <v>1</v>
      </c>
      <c r="H314" s="340">
        <v>0</v>
      </c>
      <c r="I314" s="340">
        <v>4</v>
      </c>
      <c r="J314" s="340">
        <v>5</v>
      </c>
      <c r="K314" s="340"/>
      <c r="L314" s="340"/>
      <c r="M314" s="340"/>
      <c r="N314" s="340"/>
      <c r="O314" s="340"/>
      <c r="P314" s="340"/>
      <c r="Q314" s="12"/>
    </row>
    <row r="315" spans="1:20" ht="19.899999999999999" customHeight="1">
      <c r="B315" s="344"/>
      <c r="C315" s="345"/>
      <c r="D315" s="235"/>
      <c r="E315" s="236"/>
      <c r="F315" s="232"/>
      <c r="G315" s="341"/>
      <c r="H315" s="341"/>
      <c r="I315" s="341"/>
      <c r="J315" s="341"/>
      <c r="K315" s="341"/>
      <c r="L315" s="341"/>
      <c r="M315" s="341"/>
      <c r="N315" s="341"/>
      <c r="O315" s="341"/>
      <c r="P315" s="341"/>
      <c r="Q315" s="12"/>
    </row>
    <row r="316" spans="1:20" ht="19.899999999999999" customHeight="1">
      <c r="B316" s="346"/>
      <c r="C316" s="347"/>
      <c r="D316" s="212" t="s">
        <v>191</v>
      </c>
      <c r="E316" s="108"/>
      <c r="F316" s="109"/>
      <c r="G316" s="28">
        <v>0</v>
      </c>
      <c r="H316" s="28">
        <v>0</v>
      </c>
      <c r="I316" s="28">
        <v>3</v>
      </c>
      <c r="J316" s="28">
        <v>0</v>
      </c>
      <c r="K316" s="28"/>
      <c r="L316" s="28"/>
      <c r="M316" s="28"/>
      <c r="N316" s="28"/>
      <c r="O316" s="28"/>
      <c r="P316" s="28"/>
      <c r="Q316" s="12"/>
    </row>
    <row r="317" spans="1:20" ht="19.899999999999999" customHeight="1" thickBot="1">
      <c r="B317" s="156" t="s">
        <v>192</v>
      </c>
      <c r="C317" s="157"/>
      <c r="D317" s="157"/>
      <c r="E317" s="157"/>
      <c r="F317" s="157"/>
      <c r="G317" s="157"/>
      <c r="H317" s="322"/>
      <c r="I317" s="322"/>
      <c r="J317" s="322"/>
      <c r="K317" s="322"/>
      <c r="L317" s="322"/>
      <c r="M317" s="322"/>
      <c r="N317" s="322"/>
      <c r="O317" s="254"/>
      <c r="P317" s="323"/>
    </row>
    <row r="318" spans="1:20" ht="19.899999999999999" customHeight="1"/>
    <row r="319" spans="1:20" s="17" customFormat="1" ht="19.899999999999999" customHeight="1">
      <c r="A319" s="17">
        <v>6</v>
      </c>
      <c r="B319" s="17" t="s">
        <v>193</v>
      </c>
      <c r="S319" s="18"/>
      <c r="T319" s="18"/>
    </row>
    <row r="320" spans="1:20" s="17" customFormat="1" ht="19.899999999999999" customHeight="1" thickBot="1">
      <c r="B320" s="17" t="s">
        <v>194</v>
      </c>
      <c r="S320" s="18"/>
      <c r="T320" s="18"/>
    </row>
    <row r="321" spans="2:20" ht="19.899999999999999" customHeight="1">
      <c r="B321" s="276" t="s">
        <v>195</v>
      </c>
      <c r="C321" s="192"/>
      <c r="D321" s="192"/>
      <c r="E321" s="192"/>
      <c r="F321" s="352" t="s">
        <v>2537</v>
      </c>
      <c r="G321" s="353"/>
      <c r="H321" s="353"/>
      <c r="I321" s="353"/>
      <c r="J321" s="353"/>
      <c r="K321" s="353"/>
      <c r="L321" s="353"/>
      <c r="M321" s="353"/>
      <c r="N321" s="353"/>
      <c r="O321" s="353"/>
      <c r="P321" s="354"/>
      <c r="S321" s="136" t="str">
        <f>IF(F321="","未記入","")</f>
        <v/>
      </c>
      <c r="T321" s="136"/>
    </row>
    <row r="322" spans="2:20" ht="19.899999999999999" customHeight="1">
      <c r="B322" s="123"/>
      <c r="C322" s="101"/>
      <c r="D322" s="101"/>
      <c r="E322" s="101"/>
      <c r="F322" s="223"/>
      <c r="G322" s="239"/>
      <c r="H322" s="239"/>
      <c r="I322" s="239"/>
      <c r="J322" s="239"/>
      <c r="K322" s="239"/>
      <c r="L322" s="239"/>
      <c r="M322" s="239"/>
      <c r="N322" s="239"/>
      <c r="O322" s="239"/>
      <c r="P322" s="240"/>
      <c r="S322" s="136"/>
      <c r="T322" s="136"/>
    </row>
    <row r="323" spans="2:20" ht="19.899999999999999" customHeight="1">
      <c r="B323" s="302" t="s">
        <v>196</v>
      </c>
      <c r="C323" s="101"/>
      <c r="D323" s="101"/>
      <c r="E323" s="101"/>
      <c r="F323" s="168" t="s">
        <v>2538</v>
      </c>
      <c r="G323" s="168"/>
      <c r="H323" s="168"/>
      <c r="I323" s="168"/>
      <c r="J323" s="168"/>
      <c r="K323" s="168"/>
      <c r="L323" s="168"/>
      <c r="M323" s="168"/>
      <c r="N323" s="168"/>
      <c r="O323" s="105"/>
      <c r="P323" s="140"/>
      <c r="S323" s="15" t="str">
        <f>IF(F323="","未記入","")</f>
        <v/>
      </c>
    </row>
    <row r="324" spans="2:20" ht="19.899999999999999" customHeight="1">
      <c r="B324" s="123"/>
      <c r="C324" s="101"/>
      <c r="D324" s="101"/>
      <c r="E324" s="101"/>
      <c r="F324" s="124" t="s">
        <v>454</v>
      </c>
      <c r="G324" s="86"/>
      <c r="H324" s="108"/>
      <c r="I324" s="108"/>
      <c r="J324" s="108"/>
      <c r="K324" s="108"/>
      <c r="L324" s="108"/>
      <c r="M324" s="108"/>
      <c r="N324" s="108"/>
      <c r="O324" s="108"/>
      <c r="P324" s="178"/>
    </row>
    <row r="325" spans="2:20" ht="19.899999999999999"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19.899999999999999"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19.899999999999999"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19.899999999999999" customHeight="1">
      <c r="B328" s="301" t="s">
        <v>197</v>
      </c>
      <c r="C328" s="293"/>
      <c r="D328" s="293"/>
      <c r="E328" s="293"/>
      <c r="F328" s="168" t="s">
        <v>2509</v>
      </c>
      <c r="G328" s="168"/>
      <c r="H328" s="168"/>
      <c r="I328" s="168"/>
      <c r="J328" s="168"/>
      <c r="K328" s="168"/>
      <c r="L328" s="168"/>
      <c r="M328" s="168"/>
      <c r="N328" s="168"/>
      <c r="O328" s="105"/>
      <c r="P328" s="140"/>
      <c r="S328" s="15" t="str">
        <f>IF(F328="","未記入","")</f>
        <v/>
      </c>
    </row>
    <row r="329" spans="2:20" ht="19.899999999999999" customHeight="1">
      <c r="B329" s="301" t="s">
        <v>198</v>
      </c>
      <c r="C329" s="293"/>
      <c r="D329" s="293"/>
      <c r="E329" s="293"/>
      <c r="F329" s="168" t="s">
        <v>2509</v>
      </c>
      <c r="G329" s="168"/>
      <c r="H329" s="168"/>
      <c r="I329" s="168"/>
      <c r="J329" s="168"/>
      <c r="K329" s="168"/>
      <c r="L329" s="168"/>
      <c r="M329" s="168"/>
      <c r="N329" s="168"/>
      <c r="O329" s="105"/>
      <c r="P329" s="140"/>
      <c r="S329" s="15" t="str">
        <f>IF(F329="","未記入","")</f>
        <v/>
      </c>
    </row>
    <row r="330" spans="2:20" ht="19.899999999999999" customHeight="1">
      <c r="B330" s="199" t="s">
        <v>199</v>
      </c>
      <c r="C330" s="200"/>
      <c r="D330" s="200"/>
      <c r="E330" s="201"/>
      <c r="F330" s="168" t="s">
        <v>2539</v>
      </c>
      <c r="G330" s="168"/>
      <c r="H330" s="168"/>
      <c r="I330" s="168"/>
      <c r="J330" s="168"/>
      <c r="K330" s="168"/>
      <c r="L330" s="168"/>
      <c r="M330" s="168"/>
      <c r="N330" s="168"/>
      <c r="O330" s="105"/>
      <c r="P330" s="140"/>
      <c r="S330" s="15" t="str">
        <f>IF(F330="","未記入","")</f>
        <v/>
      </c>
    </row>
    <row r="331" spans="2:20" ht="19.899999999999999" customHeight="1">
      <c r="B331" s="202"/>
      <c r="C331" s="203"/>
      <c r="D331" s="203"/>
      <c r="E331" s="204"/>
      <c r="F331" s="362" t="s">
        <v>455</v>
      </c>
      <c r="G331" s="363"/>
      <c r="H331" s="363"/>
      <c r="I331" s="363"/>
      <c r="J331" s="363"/>
      <c r="K331" s="363"/>
      <c r="L331" s="363"/>
      <c r="M331" s="363"/>
      <c r="N331" s="363"/>
      <c r="O331" s="363"/>
      <c r="P331" s="364"/>
    </row>
    <row r="332" spans="2:20" ht="19.899999999999999" customHeight="1">
      <c r="B332" s="231"/>
      <c r="C332" s="236"/>
      <c r="D332" s="236"/>
      <c r="E332" s="232"/>
      <c r="F332" s="54"/>
      <c r="G332" s="365" t="s">
        <v>457</v>
      </c>
      <c r="H332" s="366"/>
      <c r="I332" s="366"/>
      <c r="J332" s="106">
        <v>30</v>
      </c>
      <c r="K332" s="106"/>
      <c r="L332" s="106"/>
      <c r="M332" s="108" t="s">
        <v>456</v>
      </c>
      <c r="N332" s="108"/>
      <c r="O332" s="108"/>
      <c r="P332" s="178"/>
      <c r="S332" s="15" t="str">
        <f>IF(F330=MST!CI6,IF(J332="","未記入",""),"")</f>
        <v/>
      </c>
    </row>
    <row r="333" spans="2:20" ht="120" customHeight="1">
      <c r="B333" s="302" t="s">
        <v>200</v>
      </c>
      <c r="C333" s="101"/>
      <c r="D333" s="101" t="s">
        <v>201</v>
      </c>
      <c r="E333" s="101"/>
      <c r="F333" s="94" t="s">
        <v>2540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2541</v>
      </c>
      <c r="G334" s="247"/>
      <c r="H334" s="247"/>
      <c r="I334" s="247"/>
      <c r="J334" s="247"/>
      <c r="K334" s="247"/>
      <c r="L334" s="247"/>
      <c r="M334" s="247"/>
      <c r="N334" s="247"/>
      <c r="O334" s="248"/>
      <c r="P334" s="249"/>
      <c r="S334" s="15" t="str">
        <f>IF(F334="","未記入","")</f>
        <v/>
      </c>
    </row>
    <row r="335" spans="2:20" ht="19.899999999999999" customHeight="1"/>
    <row r="336" spans="2:20" s="17" customFormat="1" ht="19.899999999999999" customHeight="1" thickBot="1">
      <c r="B336" s="17" t="s">
        <v>203</v>
      </c>
      <c r="S336" s="18"/>
      <c r="T336" s="18"/>
    </row>
    <row r="337" spans="2:17" ht="19.899999999999999" customHeight="1">
      <c r="B337" s="355"/>
      <c r="C337" s="356"/>
      <c r="D337" s="356"/>
      <c r="E337" s="356"/>
      <c r="F337" s="356"/>
      <c r="G337" s="356"/>
      <c r="H337" s="357"/>
      <c r="I337" s="358" t="s">
        <v>204</v>
      </c>
      <c r="J337" s="359"/>
      <c r="K337" s="359"/>
      <c r="L337" s="360"/>
      <c r="M337" s="358" t="s">
        <v>205</v>
      </c>
      <c r="N337" s="359"/>
      <c r="O337" s="359"/>
      <c r="P337" s="361"/>
    </row>
    <row r="338" spans="2:17" ht="19.899999999999999" customHeight="1">
      <c r="B338" s="123" t="s">
        <v>206</v>
      </c>
      <c r="C338" s="101"/>
      <c r="D338" s="101"/>
      <c r="E338" s="212" t="s">
        <v>213</v>
      </c>
      <c r="F338" s="108"/>
      <c r="G338" s="108"/>
      <c r="H338" s="109"/>
      <c r="I338" s="168"/>
      <c r="J338" s="168"/>
      <c r="K338" s="168"/>
      <c r="L338" s="168"/>
      <c r="M338" s="105"/>
      <c r="N338" s="106"/>
      <c r="O338" s="106"/>
      <c r="P338" s="110"/>
    </row>
    <row r="339" spans="2:17" ht="19.899999999999999" customHeight="1">
      <c r="B339" s="123"/>
      <c r="C339" s="101"/>
      <c r="D339" s="101"/>
      <c r="E339" s="212" t="s">
        <v>214</v>
      </c>
      <c r="F339" s="108"/>
      <c r="G339" s="108"/>
      <c r="H339" s="109"/>
      <c r="I339" s="105"/>
      <c r="J339" s="106"/>
      <c r="K339" s="106"/>
      <c r="L339" s="55" t="s">
        <v>495</v>
      </c>
      <c r="M339" s="105"/>
      <c r="N339" s="106"/>
      <c r="O339" s="106"/>
      <c r="P339" s="40" t="s">
        <v>495</v>
      </c>
    </row>
    <row r="340" spans="2:17" ht="19.899999999999999" customHeight="1">
      <c r="B340" s="123" t="s">
        <v>45</v>
      </c>
      <c r="C340" s="101"/>
      <c r="D340" s="101"/>
      <c r="E340" s="212" t="s">
        <v>215</v>
      </c>
      <c r="F340" s="108"/>
      <c r="G340" s="108"/>
      <c r="H340" s="109"/>
      <c r="I340" s="105">
        <v>7.66</v>
      </c>
      <c r="J340" s="106"/>
      <c r="K340" s="106"/>
      <c r="L340" s="55" t="s">
        <v>487</v>
      </c>
      <c r="M340" s="105">
        <v>10.9</v>
      </c>
      <c r="N340" s="106"/>
      <c r="O340" s="106"/>
      <c r="P340" s="40" t="s">
        <v>487</v>
      </c>
    </row>
    <row r="341" spans="2:17" ht="19.899999999999999"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19.899999999999999"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19.899999999999999"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19.899999999999999" customHeight="1">
      <c r="B344" s="199" t="s">
        <v>207</v>
      </c>
      <c r="C344" s="200"/>
      <c r="D344" s="201"/>
      <c r="E344" s="212" t="s">
        <v>218</v>
      </c>
      <c r="F344" s="108"/>
      <c r="G344" s="108"/>
      <c r="H344" s="109"/>
      <c r="I344" s="105"/>
      <c r="J344" s="106"/>
      <c r="K344" s="106"/>
      <c r="L344" s="50" t="s">
        <v>496</v>
      </c>
      <c r="M344" s="105"/>
      <c r="N344" s="106"/>
      <c r="O344" s="106"/>
      <c r="P344" s="37" t="s">
        <v>496</v>
      </c>
    </row>
    <row r="345" spans="2:17" ht="19.899999999999999" customHeight="1">
      <c r="B345" s="231"/>
      <c r="C345" s="236"/>
      <c r="D345" s="232"/>
      <c r="E345" s="212" t="s">
        <v>219</v>
      </c>
      <c r="F345" s="108"/>
      <c r="G345" s="108"/>
      <c r="H345" s="109"/>
      <c r="I345" s="105"/>
      <c r="J345" s="106"/>
      <c r="K345" s="106"/>
      <c r="L345" s="50" t="s">
        <v>496</v>
      </c>
      <c r="M345" s="105"/>
      <c r="N345" s="106"/>
      <c r="O345" s="106"/>
      <c r="P345" s="37" t="s">
        <v>496</v>
      </c>
    </row>
    <row r="346" spans="2:17" ht="19.899999999999999" customHeight="1">
      <c r="B346" s="85" t="s">
        <v>208</v>
      </c>
      <c r="C346" s="86"/>
      <c r="D346" s="86"/>
      <c r="E346" s="86"/>
      <c r="F346" s="86"/>
      <c r="G346" s="86"/>
      <c r="H346" s="87"/>
      <c r="I346" s="105">
        <v>102000</v>
      </c>
      <c r="J346" s="106"/>
      <c r="K346" s="106"/>
      <c r="L346" s="50" t="s">
        <v>496</v>
      </c>
      <c r="M346" s="105">
        <v>109000</v>
      </c>
      <c r="N346" s="106"/>
      <c r="O346" s="106"/>
      <c r="P346" s="37" t="s">
        <v>496</v>
      </c>
    </row>
    <row r="347" spans="2:17" ht="19.899999999999999" customHeight="1">
      <c r="B347" s="367"/>
      <c r="C347" s="212" t="s">
        <v>209</v>
      </c>
      <c r="D347" s="108"/>
      <c r="E347" s="108"/>
      <c r="F347" s="108"/>
      <c r="G347" s="108"/>
      <c r="H347" s="109"/>
      <c r="I347" s="105">
        <v>39000</v>
      </c>
      <c r="J347" s="106"/>
      <c r="K347" s="106"/>
      <c r="L347" s="50" t="s">
        <v>496</v>
      </c>
      <c r="M347" s="105">
        <v>46000</v>
      </c>
      <c r="N347" s="106"/>
      <c r="O347" s="106"/>
      <c r="P347" s="37" t="s">
        <v>496</v>
      </c>
    </row>
    <row r="348" spans="2:17" ht="19.899999999999999" customHeight="1">
      <c r="B348" s="123"/>
      <c r="C348" s="368" t="s">
        <v>211</v>
      </c>
      <c r="D348" s="228" t="s">
        <v>210</v>
      </c>
      <c r="E348" s="229"/>
      <c r="F348" s="229"/>
      <c r="G348" s="229"/>
      <c r="H348" s="230"/>
      <c r="I348" s="105"/>
      <c r="J348" s="106"/>
      <c r="K348" s="106"/>
      <c r="L348" s="50" t="s">
        <v>496</v>
      </c>
      <c r="M348" s="105"/>
      <c r="N348" s="106"/>
      <c r="O348" s="106"/>
      <c r="P348" s="37" t="s">
        <v>496</v>
      </c>
    </row>
    <row r="349" spans="2:17" ht="19.899999999999999" customHeight="1">
      <c r="B349" s="123"/>
      <c r="C349" s="368"/>
      <c r="D349" s="368" t="s">
        <v>212</v>
      </c>
      <c r="E349" s="212" t="s">
        <v>220</v>
      </c>
      <c r="F349" s="108"/>
      <c r="G349" s="108"/>
      <c r="H349" s="109"/>
      <c r="I349" s="105">
        <v>40000</v>
      </c>
      <c r="J349" s="106"/>
      <c r="K349" s="106"/>
      <c r="L349" s="50" t="s">
        <v>496</v>
      </c>
      <c r="M349" s="105">
        <v>40000</v>
      </c>
      <c r="N349" s="106"/>
      <c r="O349" s="106"/>
      <c r="P349" s="37" t="s">
        <v>496</v>
      </c>
    </row>
    <row r="350" spans="2:17" ht="19.899999999999999" customHeight="1">
      <c r="B350" s="123"/>
      <c r="C350" s="368"/>
      <c r="D350" s="368"/>
      <c r="E350" s="212" t="s">
        <v>221</v>
      </c>
      <c r="F350" s="108"/>
      <c r="G350" s="108"/>
      <c r="H350" s="109"/>
      <c r="I350" s="105">
        <v>7000</v>
      </c>
      <c r="J350" s="106"/>
      <c r="K350" s="106"/>
      <c r="L350" s="50" t="s">
        <v>496</v>
      </c>
      <c r="M350" s="105">
        <v>7000</v>
      </c>
      <c r="N350" s="106"/>
      <c r="O350" s="106"/>
      <c r="P350" s="37" t="s">
        <v>496</v>
      </c>
    </row>
    <row r="351" spans="2:17" ht="19.899999999999999" customHeight="1">
      <c r="B351" s="123"/>
      <c r="C351" s="368"/>
      <c r="D351" s="368"/>
      <c r="E351" s="212" t="s">
        <v>222</v>
      </c>
      <c r="F351" s="108"/>
      <c r="G351" s="108"/>
      <c r="H351" s="109"/>
      <c r="I351" s="105"/>
      <c r="J351" s="106"/>
      <c r="K351" s="106"/>
      <c r="L351" s="50" t="s">
        <v>496</v>
      </c>
      <c r="M351" s="105"/>
      <c r="N351" s="106"/>
      <c r="O351" s="106"/>
      <c r="P351" s="37" t="s">
        <v>496</v>
      </c>
    </row>
    <row r="352" spans="2:17" ht="19.899999999999999" customHeight="1">
      <c r="B352" s="123"/>
      <c r="C352" s="368"/>
      <c r="D352" s="368"/>
      <c r="E352" s="212" t="s">
        <v>223</v>
      </c>
      <c r="F352" s="108"/>
      <c r="G352" s="108"/>
      <c r="H352" s="109"/>
      <c r="I352" s="105">
        <v>15000</v>
      </c>
      <c r="J352" s="106"/>
      <c r="K352" s="106"/>
      <c r="L352" s="50" t="s">
        <v>496</v>
      </c>
      <c r="M352" s="105">
        <v>15000</v>
      </c>
      <c r="N352" s="106"/>
      <c r="O352" s="106"/>
      <c r="P352" s="37" t="s">
        <v>496</v>
      </c>
    </row>
    <row r="353" spans="2:20" ht="19.899999999999999" customHeight="1">
      <c r="B353" s="123"/>
      <c r="C353" s="368"/>
      <c r="D353" s="368"/>
      <c r="E353" s="212" t="s">
        <v>71</v>
      </c>
      <c r="F353" s="108"/>
      <c r="G353" s="108"/>
      <c r="H353" s="109"/>
      <c r="I353" s="105">
        <v>1000</v>
      </c>
      <c r="J353" s="106"/>
      <c r="K353" s="106"/>
      <c r="L353" s="50" t="s">
        <v>496</v>
      </c>
      <c r="M353" s="105">
        <v>1000</v>
      </c>
      <c r="N353" s="106"/>
      <c r="O353" s="106"/>
      <c r="P353" s="37" t="s">
        <v>496</v>
      </c>
    </row>
    <row r="354" spans="2:20" ht="19.899999999999999" customHeight="1">
      <c r="B354" s="369" t="s">
        <v>224</v>
      </c>
      <c r="C354" s="370"/>
      <c r="D354" s="370"/>
      <c r="E354" s="370"/>
      <c r="F354" s="370"/>
      <c r="G354" s="370"/>
      <c r="H354" s="370"/>
      <c r="I354" s="370"/>
      <c r="J354" s="370"/>
      <c r="K354" s="370"/>
      <c r="L354" s="370"/>
      <c r="M354" s="370"/>
      <c r="N354" s="370"/>
      <c r="O354" s="370"/>
      <c r="P354" s="371"/>
    </row>
    <row r="355" spans="2:20" ht="19.899999999999999" customHeight="1">
      <c r="B355" s="372" t="s">
        <v>2467</v>
      </c>
      <c r="C355" s="373"/>
      <c r="D355" s="373"/>
      <c r="E355" s="373"/>
      <c r="F355" s="373"/>
      <c r="G355" s="373"/>
      <c r="H355" s="373"/>
      <c r="I355" s="373"/>
      <c r="J355" s="373"/>
      <c r="K355" s="373"/>
      <c r="L355" s="373"/>
      <c r="M355" s="373"/>
      <c r="N355" s="373"/>
      <c r="O355" s="373"/>
      <c r="P355" s="374"/>
    </row>
    <row r="356" spans="2:20" ht="19.899999999999999" customHeight="1" thickBot="1">
      <c r="B356" s="375" t="s">
        <v>2468</v>
      </c>
      <c r="C356" s="376"/>
      <c r="D356" s="376"/>
      <c r="E356" s="376"/>
      <c r="F356" s="376"/>
      <c r="G356" s="376"/>
      <c r="H356" s="376"/>
      <c r="I356" s="376"/>
      <c r="J356" s="376"/>
      <c r="K356" s="376"/>
      <c r="L356" s="376"/>
      <c r="M356" s="376"/>
      <c r="N356" s="376"/>
      <c r="O356" s="376"/>
      <c r="P356" s="377"/>
    </row>
    <row r="357" spans="2:20" ht="19.899999999999999" customHeight="1"/>
    <row r="358" spans="2:20" s="17" customFormat="1" ht="19.899999999999999" customHeight="1" thickBot="1">
      <c r="B358" s="17" t="s">
        <v>225</v>
      </c>
      <c r="S358" s="18"/>
      <c r="T358" s="18"/>
    </row>
    <row r="359" spans="2:20" ht="19.899999999999999"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2542</v>
      </c>
      <c r="H360" s="215"/>
      <c r="I360" s="215"/>
      <c r="J360" s="215"/>
      <c r="K360" s="215"/>
      <c r="L360" s="215"/>
      <c r="M360" s="215"/>
      <c r="N360" s="215"/>
      <c r="O360" s="215"/>
      <c r="P360" s="216"/>
    </row>
    <row r="361" spans="2:20" ht="19.899999999999999"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2543</v>
      </c>
      <c r="H363" s="215"/>
      <c r="I363" s="215"/>
      <c r="J363" s="215"/>
      <c r="K363" s="215"/>
      <c r="L363" s="215"/>
      <c r="M363" s="215"/>
      <c r="N363" s="215"/>
      <c r="O363" s="215"/>
      <c r="P363" s="216"/>
    </row>
    <row r="364" spans="2:20" ht="120" customHeight="1">
      <c r="B364" s="107" t="s">
        <v>220</v>
      </c>
      <c r="C364" s="108"/>
      <c r="D364" s="108"/>
      <c r="E364" s="108"/>
      <c r="F364" s="109"/>
      <c r="G364" s="144" t="s">
        <v>2544</v>
      </c>
      <c r="H364" s="215"/>
      <c r="I364" s="215"/>
      <c r="J364" s="215"/>
      <c r="K364" s="215"/>
      <c r="L364" s="215"/>
      <c r="M364" s="215"/>
      <c r="N364" s="215"/>
      <c r="O364" s="215"/>
      <c r="P364" s="216"/>
    </row>
    <row r="365" spans="2:20" ht="120" customHeight="1">
      <c r="B365" s="107" t="s">
        <v>223</v>
      </c>
      <c r="C365" s="108"/>
      <c r="D365" s="108"/>
      <c r="E365" s="108"/>
      <c r="F365" s="109"/>
      <c r="G365" s="144" t="s">
        <v>2545</v>
      </c>
      <c r="H365" s="215"/>
      <c r="I365" s="215"/>
      <c r="J365" s="215"/>
      <c r="K365" s="215"/>
      <c r="L365" s="215"/>
      <c r="M365" s="215"/>
      <c r="N365" s="215"/>
      <c r="O365" s="215"/>
      <c r="P365" s="216"/>
    </row>
    <row r="366" spans="2:20" ht="19.899999999999999" customHeight="1">
      <c r="B366" s="199" t="s">
        <v>400</v>
      </c>
      <c r="C366" s="200"/>
      <c r="D366" s="200"/>
      <c r="E366" s="200"/>
      <c r="F366" s="201"/>
      <c r="G366" s="124" t="s">
        <v>228</v>
      </c>
      <c r="H366" s="86"/>
      <c r="I366" s="86"/>
      <c r="J366" s="86"/>
      <c r="K366" s="86"/>
      <c r="L366" s="86"/>
      <c r="M366" s="86"/>
      <c r="N366" s="86"/>
      <c r="O366" s="86"/>
      <c r="P366" s="196"/>
    </row>
    <row r="367" spans="2:20" ht="19.899999999999999"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19.899999999999999" customHeight="1"/>
    <row r="370" spans="2:20" s="17" customFormat="1" ht="19.899999999999999" customHeight="1">
      <c r="B370" s="17" t="s">
        <v>229</v>
      </c>
      <c r="S370" s="18"/>
      <c r="T370" s="18"/>
    </row>
    <row r="371" spans="2:20" s="17" customFormat="1" ht="19.899999999999999" customHeight="1" thickBot="1">
      <c r="B371" s="17" t="s">
        <v>230</v>
      </c>
      <c r="S371" s="18"/>
      <c r="T371" s="18"/>
    </row>
    <row r="372" spans="2:20" ht="19.899999999999999"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19.899999999999999" customHeight="1" thickBot="1">
      <c r="B376" s="304" t="s">
        <v>232</v>
      </c>
      <c r="C376" s="296"/>
      <c r="D376" s="296"/>
      <c r="E376" s="296"/>
      <c r="F376" s="296"/>
      <c r="G376" s="296"/>
      <c r="H376" s="296"/>
      <c r="I376" s="296"/>
      <c r="J376" s="296"/>
      <c r="K376" s="296"/>
      <c r="L376" s="296"/>
      <c r="M376" s="296"/>
      <c r="N376" s="296"/>
      <c r="O376" s="296"/>
      <c r="P376" s="388"/>
    </row>
    <row r="377" spans="2:20" ht="19.899999999999999" customHeight="1"/>
    <row r="378" spans="2:20" s="17" customFormat="1" ht="19.899999999999999"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19.899999999999999"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19.899999999999999" customHeight="1">
      <c r="B382" s="302" t="s">
        <v>235</v>
      </c>
      <c r="C382" s="294"/>
      <c r="D382" s="294"/>
      <c r="E382" s="294"/>
      <c r="F382" s="294"/>
      <c r="G382" s="294"/>
      <c r="H382" s="294"/>
      <c r="I382" s="294"/>
      <c r="J382" s="384"/>
      <c r="K382" s="237"/>
      <c r="L382" s="237"/>
      <c r="M382" s="237"/>
      <c r="N382" s="237"/>
      <c r="O382" s="237"/>
      <c r="P382" s="196" t="s">
        <v>496</v>
      </c>
    </row>
    <row r="383" spans="2:20" ht="19.899999999999999" customHeight="1">
      <c r="B383" s="302"/>
      <c r="C383" s="294"/>
      <c r="D383" s="294"/>
      <c r="E383" s="294"/>
      <c r="F383" s="294"/>
      <c r="G383" s="294"/>
      <c r="H383" s="294"/>
      <c r="I383" s="294"/>
      <c r="J383" s="223"/>
      <c r="K383" s="239"/>
      <c r="L383" s="239"/>
      <c r="M383" s="239"/>
      <c r="N383" s="239"/>
      <c r="O383" s="239"/>
      <c r="P383" s="379"/>
    </row>
    <row r="384" spans="2:20" ht="19.899999999999999"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40.15" customHeight="1">
      <c r="B387" s="302" t="s">
        <v>238</v>
      </c>
      <c r="C387" s="294"/>
      <c r="D387" s="105"/>
      <c r="E387" s="106"/>
      <c r="F387" s="106"/>
      <c r="G387" s="106"/>
      <c r="H387" s="106"/>
      <c r="I387" s="106"/>
      <c r="J387" s="106"/>
      <c r="K387" s="106"/>
      <c r="L387" s="106"/>
      <c r="M387" s="106"/>
      <c r="N387" s="106"/>
      <c r="O387" s="106"/>
      <c r="P387" s="110"/>
    </row>
    <row r="388" spans="1:20" ht="19.899999999999999"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19.899999999999999" customHeight="1"/>
    <row r="391" spans="1:20" s="17" customFormat="1" ht="19.899999999999999" customHeight="1">
      <c r="A391" s="17">
        <v>7</v>
      </c>
      <c r="B391" s="17" t="s">
        <v>242</v>
      </c>
      <c r="S391" s="18"/>
      <c r="T391" s="18"/>
    </row>
    <row r="392" spans="1:20" s="17" customFormat="1" ht="19.899999999999999" customHeight="1" thickBot="1">
      <c r="B392" s="17" t="s">
        <v>243</v>
      </c>
      <c r="S392" s="18"/>
      <c r="T392" s="18"/>
    </row>
    <row r="393" spans="1:20" ht="19.899999999999999" customHeight="1">
      <c r="B393" s="160" t="s">
        <v>244</v>
      </c>
      <c r="C393" s="162"/>
      <c r="D393" s="192" t="s">
        <v>248</v>
      </c>
      <c r="E393" s="192"/>
      <c r="F393" s="192"/>
      <c r="G393" s="192"/>
      <c r="H393" s="117">
        <v>12</v>
      </c>
      <c r="I393" s="118"/>
      <c r="J393" s="118"/>
      <c r="K393" s="118"/>
      <c r="L393" s="118"/>
      <c r="M393" s="118"/>
      <c r="N393" s="118"/>
      <c r="O393" s="118"/>
      <c r="P393" s="49" t="s">
        <v>492</v>
      </c>
    </row>
    <row r="394" spans="1:20" ht="19.899999999999999" customHeight="1">
      <c r="B394" s="88"/>
      <c r="C394" s="90"/>
      <c r="D394" s="101" t="s">
        <v>249</v>
      </c>
      <c r="E394" s="101"/>
      <c r="F394" s="101"/>
      <c r="G394" s="101"/>
      <c r="H394" s="105">
        <v>5</v>
      </c>
      <c r="I394" s="106"/>
      <c r="J394" s="106"/>
      <c r="K394" s="106"/>
      <c r="L394" s="106"/>
      <c r="M394" s="106"/>
      <c r="N394" s="106"/>
      <c r="O394" s="106"/>
      <c r="P394" s="37" t="s">
        <v>494</v>
      </c>
    </row>
    <row r="395" spans="1:20" ht="19.899999999999999" customHeight="1">
      <c r="B395" s="123" t="s">
        <v>245</v>
      </c>
      <c r="C395" s="101"/>
      <c r="D395" s="101" t="s">
        <v>250</v>
      </c>
      <c r="E395" s="101"/>
      <c r="F395" s="101"/>
      <c r="G395" s="101"/>
      <c r="H395" s="105"/>
      <c r="I395" s="106"/>
      <c r="J395" s="106"/>
      <c r="K395" s="106"/>
      <c r="L395" s="106"/>
      <c r="M395" s="106"/>
      <c r="N395" s="106"/>
      <c r="O395" s="106"/>
      <c r="P395" s="37" t="s">
        <v>494</v>
      </c>
    </row>
    <row r="396" spans="1:20" ht="19.899999999999999" customHeight="1">
      <c r="B396" s="123"/>
      <c r="C396" s="101"/>
      <c r="D396" s="101" t="s">
        <v>251</v>
      </c>
      <c r="E396" s="101"/>
      <c r="F396" s="101"/>
      <c r="G396" s="101"/>
      <c r="H396" s="105">
        <v>7</v>
      </c>
      <c r="I396" s="106"/>
      <c r="J396" s="106"/>
      <c r="K396" s="106"/>
      <c r="L396" s="106"/>
      <c r="M396" s="106"/>
      <c r="N396" s="106"/>
      <c r="O396" s="106"/>
      <c r="P396" s="37" t="s">
        <v>494</v>
      </c>
    </row>
    <row r="397" spans="1:20" ht="19.899999999999999" customHeight="1">
      <c r="B397" s="123"/>
      <c r="C397" s="101"/>
      <c r="D397" s="101" t="s">
        <v>252</v>
      </c>
      <c r="E397" s="101"/>
      <c r="F397" s="101"/>
      <c r="G397" s="101"/>
      <c r="H397" s="105">
        <v>6</v>
      </c>
      <c r="I397" s="106"/>
      <c r="J397" s="106"/>
      <c r="K397" s="106"/>
      <c r="L397" s="106"/>
      <c r="M397" s="106"/>
      <c r="N397" s="106"/>
      <c r="O397" s="106"/>
      <c r="P397" s="37" t="s">
        <v>494</v>
      </c>
    </row>
    <row r="398" spans="1:20" ht="19.899999999999999" customHeight="1">
      <c r="B398" s="123"/>
      <c r="C398" s="101"/>
      <c r="D398" s="101" t="s">
        <v>253</v>
      </c>
      <c r="E398" s="101"/>
      <c r="F398" s="101"/>
      <c r="G398" s="101"/>
      <c r="H398" s="105">
        <v>4</v>
      </c>
      <c r="I398" s="106"/>
      <c r="J398" s="106"/>
      <c r="K398" s="106"/>
      <c r="L398" s="106"/>
      <c r="M398" s="106"/>
      <c r="N398" s="106"/>
      <c r="O398" s="106"/>
      <c r="P398" s="37" t="s">
        <v>494</v>
      </c>
    </row>
    <row r="399" spans="1:20" ht="19.899999999999999" customHeight="1">
      <c r="B399" s="393" t="s">
        <v>246</v>
      </c>
      <c r="C399" s="394"/>
      <c r="D399" s="101" t="s">
        <v>254</v>
      </c>
      <c r="E399" s="101"/>
      <c r="F399" s="101"/>
      <c r="G399" s="101"/>
      <c r="H399" s="105"/>
      <c r="I399" s="106"/>
      <c r="J399" s="106"/>
      <c r="K399" s="106"/>
      <c r="L399" s="106"/>
      <c r="M399" s="106"/>
      <c r="N399" s="106"/>
      <c r="O399" s="106"/>
      <c r="P399" s="37" t="s">
        <v>494</v>
      </c>
    </row>
    <row r="400" spans="1:20" ht="19.899999999999999" customHeight="1">
      <c r="B400" s="395"/>
      <c r="C400" s="396"/>
      <c r="D400" s="101" t="s">
        <v>255</v>
      </c>
      <c r="E400" s="101"/>
      <c r="F400" s="101"/>
      <c r="G400" s="101"/>
      <c r="H400" s="105"/>
      <c r="I400" s="106"/>
      <c r="J400" s="106"/>
      <c r="K400" s="106"/>
      <c r="L400" s="106"/>
      <c r="M400" s="106"/>
      <c r="N400" s="106"/>
      <c r="O400" s="106"/>
      <c r="P400" s="37" t="s">
        <v>494</v>
      </c>
    </row>
    <row r="401" spans="2:20" ht="19.899999999999999" customHeight="1">
      <c r="B401" s="395"/>
      <c r="C401" s="396"/>
      <c r="D401" s="101" t="s">
        <v>256</v>
      </c>
      <c r="E401" s="101"/>
      <c r="F401" s="101"/>
      <c r="G401" s="101"/>
      <c r="H401" s="105"/>
      <c r="I401" s="106"/>
      <c r="J401" s="106"/>
      <c r="K401" s="106"/>
      <c r="L401" s="106"/>
      <c r="M401" s="106"/>
      <c r="N401" s="106"/>
      <c r="O401" s="106"/>
      <c r="P401" s="37" t="s">
        <v>494</v>
      </c>
    </row>
    <row r="402" spans="2:20" ht="19.899999999999999" customHeight="1">
      <c r="B402" s="395"/>
      <c r="C402" s="396"/>
      <c r="D402" s="101" t="s">
        <v>257</v>
      </c>
      <c r="E402" s="101"/>
      <c r="F402" s="101"/>
      <c r="G402" s="101"/>
      <c r="H402" s="105"/>
      <c r="I402" s="106"/>
      <c r="J402" s="106"/>
      <c r="K402" s="106"/>
      <c r="L402" s="106"/>
      <c r="M402" s="106"/>
      <c r="N402" s="106"/>
      <c r="O402" s="106"/>
      <c r="P402" s="37" t="s">
        <v>494</v>
      </c>
    </row>
    <row r="403" spans="2:20" ht="19.899999999999999" customHeight="1">
      <c r="B403" s="395"/>
      <c r="C403" s="396"/>
      <c r="D403" s="101" t="s">
        <v>258</v>
      </c>
      <c r="E403" s="101"/>
      <c r="F403" s="101"/>
      <c r="G403" s="101"/>
      <c r="H403" s="105">
        <v>1</v>
      </c>
      <c r="I403" s="106"/>
      <c r="J403" s="106"/>
      <c r="K403" s="106"/>
      <c r="L403" s="106"/>
      <c r="M403" s="106"/>
      <c r="N403" s="106"/>
      <c r="O403" s="106"/>
      <c r="P403" s="37" t="s">
        <v>494</v>
      </c>
    </row>
    <row r="404" spans="2:20" ht="19.899999999999999" customHeight="1">
      <c r="B404" s="395"/>
      <c r="C404" s="396"/>
      <c r="D404" s="101" t="s">
        <v>259</v>
      </c>
      <c r="E404" s="101"/>
      <c r="F404" s="101"/>
      <c r="G404" s="101"/>
      <c r="H404" s="105">
        <v>0</v>
      </c>
      <c r="I404" s="106"/>
      <c r="J404" s="106"/>
      <c r="K404" s="106"/>
      <c r="L404" s="106"/>
      <c r="M404" s="106"/>
      <c r="N404" s="106"/>
      <c r="O404" s="106"/>
      <c r="P404" s="37" t="s">
        <v>494</v>
      </c>
    </row>
    <row r="405" spans="2:20" ht="19.899999999999999" customHeight="1">
      <c r="B405" s="395"/>
      <c r="C405" s="396"/>
      <c r="D405" s="101" t="s">
        <v>260</v>
      </c>
      <c r="E405" s="101"/>
      <c r="F405" s="101"/>
      <c r="G405" s="101"/>
      <c r="H405" s="105">
        <v>2</v>
      </c>
      <c r="I405" s="106"/>
      <c r="J405" s="106"/>
      <c r="K405" s="106"/>
      <c r="L405" s="106"/>
      <c r="M405" s="106"/>
      <c r="N405" s="106"/>
      <c r="O405" s="106"/>
      <c r="P405" s="37" t="s">
        <v>494</v>
      </c>
    </row>
    <row r="406" spans="2:20" ht="19.899999999999999" customHeight="1">
      <c r="B406" s="397"/>
      <c r="C406" s="398"/>
      <c r="D406" s="101" t="s">
        <v>261</v>
      </c>
      <c r="E406" s="101"/>
      <c r="F406" s="101"/>
      <c r="G406" s="101"/>
      <c r="H406" s="105">
        <v>14</v>
      </c>
      <c r="I406" s="106"/>
      <c r="J406" s="106"/>
      <c r="K406" s="106"/>
      <c r="L406" s="106"/>
      <c r="M406" s="106"/>
      <c r="N406" s="106"/>
      <c r="O406" s="106"/>
      <c r="P406" s="37" t="s">
        <v>494</v>
      </c>
    </row>
    <row r="407" spans="2:20" ht="19.899999999999999" customHeight="1">
      <c r="B407" s="123" t="s">
        <v>247</v>
      </c>
      <c r="C407" s="101"/>
      <c r="D407" s="101" t="s">
        <v>262</v>
      </c>
      <c r="E407" s="101"/>
      <c r="F407" s="101"/>
      <c r="G407" s="101"/>
      <c r="H407" s="105">
        <v>1</v>
      </c>
      <c r="I407" s="106"/>
      <c r="J407" s="106"/>
      <c r="K407" s="106"/>
      <c r="L407" s="106"/>
      <c r="M407" s="106"/>
      <c r="N407" s="106"/>
      <c r="O407" s="106"/>
      <c r="P407" s="37" t="s">
        <v>494</v>
      </c>
    </row>
    <row r="408" spans="2:20" ht="19.899999999999999" customHeight="1">
      <c r="B408" s="123"/>
      <c r="C408" s="101"/>
      <c r="D408" s="101" t="s">
        <v>263</v>
      </c>
      <c r="E408" s="101"/>
      <c r="F408" s="101"/>
      <c r="G408" s="101"/>
      <c r="H408" s="105">
        <v>3</v>
      </c>
      <c r="I408" s="106"/>
      <c r="J408" s="106"/>
      <c r="K408" s="106"/>
      <c r="L408" s="106"/>
      <c r="M408" s="106"/>
      <c r="N408" s="106"/>
      <c r="O408" s="106"/>
      <c r="P408" s="37" t="s">
        <v>494</v>
      </c>
    </row>
    <row r="409" spans="2:20" ht="19.899999999999999" customHeight="1">
      <c r="B409" s="123"/>
      <c r="C409" s="101"/>
      <c r="D409" s="101" t="s">
        <v>264</v>
      </c>
      <c r="E409" s="101"/>
      <c r="F409" s="101"/>
      <c r="G409" s="101"/>
      <c r="H409" s="105">
        <v>5</v>
      </c>
      <c r="I409" s="106"/>
      <c r="J409" s="106"/>
      <c r="K409" s="106"/>
      <c r="L409" s="106"/>
      <c r="M409" s="106"/>
      <c r="N409" s="106"/>
      <c r="O409" s="106"/>
      <c r="P409" s="37" t="s">
        <v>494</v>
      </c>
    </row>
    <row r="410" spans="2:20" ht="19.899999999999999" customHeight="1">
      <c r="B410" s="123"/>
      <c r="C410" s="101"/>
      <c r="D410" s="101" t="s">
        <v>265</v>
      </c>
      <c r="E410" s="101"/>
      <c r="F410" s="101"/>
      <c r="G410" s="101"/>
      <c r="H410" s="105">
        <v>8</v>
      </c>
      <c r="I410" s="106"/>
      <c r="J410" s="106"/>
      <c r="K410" s="106"/>
      <c r="L410" s="106"/>
      <c r="M410" s="106"/>
      <c r="N410" s="106"/>
      <c r="O410" s="106"/>
      <c r="P410" s="37" t="s">
        <v>494</v>
      </c>
    </row>
    <row r="411" spans="2:20" ht="19.899999999999999" customHeight="1">
      <c r="B411" s="123"/>
      <c r="C411" s="101"/>
      <c r="D411" s="101" t="s">
        <v>266</v>
      </c>
      <c r="E411" s="101"/>
      <c r="F411" s="101"/>
      <c r="G411" s="101"/>
      <c r="H411" s="105"/>
      <c r="I411" s="106"/>
      <c r="J411" s="106"/>
      <c r="K411" s="106"/>
      <c r="L411" s="106"/>
      <c r="M411" s="106"/>
      <c r="N411" s="106"/>
      <c r="O411" s="106"/>
      <c r="P411" s="37" t="s">
        <v>494</v>
      </c>
    </row>
    <row r="412" spans="2:20" ht="19.899999999999999" customHeight="1" thickBot="1">
      <c r="B412" s="156"/>
      <c r="C412" s="157"/>
      <c r="D412" s="157" t="s">
        <v>267</v>
      </c>
      <c r="E412" s="157"/>
      <c r="F412" s="157"/>
      <c r="G412" s="157"/>
      <c r="H412" s="254"/>
      <c r="I412" s="255"/>
      <c r="J412" s="255"/>
      <c r="K412" s="255"/>
      <c r="L412" s="255"/>
      <c r="M412" s="255"/>
      <c r="N412" s="255"/>
      <c r="O412" s="255"/>
      <c r="P412" s="38" t="s">
        <v>494</v>
      </c>
    </row>
    <row r="413" spans="2:20" ht="19.899999999999999" customHeight="1"/>
    <row r="414" spans="2:20" s="17" customFormat="1" ht="19.899999999999999" customHeight="1" thickBot="1">
      <c r="B414" s="17" t="s">
        <v>268</v>
      </c>
      <c r="S414" s="18"/>
      <c r="T414" s="18"/>
    </row>
    <row r="415" spans="2:20" ht="19.899999999999999" customHeight="1">
      <c r="B415" s="191" t="s">
        <v>269</v>
      </c>
      <c r="C415" s="192"/>
      <c r="D415" s="192"/>
      <c r="E415" s="192"/>
      <c r="F415" s="192"/>
      <c r="G415" s="192"/>
      <c r="H415" s="117">
        <v>78</v>
      </c>
      <c r="I415" s="118"/>
      <c r="J415" s="118"/>
      <c r="K415" s="118"/>
      <c r="L415" s="118"/>
      <c r="M415" s="118"/>
      <c r="N415" s="118"/>
      <c r="O415" s="118"/>
      <c r="P415" s="49" t="s">
        <v>500</v>
      </c>
    </row>
    <row r="416" spans="2:20" ht="19.899999999999999" customHeight="1">
      <c r="B416" s="123" t="s">
        <v>270</v>
      </c>
      <c r="C416" s="101"/>
      <c r="D416" s="101"/>
      <c r="E416" s="101"/>
      <c r="F416" s="101"/>
      <c r="G416" s="101"/>
      <c r="H416" s="105">
        <v>17</v>
      </c>
      <c r="I416" s="106"/>
      <c r="J416" s="106"/>
      <c r="K416" s="106"/>
      <c r="L416" s="106"/>
      <c r="M416" s="106"/>
      <c r="N416" s="106"/>
      <c r="O416" s="106"/>
      <c r="P416" s="37" t="s">
        <v>492</v>
      </c>
    </row>
    <row r="417" spans="2:20" ht="19.899999999999999" customHeight="1">
      <c r="B417" s="123" t="s">
        <v>271</v>
      </c>
      <c r="C417" s="101"/>
      <c r="D417" s="101"/>
      <c r="E417" s="101"/>
      <c r="F417" s="101"/>
      <c r="G417" s="101"/>
      <c r="H417" s="105">
        <v>100</v>
      </c>
      <c r="I417" s="106"/>
      <c r="J417" s="106"/>
      <c r="K417" s="106"/>
      <c r="L417" s="106"/>
      <c r="M417" s="106"/>
      <c r="N417" s="106"/>
      <c r="O417" s="106"/>
      <c r="P417" s="37" t="s">
        <v>499</v>
      </c>
    </row>
    <row r="418" spans="2:20" ht="19.899999999999999" customHeight="1">
      <c r="B418" s="199" t="s">
        <v>272</v>
      </c>
      <c r="C418" s="200"/>
      <c r="D418" s="200"/>
      <c r="E418" s="200"/>
      <c r="F418" s="200"/>
      <c r="G418" s="200"/>
      <c r="H418" s="200"/>
      <c r="I418" s="200"/>
      <c r="J418" s="200"/>
      <c r="K418" s="200"/>
      <c r="L418" s="200"/>
      <c r="M418" s="200"/>
      <c r="N418" s="200"/>
      <c r="O418" s="200"/>
      <c r="P418" s="399"/>
    </row>
    <row r="419" spans="2:20" ht="19.899999999999999" customHeight="1" thickBot="1">
      <c r="B419" s="205"/>
      <c r="C419" s="206"/>
      <c r="D419" s="206"/>
      <c r="E419" s="206"/>
      <c r="F419" s="206"/>
      <c r="G419" s="206"/>
      <c r="H419" s="206"/>
      <c r="I419" s="206"/>
      <c r="J419" s="206"/>
      <c r="K419" s="206"/>
      <c r="L419" s="206"/>
      <c r="M419" s="206"/>
      <c r="N419" s="206"/>
      <c r="O419" s="206"/>
      <c r="P419" s="400"/>
    </row>
    <row r="420" spans="2:20" ht="19.899999999999999" customHeight="1"/>
    <row r="421" spans="2:20" s="17" customFormat="1" ht="19.899999999999999" customHeight="1" thickBot="1">
      <c r="B421" s="17" t="s">
        <v>273</v>
      </c>
      <c r="S421" s="18"/>
      <c r="T421" s="18"/>
    </row>
    <row r="422" spans="2:20" ht="19.899999999999999" customHeight="1">
      <c r="B422" s="416" t="s">
        <v>274</v>
      </c>
      <c r="C422" s="417"/>
      <c r="D422" s="417"/>
      <c r="E422" s="192" t="s">
        <v>279</v>
      </c>
      <c r="F422" s="192"/>
      <c r="G422" s="192"/>
      <c r="H422" s="117"/>
      <c r="I422" s="118"/>
      <c r="J422" s="118"/>
      <c r="K422" s="118"/>
      <c r="L422" s="118"/>
      <c r="M422" s="118"/>
      <c r="N422" s="118"/>
      <c r="O422" s="118"/>
      <c r="P422" s="49" t="s">
        <v>494</v>
      </c>
    </row>
    <row r="423" spans="2:20" ht="19.899999999999999" customHeight="1">
      <c r="B423" s="418"/>
      <c r="C423" s="419"/>
      <c r="D423" s="419"/>
      <c r="E423" s="101" t="s">
        <v>280</v>
      </c>
      <c r="F423" s="101"/>
      <c r="G423" s="101"/>
      <c r="H423" s="105"/>
      <c r="I423" s="106"/>
      <c r="J423" s="106"/>
      <c r="K423" s="106"/>
      <c r="L423" s="106"/>
      <c r="M423" s="106"/>
      <c r="N423" s="106"/>
      <c r="O423" s="106"/>
      <c r="P423" s="37" t="s">
        <v>494</v>
      </c>
    </row>
    <row r="424" spans="2:20" ht="19.899999999999999" customHeight="1">
      <c r="B424" s="418"/>
      <c r="C424" s="419"/>
      <c r="D424" s="419"/>
      <c r="E424" s="101" t="s">
        <v>281</v>
      </c>
      <c r="F424" s="101"/>
      <c r="G424" s="101"/>
      <c r="H424" s="105"/>
      <c r="I424" s="106"/>
      <c r="J424" s="106"/>
      <c r="K424" s="106"/>
      <c r="L424" s="106"/>
      <c r="M424" s="106"/>
      <c r="N424" s="106"/>
      <c r="O424" s="106"/>
      <c r="P424" s="37" t="s">
        <v>494</v>
      </c>
    </row>
    <row r="425" spans="2:20" ht="19.899999999999999" customHeight="1">
      <c r="B425" s="418"/>
      <c r="C425" s="419"/>
      <c r="D425" s="419"/>
      <c r="E425" s="101" t="s">
        <v>427</v>
      </c>
      <c r="F425" s="101"/>
      <c r="G425" s="101"/>
      <c r="H425" s="105">
        <v>3</v>
      </c>
      <c r="I425" s="106"/>
      <c r="J425" s="106"/>
      <c r="K425" s="106"/>
      <c r="L425" s="106"/>
      <c r="M425" s="106"/>
      <c r="N425" s="106"/>
      <c r="O425" s="106"/>
      <c r="P425" s="37" t="s">
        <v>494</v>
      </c>
    </row>
    <row r="426" spans="2:20" ht="19.899999999999999" customHeight="1">
      <c r="B426" s="418"/>
      <c r="C426" s="419"/>
      <c r="D426" s="419"/>
      <c r="E426" s="101" t="s">
        <v>71</v>
      </c>
      <c r="F426" s="101"/>
      <c r="G426" s="101"/>
      <c r="H426" s="105"/>
      <c r="I426" s="106"/>
      <c r="J426" s="106"/>
      <c r="K426" s="106"/>
      <c r="L426" s="106"/>
      <c r="M426" s="106"/>
      <c r="N426" s="106"/>
      <c r="O426" s="106"/>
      <c r="P426" s="37" t="s">
        <v>494</v>
      </c>
    </row>
    <row r="427" spans="2:20" ht="19.899999999999999" customHeight="1">
      <c r="B427" s="123" t="s">
        <v>276</v>
      </c>
      <c r="C427" s="101"/>
      <c r="D427" s="101"/>
      <c r="E427" s="101" t="s">
        <v>277</v>
      </c>
      <c r="F427" s="101"/>
      <c r="G427" s="101"/>
      <c r="H427" s="105"/>
      <c r="I427" s="106"/>
      <c r="J427" s="106"/>
      <c r="K427" s="106"/>
      <c r="L427" s="106"/>
      <c r="M427" s="106"/>
      <c r="N427" s="106"/>
      <c r="O427" s="106"/>
      <c r="P427" s="37" t="s">
        <v>494</v>
      </c>
    </row>
    <row r="428" spans="2:20" ht="19.899999999999999"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19.899999999999999" customHeight="1">
      <c r="B430" s="123"/>
      <c r="C430" s="101"/>
      <c r="D430" s="101"/>
      <c r="E430" s="101" t="s">
        <v>278</v>
      </c>
      <c r="F430" s="101"/>
      <c r="G430" s="101"/>
      <c r="H430" s="105"/>
      <c r="I430" s="106"/>
      <c r="J430" s="106"/>
      <c r="K430" s="106"/>
      <c r="L430" s="106"/>
      <c r="M430" s="106"/>
      <c r="N430" s="106"/>
      <c r="O430" s="106"/>
      <c r="P430" s="37" t="s">
        <v>494</v>
      </c>
    </row>
    <row r="431" spans="2:20" ht="19.899999999999999"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c r="I432" s="413"/>
      <c r="J432" s="413"/>
      <c r="K432" s="413"/>
      <c r="L432" s="413"/>
      <c r="M432" s="413"/>
      <c r="N432" s="413"/>
      <c r="O432" s="414"/>
      <c r="P432" s="415"/>
    </row>
    <row r="433" spans="1:20" ht="19.899999999999999" customHeight="1"/>
    <row r="434" spans="1:20" s="17" customFormat="1" ht="19.899999999999999" customHeight="1">
      <c r="A434" s="17">
        <v>8</v>
      </c>
      <c r="B434" s="17" t="s">
        <v>282</v>
      </c>
      <c r="S434" s="18"/>
      <c r="T434" s="18"/>
    </row>
    <row r="435" spans="1:20" s="17" customFormat="1" ht="19.899999999999999" customHeight="1" thickBot="1">
      <c r="B435" s="266" t="s">
        <v>578</v>
      </c>
      <c r="C435" s="266"/>
      <c r="D435" s="266"/>
      <c r="E435" s="266"/>
      <c r="F435" s="266"/>
      <c r="G435" s="266"/>
      <c r="H435" s="266"/>
      <c r="I435" s="266"/>
      <c r="J435" s="266"/>
      <c r="K435" s="266"/>
      <c r="L435" s="266"/>
      <c r="M435" s="266"/>
      <c r="N435" s="266"/>
      <c r="O435" s="266"/>
      <c r="P435" s="266"/>
      <c r="S435" s="18"/>
      <c r="T435" s="18"/>
    </row>
    <row r="436" spans="1:20" ht="19.899999999999999" customHeight="1">
      <c r="B436" s="404" t="s">
        <v>459</v>
      </c>
      <c r="C436" s="405"/>
      <c r="D436" s="405"/>
      <c r="E436" s="405"/>
      <c r="F436" s="405"/>
      <c r="G436" s="405"/>
      <c r="H436" s="405"/>
      <c r="I436" s="405"/>
      <c r="J436" s="405"/>
      <c r="K436" s="405"/>
      <c r="L436" s="405"/>
      <c r="M436" s="405"/>
      <c r="N436" s="405"/>
      <c r="O436" s="405"/>
      <c r="P436" s="406"/>
    </row>
    <row r="437" spans="1:20" ht="40.15" customHeight="1">
      <c r="B437" s="407"/>
      <c r="C437" s="212" t="s">
        <v>283</v>
      </c>
      <c r="D437" s="108"/>
      <c r="E437" s="108"/>
      <c r="F437" s="108"/>
      <c r="G437" s="109"/>
      <c r="H437" s="144" t="s">
        <v>2546</v>
      </c>
      <c r="I437" s="215"/>
      <c r="J437" s="215"/>
      <c r="K437" s="215"/>
      <c r="L437" s="215"/>
      <c r="M437" s="215"/>
      <c r="N437" s="215"/>
      <c r="O437" s="215"/>
      <c r="P437" s="216"/>
    </row>
    <row r="438" spans="1:20" ht="19.899999999999999" customHeight="1">
      <c r="B438" s="408"/>
      <c r="C438" s="212" t="s">
        <v>14</v>
      </c>
      <c r="D438" s="108"/>
      <c r="E438" s="108"/>
      <c r="F438" s="108"/>
      <c r="G438" s="109"/>
      <c r="H438" s="208" t="s">
        <v>2491</v>
      </c>
      <c r="I438" s="209"/>
      <c r="J438" s="35" t="s">
        <v>484</v>
      </c>
      <c r="K438" s="209" t="s">
        <v>2492</v>
      </c>
      <c r="L438" s="209"/>
      <c r="M438" s="35" t="s">
        <v>484</v>
      </c>
      <c r="N438" s="209" t="s">
        <v>2493</v>
      </c>
      <c r="O438" s="209"/>
      <c r="P438" s="210"/>
    </row>
    <row r="439" spans="1:20" ht="19.899999999999999"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19.899999999999999"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19.899999999999999"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40.15" customHeight="1">
      <c r="B442" s="408"/>
      <c r="C442" s="212" t="s">
        <v>288</v>
      </c>
      <c r="D442" s="108"/>
      <c r="E442" s="108"/>
      <c r="F442" s="108"/>
      <c r="G442" s="109"/>
      <c r="H442" s="144"/>
      <c r="I442" s="215"/>
      <c r="J442" s="215"/>
      <c r="K442" s="215"/>
      <c r="L442" s="215"/>
      <c r="M442" s="215"/>
      <c r="N442" s="215"/>
      <c r="O442" s="215"/>
      <c r="P442" s="216"/>
    </row>
    <row r="443" spans="1:20" ht="19.899999999999999" customHeight="1">
      <c r="B443" s="401" t="s">
        <v>460</v>
      </c>
      <c r="C443" s="402"/>
      <c r="D443" s="402"/>
      <c r="E443" s="402"/>
      <c r="F443" s="402"/>
      <c r="G443" s="402"/>
      <c r="H443" s="402"/>
      <c r="I443" s="402"/>
      <c r="J443" s="402"/>
      <c r="K443" s="402"/>
      <c r="L443" s="402"/>
      <c r="M443" s="402"/>
      <c r="N443" s="402"/>
      <c r="O443" s="402"/>
      <c r="P443" s="403"/>
    </row>
    <row r="444" spans="1:20" ht="40.15" customHeight="1">
      <c r="B444" s="420"/>
      <c r="C444" s="212" t="s">
        <v>283</v>
      </c>
      <c r="D444" s="108"/>
      <c r="E444" s="108"/>
      <c r="F444" s="108"/>
      <c r="G444" s="109"/>
      <c r="H444" s="144"/>
      <c r="I444" s="215"/>
      <c r="J444" s="215"/>
      <c r="K444" s="215"/>
      <c r="L444" s="215"/>
      <c r="M444" s="215"/>
      <c r="N444" s="215"/>
      <c r="O444" s="215"/>
      <c r="P444" s="216"/>
    </row>
    <row r="445" spans="1:20" ht="19.899999999999999" customHeight="1">
      <c r="B445" s="420"/>
      <c r="C445" s="212" t="s">
        <v>14</v>
      </c>
      <c r="D445" s="108"/>
      <c r="E445" s="108"/>
      <c r="F445" s="108"/>
      <c r="G445" s="109"/>
      <c r="H445" s="208"/>
      <c r="I445" s="209"/>
      <c r="J445" s="35" t="s">
        <v>484</v>
      </c>
      <c r="K445" s="209"/>
      <c r="L445" s="209"/>
      <c r="M445" s="35" t="s">
        <v>484</v>
      </c>
      <c r="N445" s="209"/>
      <c r="O445" s="209"/>
      <c r="P445" s="210"/>
    </row>
    <row r="446" spans="1:20" ht="19.899999999999999" customHeight="1">
      <c r="B446" s="420"/>
      <c r="C446" s="219" t="s">
        <v>284</v>
      </c>
      <c r="D446" s="200"/>
      <c r="E446" s="201"/>
      <c r="F446" s="228" t="s">
        <v>285</v>
      </c>
      <c r="G446" s="230"/>
      <c r="H446" s="23"/>
      <c r="I446" s="35" t="s">
        <v>501</v>
      </c>
      <c r="J446" s="24"/>
      <c r="K446" s="35" t="s">
        <v>502</v>
      </c>
      <c r="L446" s="56" t="s">
        <v>447</v>
      </c>
      <c r="M446" s="24"/>
      <c r="N446" s="35" t="s">
        <v>501</v>
      </c>
      <c r="O446" s="24"/>
      <c r="P446" s="37" t="s">
        <v>502</v>
      </c>
    </row>
    <row r="447" spans="1:20" ht="19.899999999999999"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19.899999999999999"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40.15" customHeight="1">
      <c r="B449" s="420"/>
      <c r="C449" s="124" t="s">
        <v>288</v>
      </c>
      <c r="D449" s="86"/>
      <c r="E449" s="86"/>
      <c r="F449" s="86"/>
      <c r="G449" s="87"/>
      <c r="H449" s="185"/>
      <c r="I449" s="385"/>
      <c r="J449" s="385"/>
      <c r="K449" s="385"/>
      <c r="L449" s="385"/>
      <c r="M449" s="385"/>
      <c r="N449" s="385"/>
      <c r="O449" s="385"/>
      <c r="P449" s="386"/>
    </row>
    <row r="450" spans="2:16" ht="19.899999999999999" customHeight="1">
      <c r="B450" s="401" t="s">
        <v>461</v>
      </c>
      <c r="C450" s="402"/>
      <c r="D450" s="402"/>
      <c r="E450" s="402"/>
      <c r="F450" s="402"/>
      <c r="G450" s="402"/>
      <c r="H450" s="402"/>
      <c r="I450" s="402"/>
      <c r="J450" s="402"/>
      <c r="K450" s="402"/>
      <c r="L450" s="402"/>
      <c r="M450" s="402"/>
      <c r="N450" s="402"/>
      <c r="O450" s="402"/>
      <c r="P450" s="403"/>
    </row>
    <row r="451" spans="2:16" ht="40.15" customHeight="1">
      <c r="B451" s="420"/>
      <c r="C451" s="212" t="s">
        <v>283</v>
      </c>
      <c r="D451" s="108"/>
      <c r="E451" s="108"/>
      <c r="F451" s="108"/>
      <c r="G451" s="109"/>
      <c r="H451" s="144"/>
      <c r="I451" s="215"/>
      <c r="J451" s="215"/>
      <c r="K451" s="215"/>
      <c r="L451" s="215"/>
      <c r="M451" s="215"/>
      <c r="N451" s="215"/>
      <c r="O451" s="215"/>
      <c r="P451" s="216"/>
    </row>
    <row r="452" spans="2:16" ht="19.899999999999999" customHeight="1">
      <c r="B452" s="420"/>
      <c r="C452" s="212" t="s">
        <v>14</v>
      </c>
      <c r="D452" s="108"/>
      <c r="E452" s="108"/>
      <c r="F452" s="108"/>
      <c r="G452" s="109"/>
      <c r="H452" s="208"/>
      <c r="I452" s="209"/>
      <c r="J452" s="35" t="s">
        <v>484</v>
      </c>
      <c r="K452" s="209"/>
      <c r="L452" s="209"/>
      <c r="M452" s="35" t="s">
        <v>484</v>
      </c>
      <c r="N452" s="209"/>
      <c r="O452" s="209"/>
      <c r="P452" s="210"/>
    </row>
    <row r="453" spans="2:16" ht="19.899999999999999"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19.899999999999999"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19.899999999999999"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40.15" customHeight="1">
      <c r="B456" s="420"/>
      <c r="C456" s="124" t="s">
        <v>288</v>
      </c>
      <c r="D456" s="86"/>
      <c r="E456" s="86"/>
      <c r="F456" s="86"/>
      <c r="G456" s="87"/>
      <c r="H456" s="185"/>
      <c r="I456" s="385"/>
      <c r="J456" s="385"/>
      <c r="K456" s="385"/>
      <c r="L456" s="385"/>
      <c r="M456" s="385"/>
      <c r="N456" s="385"/>
      <c r="O456" s="385"/>
      <c r="P456" s="386"/>
    </row>
    <row r="457" spans="2:16" ht="19.899999999999999" customHeight="1">
      <c r="B457" s="401" t="s">
        <v>508</v>
      </c>
      <c r="C457" s="402"/>
      <c r="D457" s="402"/>
      <c r="E457" s="402"/>
      <c r="F457" s="402"/>
      <c r="G457" s="402"/>
      <c r="H457" s="402"/>
      <c r="I457" s="402"/>
      <c r="J457" s="402"/>
      <c r="K457" s="402"/>
      <c r="L457" s="402"/>
      <c r="M457" s="402"/>
      <c r="N457" s="402"/>
      <c r="O457" s="402"/>
      <c r="P457" s="403"/>
    </row>
    <row r="458" spans="2:16" ht="40.15" customHeight="1">
      <c r="B458" s="420"/>
      <c r="C458" s="212" t="s">
        <v>283</v>
      </c>
      <c r="D458" s="108"/>
      <c r="E458" s="108"/>
      <c r="F458" s="108"/>
      <c r="G458" s="109"/>
      <c r="H458" s="144"/>
      <c r="I458" s="215"/>
      <c r="J458" s="215"/>
      <c r="K458" s="215"/>
      <c r="L458" s="215"/>
      <c r="M458" s="215"/>
      <c r="N458" s="215"/>
      <c r="O458" s="215"/>
      <c r="P458" s="216"/>
    </row>
    <row r="459" spans="2:16" ht="19.899999999999999" customHeight="1">
      <c r="B459" s="420"/>
      <c r="C459" s="212" t="s">
        <v>14</v>
      </c>
      <c r="D459" s="108"/>
      <c r="E459" s="108"/>
      <c r="F459" s="108"/>
      <c r="G459" s="109"/>
      <c r="H459" s="208"/>
      <c r="I459" s="209"/>
      <c r="J459" s="35" t="s">
        <v>484</v>
      </c>
      <c r="K459" s="209"/>
      <c r="L459" s="209"/>
      <c r="M459" s="35" t="s">
        <v>484</v>
      </c>
      <c r="N459" s="209"/>
      <c r="O459" s="209"/>
      <c r="P459" s="210"/>
    </row>
    <row r="460" spans="2:16" ht="19.899999999999999"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19.899999999999999"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19.899999999999999"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40.15" customHeight="1">
      <c r="B463" s="420"/>
      <c r="C463" s="124" t="s">
        <v>288</v>
      </c>
      <c r="D463" s="86"/>
      <c r="E463" s="86"/>
      <c r="F463" s="86"/>
      <c r="G463" s="87"/>
      <c r="H463" s="185"/>
      <c r="I463" s="385"/>
      <c r="J463" s="385"/>
      <c r="K463" s="385"/>
      <c r="L463" s="385"/>
      <c r="M463" s="385"/>
      <c r="N463" s="385"/>
      <c r="O463" s="385"/>
      <c r="P463" s="386"/>
    </row>
    <row r="464" spans="2:16" ht="19.899999999999999" customHeight="1">
      <c r="B464" s="401" t="s">
        <v>509</v>
      </c>
      <c r="C464" s="402"/>
      <c r="D464" s="402"/>
      <c r="E464" s="402"/>
      <c r="F464" s="402"/>
      <c r="G464" s="402"/>
      <c r="H464" s="402"/>
      <c r="I464" s="402"/>
      <c r="J464" s="402"/>
      <c r="K464" s="402"/>
      <c r="L464" s="402"/>
      <c r="M464" s="402"/>
      <c r="N464" s="402"/>
      <c r="O464" s="402"/>
      <c r="P464" s="403"/>
    </row>
    <row r="465" spans="2:20" ht="40.15" customHeight="1">
      <c r="B465" s="420"/>
      <c r="C465" s="212" t="s">
        <v>283</v>
      </c>
      <c r="D465" s="108"/>
      <c r="E465" s="108"/>
      <c r="F465" s="108"/>
      <c r="G465" s="109"/>
      <c r="H465" s="144"/>
      <c r="I465" s="215"/>
      <c r="J465" s="215"/>
      <c r="K465" s="215"/>
      <c r="L465" s="215"/>
      <c r="M465" s="215"/>
      <c r="N465" s="215"/>
      <c r="O465" s="215"/>
      <c r="P465" s="216"/>
    </row>
    <row r="466" spans="2:20" ht="19.899999999999999" customHeight="1">
      <c r="B466" s="420"/>
      <c r="C466" s="212" t="s">
        <v>14</v>
      </c>
      <c r="D466" s="108"/>
      <c r="E466" s="108"/>
      <c r="F466" s="108"/>
      <c r="G466" s="109"/>
      <c r="H466" s="208"/>
      <c r="I466" s="209"/>
      <c r="J466" s="35" t="s">
        <v>484</v>
      </c>
      <c r="K466" s="209"/>
      <c r="L466" s="209"/>
      <c r="M466" s="35" t="s">
        <v>484</v>
      </c>
      <c r="N466" s="209"/>
      <c r="O466" s="209"/>
      <c r="P466" s="210"/>
    </row>
    <row r="467" spans="2:20" ht="19.899999999999999"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19.899999999999999"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19.899999999999999"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40.15" customHeight="1" thickBot="1">
      <c r="B470" s="421"/>
      <c r="C470" s="158" t="s">
        <v>288</v>
      </c>
      <c r="D470" s="296"/>
      <c r="E470" s="296"/>
      <c r="F470" s="296"/>
      <c r="G470" s="297"/>
      <c r="H470" s="298"/>
      <c r="I470" s="299"/>
      <c r="J470" s="299"/>
      <c r="K470" s="299"/>
      <c r="L470" s="299"/>
      <c r="M470" s="299"/>
      <c r="N470" s="299"/>
      <c r="O470" s="299"/>
      <c r="P470" s="300"/>
    </row>
    <row r="471" spans="2:20" ht="19.899999999999999" customHeight="1">
      <c r="C471" s="5"/>
      <c r="D471" s="5"/>
      <c r="E471" s="5"/>
      <c r="F471" s="5"/>
      <c r="G471" s="5"/>
      <c r="H471" s="5"/>
      <c r="I471" s="5"/>
      <c r="J471" s="5"/>
      <c r="K471" s="5"/>
      <c r="L471" s="5"/>
      <c r="M471" s="5"/>
      <c r="N471" s="5"/>
      <c r="O471" s="5"/>
      <c r="P471" s="5"/>
    </row>
    <row r="472" spans="2:20" s="17" customFormat="1" ht="19.899999999999999" customHeight="1" thickBot="1">
      <c r="B472" s="17" t="s">
        <v>289</v>
      </c>
      <c r="S472" s="18"/>
      <c r="T472" s="18"/>
    </row>
    <row r="473" spans="2:20" ht="19.899999999999999" customHeight="1">
      <c r="B473" s="424" t="s">
        <v>290</v>
      </c>
      <c r="C473" s="425"/>
      <c r="D473" s="425"/>
      <c r="E473" s="425"/>
      <c r="F473" s="425"/>
      <c r="G473" s="425"/>
      <c r="H473" s="270" t="s">
        <v>2510</v>
      </c>
      <c r="I473" s="270"/>
      <c r="J473" s="270"/>
      <c r="K473" s="270"/>
      <c r="L473" s="270"/>
      <c r="M473" s="270"/>
      <c r="N473" s="270"/>
      <c r="O473" s="117"/>
      <c r="P473" s="271"/>
    </row>
    <row r="474" spans="2:20" ht="19.899999999999999"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2547</v>
      </c>
      <c r="M475" s="95"/>
      <c r="N475" s="95"/>
      <c r="O475" s="96"/>
      <c r="P475" s="97"/>
    </row>
    <row r="476" spans="2:20" ht="19.899999999999999" customHeight="1">
      <c r="B476" s="199" t="s">
        <v>291</v>
      </c>
      <c r="C476" s="200"/>
      <c r="D476" s="200"/>
      <c r="E476" s="200"/>
      <c r="F476" s="200"/>
      <c r="G476" s="201"/>
      <c r="H476" s="168" t="s">
        <v>2510</v>
      </c>
      <c r="I476" s="168"/>
      <c r="J476" s="168"/>
      <c r="K476" s="168"/>
      <c r="L476" s="168"/>
      <c r="M476" s="168"/>
      <c r="N476" s="168"/>
      <c r="O476" s="105"/>
      <c r="P476" s="140"/>
    </row>
    <row r="477" spans="2:20" ht="19.899999999999999"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2548</v>
      </c>
      <c r="M478" s="95"/>
      <c r="N478" s="95"/>
      <c r="O478" s="96"/>
      <c r="P478" s="97"/>
    </row>
    <row r="479" spans="2:20" ht="19.899999999999999" customHeight="1" thickBot="1">
      <c r="B479" s="422" t="s">
        <v>292</v>
      </c>
      <c r="C479" s="423"/>
      <c r="D479" s="423"/>
      <c r="E479" s="423"/>
      <c r="F479" s="423"/>
      <c r="G479" s="423"/>
      <c r="H479" s="322" t="s">
        <v>2510</v>
      </c>
      <c r="I479" s="322"/>
      <c r="J479" s="322"/>
      <c r="K479" s="322"/>
      <c r="L479" s="322"/>
      <c r="M479" s="322"/>
      <c r="N479" s="322"/>
      <c r="O479" s="254"/>
      <c r="P479" s="323"/>
    </row>
    <row r="480" spans="2:20" ht="19.899999999999999" customHeight="1">
      <c r="H480" s="5"/>
      <c r="I480" s="5"/>
      <c r="J480" s="5"/>
      <c r="K480" s="5"/>
      <c r="L480" s="5"/>
      <c r="M480" s="5"/>
      <c r="N480" s="5"/>
      <c r="O480" s="5"/>
      <c r="P480" s="5"/>
    </row>
    <row r="481" spans="1:20" s="17" customFormat="1" ht="19.899999999999999" customHeight="1" thickBot="1">
      <c r="B481" s="17" t="s">
        <v>293</v>
      </c>
      <c r="S481" s="18"/>
      <c r="T481" s="18"/>
    </row>
    <row r="482" spans="1:20" ht="19.899999999999999" customHeight="1">
      <c r="B482" s="280" t="s">
        <v>294</v>
      </c>
      <c r="C482" s="281"/>
      <c r="D482" s="281"/>
      <c r="E482" s="282"/>
      <c r="F482" s="117" t="s">
        <v>2510</v>
      </c>
      <c r="G482" s="118"/>
      <c r="H482" s="118"/>
      <c r="I482" s="118"/>
      <c r="J482" s="118"/>
      <c r="K482" s="118"/>
      <c r="L482" s="118"/>
      <c r="M482" s="118"/>
      <c r="N482" s="118"/>
      <c r="O482" s="118"/>
      <c r="P482" s="119"/>
      <c r="S482" s="15" t="str">
        <f>IF(F482="","未記入","")</f>
        <v/>
      </c>
    </row>
    <row r="483" spans="1:20" ht="19.899999999999999" customHeight="1">
      <c r="B483" s="202"/>
      <c r="C483" s="203"/>
      <c r="D483" s="203"/>
      <c r="E483" s="204"/>
      <c r="F483" s="124" t="s">
        <v>446</v>
      </c>
      <c r="G483" s="108"/>
      <c r="H483" s="108"/>
      <c r="I483" s="108"/>
      <c r="J483" s="108"/>
      <c r="K483" s="108"/>
      <c r="L483" s="108"/>
      <c r="M483" s="108"/>
      <c r="N483" s="108"/>
      <c r="O483" s="108"/>
      <c r="P483" s="178"/>
    </row>
    <row r="484" spans="1:20" ht="40.15" customHeight="1">
      <c r="B484" s="202"/>
      <c r="C484" s="203"/>
      <c r="D484" s="203"/>
      <c r="E484" s="204"/>
      <c r="F484" s="198"/>
      <c r="G484" s="101" t="s">
        <v>463</v>
      </c>
      <c r="H484" s="101"/>
      <c r="I484" s="101"/>
      <c r="J484" s="427" t="s">
        <v>2549</v>
      </c>
      <c r="K484" s="95"/>
      <c r="L484" s="95"/>
      <c r="M484" s="95"/>
      <c r="N484" s="95"/>
      <c r="O484" s="96"/>
      <c r="P484" s="97"/>
      <c r="S484" s="15" t="str">
        <f>IF($F$482=MST!$I$6,IF(J484="","未記入",""),"")</f>
        <v/>
      </c>
    </row>
    <row r="485" spans="1:20" ht="19.899999999999999" customHeight="1">
      <c r="B485" s="231"/>
      <c r="C485" s="236"/>
      <c r="D485" s="236"/>
      <c r="E485" s="232"/>
      <c r="F485" s="173"/>
      <c r="G485" s="101" t="s">
        <v>464</v>
      </c>
      <c r="H485" s="101"/>
      <c r="I485" s="101"/>
      <c r="J485" s="168" t="s">
        <v>2509</v>
      </c>
      <c r="K485" s="168"/>
      <c r="L485" s="168"/>
      <c r="M485" s="168"/>
      <c r="N485" s="168"/>
      <c r="O485" s="105"/>
      <c r="P485" s="140"/>
      <c r="S485" s="15" t="str">
        <f>IF($F$482=MST!$I$6,IF(J485="","未記入",""),"")</f>
        <v/>
      </c>
    </row>
    <row r="486" spans="1:20" ht="19.899999999999999" customHeight="1">
      <c r="B486" s="199" t="s">
        <v>505</v>
      </c>
      <c r="C486" s="200"/>
      <c r="D486" s="200"/>
      <c r="E486" s="201"/>
      <c r="F486" s="105" t="s">
        <v>2510</v>
      </c>
      <c r="G486" s="106"/>
      <c r="H486" s="106"/>
      <c r="I486" s="106"/>
      <c r="J486" s="106"/>
      <c r="K486" s="106"/>
      <c r="L486" s="106"/>
      <c r="M486" s="106"/>
      <c r="N486" s="106"/>
      <c r="O486" s="106"/>
      <c r="P486" s="110"/>
      <c r="S486" s="15" t="str">
        <f>IF($F$486="","未記入","")</f>
        <v/>
      </c>
    </row>
    <row r="487" spans="1:20" ht="19.899999999999999" customHeight="1">
      <c r="B487" s="202"/>
      <c r="C487" s="203"/>
      <c r="D487" s="203"/>
      <c r="E487" s="204"/>
      <c r="F487" s="124" t="s">
        <v>446</v>
      </c>
      <c r="G487" s="108"/>
      <c r="H487" s="108"/>
      <c r="I487" s="108"/>
      <c r="J487" s="108"/>
      <c r="K487" s="108"/>
      <c r="L487" s="108"/>
      <c r="M487" s="108"/>
      <c r="N487" s="108"/>
      <c r="O487" s="108"/>
      <c r="P487" s="178"/>
    </row>
    <row r="488" spans="1:20" ht="40.15" customHeight="1">
      <c r="B488" s="202"/>
      <c r="C488" s="203"/>
      <c r="D488" s="203"/>
      <c r="E488" s="204"/>
      <c r="F488" s="197"/>
      <c r="G488" s="101" t="s">
        <v>463</v>
      </c>
      <c r="H488" s="101"/>
      <c r="I488" s="101"/>
      <c r="J488" s="427" t="s">
        <v>2550</v>
      </c>
      <c r="K488" s="95"/>
      <c r="L488" s="95"/>
      <c r="M488" s="95"/>
      <c r="N488" s="95"/>
      <c r="O488" s="96"/>
      <c r="P488" s="97"/>
      <c r="S488" s="15" t="str">
        <f>IF($F$486=MST!$I$6,IF(J488="","未記入",""),"")</f>
        <v/>
      </c>
    </row>
    <row r="489" spans="1:20" ht="40.15" customHeight="1">
      <c r="B489" s="202"/>
      <c r="C489" s="203"/>
      <c r="D489" s="203"/>
      <c r="E489" s="204"/>
      <c r="F489" s="197"/>
      <c r="G489" s="101" t="s">
        <v>465</v>
      </c>
      <c r="H489" s="101"/>
      <c r="I489" s="101"/>
      <c r="J489" s="144" t="s">
        <v>2551</v>
      </c>
      <c r="K489" s="215"/>
      <c r="L489" s="215"/>
      <c r="M489" s="215"/>
      <c r="N489" s="215"/>
      <c r="O489" s="215"/>
      <c r="P489" s="216"/>
      <c r="S489" s="15" t="str">
        <f>IF($F$486=MST!$I$6,IF(J489="","未記入",""),"")</f>
        <v/>
      </c>
    </row>
    <row r="490" spans="1:20" ht="19.899999999999999" customHeight="1" thickBot="1">
      <c r="B490" s="205"/>
      <c r="C490" s="206"/>
      <c r="D490" s="206"/>
      <c r="E490" s="207"/>
      <c r="F490" s="426"/>
      <c r="G490" s="157" t="s">
        <v>464</v>
      </c>
      <c r="H490" s="157"/>
      <c r="I490" s="157"/>
      <c r="J490" s="322" t="s">
        <v>2509</v>
      </c>
      <c r="K490" s="322"/>
      <c r="L490" s="322"/>
      <c r="M490" s="322"/>
      <c r="N490" s="322"/>
      <c r="O490" s="254"/>
      <c r="P490" s="323"/>
      <c r="S490" s="15" t="str">
        <f>IF($F$486=MST!$I$6,IF(J490="","未記入",""),"")</f>
        <v/>
      </c>
    </row>
    <row r="491" spans="1:20" ht="19.899999999999999" customHeight="1">
      <c r="J491" s="5"/>
      <c r="K491" s="5"/>
      <c r="L491" s="5"/>
      <c r="M491" s="5"/>
      <c r="N491" s="5"/>
      <c r="O491" s="5"/>
      <c r="P491" s="5"/>
    </row>
    <row r="492" spans="1:20" s="17" customFormat="1" ht="19.899999999999999" customHeight="1" thickBot="1">
      <c r="A492" s="17">
        <v>9</v>
      </c>
      <c r="B492" s="17" t="s">
        <v>295</v>
      </c>
      <c r="S492" s="18"/>
      <c r="T492" s="18"/>
    </row>
    <row r="493" spans="1:20" ht="19.899999999999999" customHeight="1">
      <c r="B493" s="191" t="s">
        <v>296</v>
      </c>
      <c r="C493" s="192"/>
      <c r="D493" s="192"/>
      <c r="E493" s="192"/>
      <c r="F493" s="117" t="s">
        <v>2552</v>
      </c>
      <c r="G493" s="118"/>
      <c r="H493" s="118"/>
      <c r="I493" s="118"/>
      <c r="J493" s="118"/>
      <c r="K493" s="118"/>
      <c r="L493" s="118"/>
      <c r="M493" s="118"/>
      <c r="N493" s="118"/>
      <c r="O493" s="118"/>
      <c r="P493" s="119"/>
      <c r="S493" s="15" t="str">
        <f>IF(F493="","未記入","")</f>
        <v/>
      </c>
    </row>
    <row r="494" spans="1:20" ht="19.899999999999999" customHeight="1">
      <c r="B494" s="123" t="s">
        <v>297</v>
      </c>
      <c r="C494" s="101"/>
      <c r="D494" s="101"/>
      <c r="E494" s="101"/>
      <c r="F494" s="105" t="s">
        <v>2552</v>
      </c>
      <c r="G494" s="106"/>
      <c r="H494" s="106"/>
      <c r="I494" s="106"/>
      <c r="J494" s="106"/>
      <c r="K494" s="106"/>
      <c r="L494" s="106"/>
      <c r="M494" s="106"/>
      <c r="N494" s="106"/>
      <c r="O494" s="106"/>
      <c r="P494" s="110"/>
      <c r="S494" s="15" t="str">
        <f>IF(F494="","未記入","")</f>
        <v/>
      </c>
    </row>
    <row r="495" spans="1:20" ht="19.899999999999999" customHeight="1">
      <c r="B495" s="123" t="s">
        <v>298</v>
      </c>
      <c r="C495" s="101"/>
      <c r="D495" s="101"/>
      <c r="E495" s="101"/>
      <c r="F495" s="105" t="s">
        <v>2553</v>
      </c>
      <c r="G495" s="106"/>
      <c r="H495" s="106"/>
      <c r="I495" s="106"/>
      <c r="J495" s="106"/>
      <c r="K495" s="106"/>
      <c r="L495" s="106"/>
      <c r="M495" s="106"/>
      <c r="N495" s="106"/>
      <c r="O495" s="106"/>
      <c r="P495" s="110"/>
      <c r="S495" s="15" t="str">
        <f>IF(F495="","未記入","")</f>
        <v/>
      </c>
    </row>
    <row r="496" spans="1:20" ht="19.899999999999999" customHeight="1">
      <c r="B496" s="123" t="s">
        <v>299</v>
      </c>
      <c r="C496" s="101"/>
      <c r="D496" s="101"/>
      <c r="E496" s="101"/>
      <c r="F496" s="105" t="s">
        <v>2552</v>
      </c>
      <c r="G496" s="106"/>
      <c r="H496" s="106"/>
      <c r="I496" s="106"/>
      <c r="J496" s="106"/>
      <c r="K496" s="106"/>
      <c r="L496" s="106"/>
      <c r="M496" s="106"/>
      <c r="N496" s="106"/>
      <c r="O496" s="106"/>
      <c r="P496" s="110"/>
      <c r="S496" s="15" t="str">
        <f>IF(F496="","未記入","")</f>
        <v/>
      </c>
    </row>
    <row r="497" spans="1:20" ht="19.899999999999999" customHeight="1" thickBot="1">
      <c r="B497" s="156" t="s">
        <v>300</v>
      </c>
      <c r="C497" s="157"/>
      <c r="D497" s="157"/>
      <c r="E497" s="157"/>
      <c r="F497" s="254" t="s">
        <v>2553</v>
      </c>
      <c r="G497" s="255"/>
      <c r="H497" s="255"/>
      <c r="I497" s="255"/>
      <c r="J497" s="255"/>
      <c r="K497" s="255"/>
      <c r="L497" s="255"/>
      <c r="M497" s="255"/>
      <c r="N497" s="255"/>
      <c r="O497" s="255"/>
      <c r="P497" s="256"/>
      <c r="S497" s="15" t="str">
        <f>IF(F497="","未記入","")</f>
        <v/>
      </c>
    </row>
    <row r="498" spans="1:20" ht="19.899999999999999" customHeight="1"/>
    <row r="499" spans="1:20" s="17" customFormat="1" ht="19.899999999999999" customHeight="1" thickBot="1">
      <c r="A499" s="17">
        <v>10</v>
      </c>
      <c r="B499" s="17" t="s">
        <v>71</v>
      </c>
      <c r="S499" s="18"/>
      <c r="T499" s="18"/>
    </row>
    <row r="500" spans="1:20" ht="19.899999999999999" customHeight="1">
      <c r="B500" s="191" t="s">
        <v>301</v>
      </c>
      <c r="C500" s="192"/>
      <c r="D500" s="192"/>
      <c r="E500" s="192"/>
      <c r="F500" s="117" t="s">
        <v>2510</v>
      </c>
      <c r="G500" s="118"/>
      <c r="H500" s="118"/>
      <c r="I500" s="118"/>
      <c r="J500" s="118"/>
      <c r="K500" s="118"/>
      <c r="L500" s="118"/>
      <c r="M500" s="118"/>
      <c r="N500" s="118"/>
      <c r="O500" s="118"/>
      <c r="P500" s="119"/>
    </row>
    <row r="501" spans="1:20" ht="19.899999999999999" customHeight="1">
      <c r="B501" s="367"/>
      <c r="C501" s="182"/>
      <c r="D501" s="182"/>
      <c r="E501" s="182"/>
      <c r="F501" s="169" t="s">
        <v>446</v>
      </c>
      <c r="G501" s="101"/>
      <c r="H501" s="101"/>
      <c r="I501" s="101"/>
      <c r="J501" s="101"/>
      <c r="K501" s="101"/>
      <c r="L501" s="101"/>
      <c r="M501" s="101"/>
      <c r="N501" s="101"/>
      <c r="O501" s="212"/>
      <c r="P501" s="220"/>
    </row>
    <row r="502" spans="1:20" ht="19.899999999999999" customHeight="1">
      <c r="B502" s="367"/>
      <c r="C502" s="182"/>
      <c r="D502" s="182"/>
      <c r="E502" s="182"/>
      <c r="F502" s="41"/>
      <c r="G502" s="365" t="s">
        <v>467</v>
      </c>
      <c r="H502" s="366"/>
      <c r="I502" s="366"/>
      <c r="J502" s="366"/>
      <c r="K502" s="106">
        <v>1</v>
      </c>
      <c r="L502" s="106"/>
      <c r="M502" s="106"/>
      <c r="N502" s="108" t="s">
        <v>468</v>
      </c>
      <c r="O502" s="108"/>
      <c r="P502" s="178"/>
    </row>
    <row r="503" spans="1:20" ht="19.899999999999999" customHeight="1">
      <c r="B503" s="123"/>
      <c r="C503" s="101"/>
      <c r="D503" s="101"/>
      <c r="E503" s="101"/>
      <c r="F503" s="169" t="s">
        <v>466</v>
      </c>
      <c r="G503" s="101"/>
      <c r="H503" s="101"/>
      <c r="I503" s="101"/>
      <c r="J503" s="101"/>
      <c r="K503" s="101"/>
      <c r="L503" s="101"/>
      <c r="M503" s="101"/>
      <c r="N503" s="101"/>
      <c r="O503" s="212"/>
      <c r="P503" s="220"/>
    </row>
    <row r="504" spans="1:20" ht="19.899999999999999" customHeight="1">
      <c r="B504" s="123"/>
      <c r="C504" s="101"/>
      <c r="D504" s="101"/>
      <c r="E504" s="101"/>
      <c r="F504" s="43"/>
      <c r="G504" s="168"/>
      <c r="H504" s="168"/>
      <c r="I504" s="168"/>
      <c r="J504" s="168"/>
      <c r="K504" s="168"/>
      <c r="L504" s="168"/>
      <c r="M504" s="168"/>
      <c r="N504" s="168"/>
      <c r="O504" s="105"/>
      <c r="P504" s="140"/>
    </row>
    <row r="505" spans="1:20" ht="19.899999999999999"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19.899999999999999" customHeight="1">
      <c r="B508" s="302" t="s">
        <v>302</v>
      </c>
      <c r="C508" s="101"/>
      <c r="D508" s="101"/>
      <c r="E508" s="101"/>
      <c r="F508" s="105"/>
      <c r="G508" s="106"/>
      <c r="H508" s="106"/>
      <c r="I508" s="106"/>
      <c r="J508" s="106"/>
      <c r="K508" s="106"/>
      <c r="L508" s="106"/>
      <c r="M508" s="106"/>
      <c r="N508" s="106"/>
      <c r="O508" s="106"/>
      <c r="P508" s="110"/>
    </row>
    <row r="509" spans="1:20" ht="19.899999999999999"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2510</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19.899999999999999" customHeight="1">
      <c r="B513" s="467" t="s">
        <v>304</v>
      </c>
      <c r="C513" s="261"/>
      <c r="D513" s="261"/>
      <c r="E513" s="262"/>
      <c r="F513" s="384" t="s">
        <v>2509</v>
      </c>
      <c r="G513" s="237"/>
      <c r="H513" s="237"/>
      <c r="I513" s="237"/>
      <c r="J513" s="237"/>
      <c r="K513" s="237"/>
      <c r="L513" s="237"/>
      <c r="M513" s="237"/>
      <c r="N513" s="237"/>
      <c r="O513" s="237"/>
      <c r="P513" s="238"/>
      <c r="S513" s="136" t="str">
        <f>IF(F513="","未記入","")</f>
        <v/>
      </c>
      <c r="T513" s="136"/>
    </row>
    <row r="514" spans="2:20" ht="19.899999999999999" customHeight="1">
      <c r="B514" s="468"/>
      <c r="C514" s="469"/>
      <c r="D514" s="469"/>
      <c r="E514" s="470"/>
      <c r="F514" s="472"/>
      <c r="G514" s="329"/>
      <c r="H514" s="329"/>
      <c r="I514" s="329"/>
      <c r="J514" s="329"/>
      <c r="K514" s="329"/>
      <c r="L514" s="329"/>
      <c r="M514" s="329"/>
      <c r="N514" s="329"/>
      <c r="O514" s="329"/>
      <c r="P514" s="460"/>
      <c r="S514" s="136"/>
      <c r="T514" s="136"/>
    </row>
    <row r="515" spans="2:20" ht="19.899999999999999" customHeight="1">
      <c r="B515" s="468"/>
      <c r="C515" s="469"/>
      <c r="D515" s="469"/>
      <c r="E515" s="470"/>
      <c r="F515" s="242"/>
      <c r="G515" s="329"/>
      <c r="H515" s="329"/>
      <c r="I515" s="329"/>
      <c r="J515" s="329"/>
      <c r="K515" s="329"/>
      <c r="L515" s="329"/>
      <c r="M515" s="329"/>
      <c r="N515" s="329"/>
      <c r="O515" s="329"/>
      <c r="P515" s="460"/>
      <c r="S515" s="136"/>
      <c r="T515" s="136"/>
    </row>
    <row r="516" spans="2:20" ht="19.899999999999999" customHeight="1">
      <c r="B516" s="471"/>
      <c r="C516" s="264"/>
      <c r="D516" s="264"/>
      <c r="E516" s="265"/>
      <c r="F516" s="242"/>
      <c r="G516" s="329"/>
      <c r="H516" s="329"/>
      <c r="I516" s="329"/>
      <c r="J516" s="329"/>
      <c r="K516" s="329"/>
      <c r="L516" s="329"/>
      <c r="M516" s="329"/>
      <c r="N516" s="329"/>
      <c r="O516" s="329"/>
      <c r="P516" s="460"/>
      <c r="S516" s="136"/>
      <c r="T516" s="136"/>
    </row>
    <row r="517" spans="2:20" ht="19.899999999999999" customHeight="1">
      <c r="B517" s="199" t="s">
        <v>305</v>
      </c>
      <c r="C517" s="200"/>
      <c r="D517" s="200"/>
      <c r="E517" s="201"/>
      <c r="F517" s="105" t="s">
        <v>2509</v>
      </c>
      <c r="G517" s="106"/>
      <c r="H517" s="106"/>
      <c r="I517" s="106"/>
      <c r="J517" s="106"/>
      <c r="K517" s="106"/>
      <c r="L517" s="106"/>
      <c r="M517" s="106"/>
      <c r="N517" s="106"/>
      <c r="O517" s="106"/>
      <c r="P517" s="110"/>
    </row>
    <row r="518" spans="2:20" ht="19.899999999999999"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19.899999999999999" customHeight="1">
      <c r="B521" s="202"/>
      <c r="C521" s="203"/>
      <c r="D521" s="203"/>
      <c r="E521" s="204"/>
      <c r="F521" s="348"/>
      <c r="G521" s="219" t="s">
        <v>307</v>
      </c>
      <c r="H521" s="200"/>
      <c r="I521" s="200"/>
      <c r="J521" s="222"/>
      <c r="K521" s="237"/>
      <c r="L521" s="237"/>
      <c r="M521" s="237"/>
      <c r="N521" s="237"/>
      <c r="O521" s="237"/>
      <c r="P521" s="238"/>
    </row>
    <row r="522" spans="2:20" ht="19.899999999999999" customHeight="1">
      <c r="B522" s="202"/>
      <c r="C522" s="203"/>
      <c r="D522" s="203"/>
      <c r="E522" s="204"/>
      <c r="F522" s="348"/>
      <c r="G522" s="241"/>
      <c r="H522" s="203"/>
      <c r="I522" s="203"/>
      <c r="J522" s="242"/>
      <c r="K522" s="329"/>
      <c r="L522" s="329"/>
      <c r="M522" s="329"/>
      <c r="N522" s="329"/>
      <c r="O522" s="329"/>
      <c r="P522" s="460"/>
    </row>
    <row r="523" spans="2:20" ht="19.899999999999999"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19.899999999999999" customHeight="1"/>
    <row r="529" spans="2:16" ht="19.899999999999999"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4" zoomScaleNormal="85" zoomScaleSheetLayoutView="100" workbookViewId="0">
      <selection activeCell="H49" sqref="H49:I51"/>
    </sheetView>
  </sheetViews>
  <sheetFormatPr defaultColWidth="9" defaultRowHeight="13.5"/>
  <cols>
    <col min="1" max="1" width="5.625" style="2" customWidth="1"/>
    <col min="2" max="2" width="1.625" style="2" customWidth="1"/>
    <col min="3" max="21" width="5.625" style="2" customWidth="1"/>
    <col min="22" max="22" width="7.625" style="15" customWidth="1"/>
    <col min="23" max="23" width="47.625" style="15" customWidth="1"/>
    <col min="24" max="16384" width="9" style="2"/>
  </cols>
  <sheetData>
    <row r="1" spans="1:23" s="20" customFormat="1" ht="19.899999999999999"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19.899999999999999" customHeight="1">
      <c r="B3" s="160" t="s">
        <v>312</v>
      </c>
      <c r="C3" s="161"/>
      <c r="D3" s="161"/>
      <c r="E3" s="161"/>
      <c r="F3" s="161"/>
      <c r="G3" s="161"/>
      <c r="H3" s="161"/>
      <c r="I3" s="161"/>
      <c r="J3" s="161"/>
      <c r="K3" s="161"/>
      <c r="L3" s="161"/>
      <c r="M3" s="161"/>
      <c r="N3" s="161"/>
      <c r="O3" s="161"/>
      <c r="P3" s="161"/>
      <c r="Q3" s="161"/>
      <c r="R3" s="161"/>
      <c r="S3" s="511"/>
    </row>
    <row r="4" spans="1:23" ht="49.9" customHeight="1">
      <c r="B4" s="495"/>
      <c r="C4" s="482" t="s">
        <v>313</v>
      </c>
      <c r="D4" s="482"/>
      <c r="E4" s="482"/>
      <c r="F4" s="482"/>
      <c r="G4" s="482"/>
      <c r="H4" s="480" t="s">
        <v>2375</v>
      </c>
      <c r="I4" s="481"/>
      <c r="J4" s="473" t="s">
        <v>2554</v>
      </c>
      <c r="K4" s="474"/>
      <c r="L4" s="474"/>
      <c r="M4" s="473" t="s">
        <v>2555</v>
      </c>
      <c r="N4" s="474"/>
      <c r="O4" s="474"/>
      <c r="P4" s="474"/>
      <c r="Q4" s="474"/>
      <c r="R4" s="65"/>
      <c r="S4" s="25"/>
      <c r="T4" s="12"/>
    </row>
    <row r="5" spans="1:23" ht="49.9" customHeight="1">
      <c r="B5" s="496"/>
      <c r="C5" s="482" t="s">
        <v>314</v>
      </c>
      <c r="D5" s="482"/>
      <c r="E5" s="482"/>
      <c r="F5" s="482"/>
      <c r="G5" s="482"/>
      <c r="H5" s="480" t="s">
        <v>2376</v>
      </c>
      <c r="I5" s="481"/>
      <c r="J5" s="473"/>
      <c r="K5" s="474"/>
      <c r="L5" s="474"/>
      <c r="M5" s="473"/>
      <c r="N5" s="474"/>
      <c r="O5" s="474"/>
      <c r="P5" s="474"/>
      <c r="Q5" s="474"/>
      <c r="R5" s="65"/>
      <c r="S5" s="25"/>
    </row>
    <row r="6" spans="1:23" ht="49.9" customHeight="1">
      <c r="B6" s="496"/>
      <c r="C6" s="482" t="s">
        <v>315</v>
      </c>
      <c r="D6" s="482"/>
      <c r="E6" s="482"/>
      <c r="F6" s="482"/>
      <c r="G6" s="482"/>
      <c r="H6" s="480" t="s">
        <v>2376</v>
      </c>
      <c r="I6" s="481"/>
      <c r="J6" s="473"/>
      <c r="K6" s="474"/>
      <c r="L6" s="474"/>
      <c r="M6" s="473"/>
      <c r="N6" s="474"/>
      <c r="O6" s="474"/>
      <c r="P6" s="474"/>
      <c r="Q6" s="474"/>
      <c r="R6" s="65"/>
      <c r="S6" s="25"/>
    </row>
    <row r="7" spans="1:23" ht="49.9" customHeight="1">
      <c r="B7" s="496"/>
      <c r="C7" s="482" t="s">
        <v>316</v>
      </c>
      <c r="D7" s="482"/>
      <c r="E7" s="482"/>
      <c r="F7" s="482"/>
      <c r="G7" s="482"/>
      <c r="H7" s="480" t="s">
        <v>2376</v>
      </c>
      <c r="I7" s="481"/>
      <c r="J7" s="473"/>
      <c r="K7" s="474"/>
      <c r="L7" s="474"/>
      <c r="M7" s="473"/>
      <c r="N7" s="474"/>
      <c r="O7" s="474"/>
      <c r="P7" s="474"/>
      <c r="Q7" s="474"/>
      <c r="R7" s="65"/>
      <c r="S7" s="25"/>
    </row>
    <row r="8" spans="1:23" ht="49.9" customHeight="1">
      <c r="B8" s="496"/>
      <c r="C8" s="482" t="s">
        <v>317</v>
      </c>
      <c r="D8" s="482"/>
      <c r="E8" s="482"/>
      <c r="F8" s="482"/>
      <c r="G8" s="482"/>
      <c r="H8" s="480" t="s">
        <v>2376</v>
      </c>
      <c r="I8" s="481"/>
      <c r="J8" s="473"/>
      <c r="K8" s="474"/>
      <c r="L8" s="474"/>
      <c r="M8" s="473"/>
      <c r="N8" s="474"/>
      <c r="O8" s="474"/>
      <c r="P8" s="474"/>
      <c r="Q8" s="474"/>
      <c r="R8" s="65"/>
      <c r="S8" s="25"/>
    </row>
    <row r="9" spans="1:23" ht="49.9" customHeight="1">
      <c r="B9" s="496"/>
      <c r="C9" s="482" t="s">
        <v>318</v>
      </c>
      <c r="D9" s="482"/>
      <c r="E9" s="482"/>
      <c r="F9" s="482"/>
      <c r="G9" s="482"/>
      <c r="H9" s="480" t="s">
        <v>2376</v>
      </c>
      <c r="I9" s="481"/>
      <c r="J9" s="473"/>
      <c r="K9" s="474"/>
      <c r="L9" s="474"/>
      <c r="M9" s="473"/>
      <c r="N9" s="474"/>
      <c r="O9" s="474"/>
      <c r="P9" s="474"/>
      <c r="Q9" s="474"/>
      <c r="R9" s="65"/>
      <c r="S9" s="25"/>
    </row>
    <row r="10" spans="1:23" ht="49.9" customHeight="1">
      <c r="B10" s="496"/>
      <c r="C10" s="482" t="s">
        <v>319</v>
      </c>
      <c r="D10" s="482"/>
      <c r="E10" s="482"/>
      <c r="F10" s="482"/>
      <c r="G10" s="482"/>
      <c r="H10" s="480" t="s">
        <v>2376</v>
      </c>
      <c r="I10" s="481"/>
      <c r="J10" s="473"/>
      <c r="K10" s="474"/>
      <c r="L10" s="474"/>
      <c r="M10" s="473"/>
      <c r="N10" s="474"/>
      <c r="O10" s="474"/>
      <c r="P10" s="474"/>
      <c r="Q10" s="474"/>
      <c r="R10" s="65"/>
      <c r="S10" s="25"/>
    </row>
    <row r="11" spans="1:23" ht="49.9" customHeight="1">
      <c r="B11" s="496"/>
      <c r="C11" s="482" t="s">
        <v>320</v>
      </c>
      <c r="D11" s="482"/>
      <c r="E11" s="482"/>
      <c r="F11" s="482"/>
      <c r="G11" s="482"/>
      <c r="H11" s="480" t="s">
        <v>2376</v>
      </c>
      <c r="I11" s="481"/>
      <c r="J11" s="473"/>
      <c r="K11" s="474"/>
      <c r="L11" s="474"/>
      <c r="M11" s="473"/>
      <c r="N11" s="474"/>
      <c r="O11" s="474"/>
      <c r="P11" s="474"/>
      <c r="Q11" s="474"/>
      <c r="R11" s="65"/>
      <c r="S11" s="25"/>
    </row>
    <row r="12" spans="1:23" ht="49.9" customHeight="1">
      <c r="B12" s="496"/>
      <c r="C12" s="482" t="s">
        <v>321</v>
      </c>
      <c r="D12" s="482"/>
      <c r="E12" s="482"/>
      <c r="F12" s="482"/>
      <c r="G12" s="482"/>
      <c r="H12" s="480" t="s">
        <v>2376</v>
      </c>
      <c r="I12" s="481"/>
      <c r="J12" s="473"/>
      <c r="K12" s="474"/>
      <c r="L12" s="474"/>
      <c r="M12" s="473"/>
      <c r="N12" s="474"/>
      <c r="O12" s="474"/>
      <c r="P12" s="474"/>
      <c r="Q12" s="474"/>
      <c r="R12" s="65"/>
      <c r="S12" s="25"/>
    </row>
    <row r="13" spans="1:23" ht="49.9" customHeight="1">
      <c r="B13" s="496"/>
      <c r="C13" s="482" t="s">
        <v>322</v>
      </c>
      <c r="D13" s="482"/>
      <c r="E13" s="482"/>
      <c r="F13" s="482"/>
      <c r="G13" s="482"/>
      <c r="H13" s="480" t="s">
        <v>2376</v>
      </c>
      <c r="I13" s="481"/>
      <c r="J13" s="473"/>
      <c r="K13" s="474"/>
      <c r="L13" s="474"/>
      <c r="M13" s="473"/>
      <c r="N13" s="474"/>
      <c r="O13" s="474"/>
      <c r="P13" s="474"/>
      <c r="Q13" s="474"/>
      <c r="R13" s="65"/>
      <c r="S13" s="25"/>
    </row>
    <row r="14" spans="1:23" ht="49.9" customHeight="1">
      <c r="B14" s="496"/>
      <c r="C14" s="482" t="s">
        <v>323</v>
      </c>
      <c r="D14" s="482"/>
      <c r="E14" s="482"/>
      <c r="F14" s="482"/>
      <c r="G14" s="482"/>
      <c r="H14" s="480" t="s">
        <v>2376</v>
      </c>
      <c r="I14" s="481"/>
      <c r="J14" s="473"/>
      <c r="K14" s="474"/>
      <c r="L14" s="474"/>
      <c r="M14" s="473"/>
      <c r="N14" s="474"/>
      <c r="O14" s="474"/>
      <c r="P14" s="474"/>
      <c r="Q14" s="474"/>
      <c r="R14" s="65"/>
      <c r="S14" s="25"/>
    </row>
    <row r="15" spans="1:23" ht="49.9"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19.899999999999999" customHeight="1">
      <c r="B16" s="508" t="s">
        <v>325</v>
      </c>
      <c r="C16" s="509"/>
      <c r="D16" s="509"/>
      <c r="E16" s="509"/>
      <c r="F16" s="509"/>
      <c r="G16" s="509"/>
      <c r="H16" s="509"/>
      <c r="I16" s="509"/>
      <c r="J16" s="509"/>
      <c r="K16" s="509"/>
      <c r="L16" s="509"/>
      <c r="M16" s="509"/>
      <c r="N16" s="509"/>
      <c r="O16" s="509"/>
      <c r="P16" s="509"/>
      <c r="Q16" s="509"/>
      <c r="R16" s="509"/>
      <c r="S16" s="510"/>
    </row>
    <row r="17" spans="2:19" ht="49.9" customHeight="1">
      <c r="B17" s="59"/>
      <c r="C17" s="482" t="s">
        <v>346</v>
      </c>
      <c r="D17" s="482"/>
      <c r="E17" s="482"/>
      <c r="F17" s="482"/>
      <c r="G17" s="482"/>
      <c r="H17" s="480" t="s">
        <v>2376</v>
      </c>
      <c r="I17" s="481"/>
      <c r="J17" s="473"/>
      <c r="K17" s="474"/>
      <c r="L17" s="474"/>
      <c r="M17" s="473"/>
      <c r="N17" s="474"/>
      <c r="O17" s="474"/>
      <c r="P17" s="474"/>
      <c r="Q17" s="474"/>
      <c r="R17" s="65"/>
      <c r="S17" s="25"/>
    </row>
    <row r="18" spans="2:19" ht="49.9" customHeight="1">
      <c r="B18" s="59"/>
      <c r="C18" s="482" t="s">
        <v>347</v>
      </c>
      <c r="D18" s="482"/>
      <c r="E18" s="482"/>
      <c r="F18" s="482"/>
      <c r="G18" s="482"/>
      <c r="H18" s="480" t="s">
        <v>2376</v>
      </c>
      <c r="I18" s="481"/>
      <c r="J18" s="473"/>
      <c r="K18" s="474"/>
      <c r="L18" s="474"/>
      <c r="M18" s="473"/>
      <c r="N18" s="474"/>
      <c r="O18" s="474"/>
      <c r="P18" s="474"/>
      <c r="Q18" s="474"/>
      <c r="R18" s="65"/>
      <c r="S18" s="25"/>
    </row>
    <row r="19" spans="2:19" ht="49.9" customHeight="1">
      <c r="B19" s="59"/>
      <c r="C19" s="486" t="s">
        <v>415</v>
      </c>
      <c r="D19" s="487"/>
      <c r="E19" s="487"/>
      <c r="F19" s="487"/>
      <c r="G19" s="488"/>
      <c r="H19" s="480" t="s">
        <v>2375</v>
      </c>
      <c r="I19" s="481"/>
      <c r="J19" s="473" t="s">
        <v>2556</v>
      </c>
      <c r="K19" s="474"/>
      <c r="L19" s="474"/>
      <c r="M19" s="473" t="s">
        <v>2555</v>
      </c>
      <c r="N19" s="474"/>
      <c r="O19" s="474"/>
      <c r="P19" s="474"/>
      <c r="Q19" s="474"/>
      <c r="R19" s="65"/>
      <c r="S19" s="25"/>
    </row>
    <row r="20" spans="2:19" ht="49.9" customHeight="1">
      <c r="B20" s="59"/>
      <c r="C20" s="482" t="s">
        <v>340</v>
      </c>
      <c r="D20" s="482"/>
      <c r="E20" s="482"/>
      <c r="F20" s="482"/>
      <c r="G20" s="482"/>
      <c r="H20" s="480" t="s">
        <v>2376</v>
      </c>
      <c r="I20" s="481"/>
      <c r="J20" s="473"/>
      <c r="K20" s="474"/>
      <c r="L20" s="474"/>
      <c r="M20" s="473"/>
      <c r="N20" s="474"/>
      <c r="O20" s="474"/>
      <c r="P20" s="474"/>
      <c r="Q20" s="474"/>
      <c r="R20" s="65"/>
      <c r="S20" s="25"/>
    </row>
    <row r="21" spans="2:19" ht="49.9" customHeight="1">
      <c r="B21" s="59"/>
      <c r="C21" s="482" t="s">
        <v>344</v>
      </c>
      <c r="D21" s="482"/>
      <c r="E21" s="482"/>
      <c r="F21" s="482"/>
      <c r="G21" s="482"/>
      <c r="H21" s="480" t="s">
        <v>2376</v>
      </c>
      <c r="I21" s="481"/>
      <c r="J21" s="473"/>
      <c r="K21" s="474"/>
      <c r="L21" s="474"/>
      <c r="M21" s="473"/>
      <c r="N21" s="474"/>
      <c r="O21" s="474"/>
      <c r="P21" s="474"/>
      <c r="Q21" s="474"/>
      <c r="R21" s="65"/>
      <c r="S21" s="25"/>
    </row>
    <row r="22" spans="2:19" ht="49.9" customHeight="1">
      <c r="B22" s="59"/>
      <c r="C22" s="482" t="s">
        <v>343</v>
      </c>
      <c r="D22" s="482"/>
      <c r="E22" s="482"/>
      <c r="F22" s="482"/>
      <c r="G22" s="482"/>
      <c r="H22" s="480" t="s">
        <v>2376</v>
      </c>
      <c r="I22" s="481"/>
      <c r="J22" s="473"/>
      <c r="K22" s="474"/>
      <c r="L22" s="474"/>
      <c r="M22" s="473"/>
      <c r="N22" s="474"/>
      <c r="O22" s="474"/>
      <c r="P22" s="474"/>
      <c r="Q22" s="474"/>
      <c r="R22" s="65"/>
      <c r="S22" s="25"/>
    </row>
    <row r="23" spans="2:19" ht="49.9" customHeight="1">
      <c r="B23" s="59"/>
      <c r="C23" s="482" t="s">
        <v>348</v>
      </c>
      <c r="D23" s="482"/>
      <c r="E23" s="482"/>
      <c r="F23" s="482"/>
      <c r="G23" s="482"/>
      <c r="H23" s="480" t="s">
        <v>2376</v>
      </c>
      <c r="I23" s="481"/>
      <c r="J23" s="473"/>
      <c r="K23" s="474"/>
      <c r="L23" s="474"/>
      <c r="M23" s="473"/>
      <c r="N23" s="474"/>
      <c r="O23" s="474"/>
      <c r="P23" s="474"/>
      <c r="Q23" s="474"/>
      <c r="R23" s="65"/>
      <c r="S23" s="25"/>
    </row>
    <row r="24" spans="2:19" ht="49.9" customHeight="1">
      <c r="B24" s="59"/>
      <c r="C24" s="482" t="s">
        <v>403</v>
      </c>
      <c r="D24" s="482"/>
      <c r="E24" s="482"/>
      <c r="F24" s="482"/>
      <c r="G24" s="482"/>
      <c r="H24" s="480" t="s">
        <v>2376</v>
      </c>
      <c r="I24" s="481"/>
      <c r="J24" s="473"/>
      <c r="K24" s="474"/>
      <c r="L24" s="474"/>
      <c r="M24" s="473"/>
      <c r="N24" s="474"/>
      <c r="O24" s="474"/>
      <c r="P24" s="474"/>
      <c r="Q24" s="474"/>
      <c r="R24" s="65"/>
      <c r="S24" s="25"/>
    </row>
    <row r="25" spans="2:19" ht="49.9"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49.9"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19.899999999999999" customHeight="1">
      <c r="B27" s="512" t="s">
        <v>327</v>
      </c>
      <c r="C27" s="513"/>
      <c r="D27" s="513"/>
      <c r="E27" s="513"/>
      <c r="F27" s="513"/>
      <c r="G27" s="513"/>
      <c r="H27" s="513"/>
      <c r="I27" s="513"/>
      <c r="J27" s="513"/>
      <c r="K27" s="513"/>
      <c r="L27" s="513"/>
      <c r="M27" s="513"/>
      <c r="N27" s="513"/>
      <c r="O27" s="513"/>
      <c r="P27" s="513"/>
      <c r="Q27" s="513"/>
      <c r="R27" s="513"/>
      <c r="S27" s="514"/>
    </row>
    <row r="28" spans="2:19" ht="49.9" customHeight="1">
      <c r="B28" s="59"/>
      <c r="C28" s="482" t="s">
        <v>328</v>
      </c>
      <c r="D28" s="482"/>
      <c r="E28" s="482"/>
      <c r="F28" s="482"/>
      <c r="G28" s="482"/>
      <c r="H28" s="480" t="s">
        <v>2376</v>
      </c>
      <c r="I28" s="481"/>
      <c r="J28" s="473"/>
      <c r="K28" s="474"/>
      <c r="L28" s="474"/>
      <c r="M28" s="473"/>
      <c r="N28" s="474"/>
      <c r="O28" s="474"/>
      <c r="P28" s="474"/>
      <c r="Q28" s="474"/>
      <c r="R28" s="65"/>
      <c r="S28" s="25"/>
    </row>
    <row r="29" spans="2:19" ht="49.9" customHeight="1">
      <c r="B29" s="59"/>
      <c r="C29" s="482" t="s">
        <v>329</v>
      </c>
      <c r="D29" s="482"/>
      <c r="E29" s="482"/>
      <c r="F29" s="482"/>
      <c r="G29" s="482"/>
      <c r="H29" s="480" t="s">
        <v>2376</v>
      </c>
      <c r="I29" s="481"/>
      <c r="J29" s="473"/>
      <c r="K29" s="474"/>
      <c r="L29" s="474"/>
      <c r="M29" s="473"/>
      <c r="N29" s="474"/>
      <c r="O29" s="474"/>
      <c r="P29" s="474"/>
      <c r="Q29" s="474"/>
      <c r="R29" s="65"/>
      <c r="S29" s="25"/>
    </row>
    <row r="30" spans="2:19" ht="49.9" customHeight="1">
      <c r="B30" s="59"/>
      <c r="C30" s="482" t="s">
        <v>330</v>
      </c>
      <c r="D30" s="482"/>
      <c r="E30" s="482"/>
      <c r="F30" s="482"/>
      <c r="G30" s="482"/>
      <c r="H30" s="480" t="s">
        <v>2376</v>
      </c>
      <c r="I30" s="481"/>
      <c r="J30" s="473"/>
      <c r="K30" s="474"/>
      <c r="L30" s="474"/>
      <c r="M30" s="473"/>
      <c r="N30" s="474"/>
      <c r="O30" s="474"/>
      <c r="P30" s="474"/>
      <c r="Q30" s="474"/>
      <c r="R30" s="65"/>
      <c r="S30" s="25"/>
    </row>
    <row r="31" spans="2:19" ht="49.9" customHeight="1">
      <c r="B31" s="59"/>
      <c r="C31" s="482" t="s">
        <v>331</v>
      </c>
      <c r="D31" s="482"/>
      <c r="E31" s="482"/>
      <c r="F31" s="482"/>
      <c r="G31" s="482"/>
      <c r="H31" s="480" t="s">
        <v>2376</v>
      </c>
      <c r="I31" s="481"/>
      <c r="J31" s="473"/>
      <c r="K31" s="474"/>
      <c r="L31" s="474"/>
      <c r="M31" s="473"/>
      <c r="N31" s="474"/>
      <c r="O31" s="474"/>
      <c r="P31" s="474"/>
      <c r="Q31" s="474"/>
      <c r="R31" s="65"/>
      <c r="S31" s="25"/>
    </row>
    <row r="32" spans="2:19" ht="49.9" customHeight="1">
      <c r="B32" s="59"/>
      <c r="C32" s="482" t="s">
        <v>332</v>
      </c>
      <c r="D32" s="482"/>
      <c r="E32" s="482"/>
      <c r="F32" s="482"/>
      <c r="G32" s="482"/>
      <c r="H32" s="480" t="s">
        <v>2376</v>
      </c>
      <c r="I32" s="481"/>
      <c r="J32" s="473"/>
      <c r="K32" s="474"/>
      <c r="L32" s="474"/>
      <c r="M32" s="473"/>
      <c r="N32" s="474"/>
      <c r="O32" s="474"/>
      <c r="P32" s="474"/>
      <c r="Q32" s="474"/>
      <c r="R32" s="65"/>
      <c r="S32" s="25"/>
    </row>
    <row r="33" spans="2:19" ht="49.9" customHeight="1">
      <c r="B33" s="59"/>
      <c r="C33" s="482" t="s">
        <v>333</v>
      </c>
      <c r="D33" s="482"/>
      <c r="E33" s="482"/>
      <c r="F33" s="482"/>
      <c r="G33" s="482"/>
      <c r="H33" s="480" t="s">
        <v>2376</v>
      </c>
      <c r="I33" s="481"/>
      <c r="J33" s="473"/>
      <c r="K33" s="474"/>
      <c r="L33" s="474"/>
      <c r="M33" s="473"/>
      <c r="N33" s="474"/>
      <c r="O33" s="474"/>
      <c r="P33" s="474"/>
      <c r="Q33" s="474"/>
      <c r="R33" s="65"/>
      <c r="S33" s="25"/>
    </row>
    <row r="34" spans="2:19" ht="49.9" customHeight="1">
      <c r="B34" s="59"/>
      <c r="C34" s="482" t="s">
        <v>334</v>
      </c>
      <c r="D34" s="482"/>
      <c r="E34" s="482"/>
      <c r="F34" s="482"/>
      <c r="G34" s="482"/>
      <c r="H34" s="480" t="s">
        <v>2376</v>
      </c>
      <c r="I34" s="481"/>
      <c r="J34" s="473"/>
      <c r="K34" s="474"/>
      <c r="L34" s="474"/>
      <c r="M34" s="473"/>
      <c r="N34" s="474"/>
      <c r="O34" s="474"/>
      <c r="P34" s="474"/>
      <c r="Q34" s="474"/>
      <c r="R34" s="65"/>
      <c r="S34" s="25"/>
    </row>
    <row r="35" spans="2:19" ht="49.9" customHeight="1">
      <c r="B35" s="59"/>
      <c r="C35" s="482" t="s">
        <v>335</v>
      </c>
      <c r="D35" s="482"/>
      <c r="E35" s="482"/>
      <c r="F35" s="482"/>
      <c r="G35" s="482"/>
      <c r="H35" s="480" t="s">
        <v>2376</v>
      </c>
      <c r="I35" s="481"/>
      <c r="J35" s="473"/>
      <c r="K35" s="474"/>
      <c r="L35" s="474"/>
      <c r="M35" s="473"/>
      <c r="N35" s="474"/>
      <c r="O35" s="474"/>
      <c r="P35" s="474"/>
      <c r="Q35" s="474"/>
      <c r="R35" s="65"/>
      <c r="S35" s="25"/>
    </row>
    <row r="36" spans="2:19" ht="49.9" customHeight="1">
      <c r="B36" s="59"/>
      <c r="C36" s="482" t="s">
        <v>337</v>
      </c>
      <c r="D36" s="482"/>
      <c r="E36" s="482"/>
      <c r="F36" s="482"/>
      <c r="G36" s="482"/>
      <c r="H36" s="480" t="s">
        <v>2376</v>
      </c>
      <c r="I36" s="481"/>
      <c r="J36" s="473"/>
      <c r="K36" s="474"/>
      <c r="L36" s="474"/>
      <c r="M36" s="473"/>
      <c r="N36" s="474"/>
      <c r="O36" s="474"/>
      <c r="P36" s="474"/>
      <c r="Q36" s="474"/>
      <c r="R36" s="65"/>
      <c r="S36" s="25"/>
    </row>
    <row r="37" spans="2:19" ht="49.9"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19.899999999999999" customHeight="1">
      <c r="B38" s="512" t="s">
        <v>338</v>
      </c>
      <c r="C38" s="513"/>
      <c r="D38" s="513"/>
      <c r="E38" s="513"/>
      <c r="F38" s="513"/>
      <c r="G38" s="513"/>
      <c r="H38" s="513"/>
      <c r="I38" s="513"/>
      <c r="J38" s="513"/>
      <c r="K38" s="513"/>
      <c r="L38" s="513"/>
      <c r="M38" s="513"/>
      <c r="N38" s="513"/>
      <c r="O38" s="513"/>
      <c r="P38" s="513"/>
      <c r="Q38" s="513"/>
      <c r="R38" s="513"/>
      <c r="S38" s="514"/>
    </row>
    <row r="39" spans="2:19" ht="49.9" customHeight="1">
      <c r="B39" s="498"/>
      <c r="C39" s="482" t="s">
        <v>339</v>
      </c>
      <c r="D39" s="482"/>
      <c r="E39" s="482"/>
      <c r="F39" s="482"/>
      <c r="G39" s="482"/>
      <c r="H39" s="480" t="s">
        <v>2376</v>
      </c>
      <c r="I39" s="481"/>
      <c r="J39" s="473"/>
      <c r="K39" s="474"/>
      <c r="L39" s="474"/>
      <c r="M39" s="473"/>
      <c r="N39" s="474"/>
      <c r="O39" s="474"/>
      <c r="P39" s="474"/>
      <c r="Q39" s="474"/>
      <c r="R39" s="65"/>
      <c r="S39" s="25"/>
    </row>
    <row r="40" spans="2:19" ht="49.9" customHeight="1">
      <c r="B40" s="498"/>
      <c r="C40" s="482" t="s">
        <v>341</v>
      </c>
      <c r="D40" s="482"/>
      <c r="E40" s="482"/>
      <c r="F40" s="482"/>
      <c r="G40" s="482"/>
      <c r="H40" s="480" t="s">
        <v>2376</v>
      </c>
      <c r="I40" s="481"/>
      <c r="J40" s="473"/>
      <c r="K40" s="474"/>
      <c r="L40" s="474"/>
      <c r="M40" s="473"/>
      <c r="N40" s="474"/>
      <c r="O40" s="474"/>
      <c r="P40" s="474"/>
      <c r="Q40" s="474"/>
      <c r="R40" s="65"/>
      <c r="S40" s="25"/>
    </row>
    <row r="41" spans="2:19" ht="49.9"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49.9"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19.899999999999999" customHeight="1">
      <c r="B43" s="512" t="s">
        <v>350</v>
      </c>
      <c r="C43" s="513"/>
      <c r="D43" s="513"/>
      <c r="E43" s="513"/>
      <c r="F43" s="513"/>
      <c r="G43" s="513"/>
      <c r="H43" s="513"/>
      <c r="I43" s="513"/>
      <c r="J43" s="513"/>
      <c r="K43" s="513"/>
      <c r="L43" s="513"/>
      <c r="M43" s="513"/>
      <c r="N43" s="513"/>
      <c r="O43" s="513"/>
      <c r="P43" s="513"/>
      <c r="Q43" s="513"/>
      <c r="R43" s="513"/>
      <c r="S43" s="514"/>
    </row>
    <row r="44" spans="2:19" ht="49.9" customHeight="1">
      <c r="B44" s="498"/>
      <c r="C44" s="482" t="s">
        <v>351</v>
      </c>
      <c r="D44" s="482"/>
      <c r="E44" s="482"/>
      <c r="F44" s="482"/>
      <c r="G44" s="482"/>
      <c r="H44" s="480" t="s">
        <v>2376</v>
      </c>
      <c r="I44" s="481"/>
      <c r="J44" s="473"/>
      <c r="K44" s="474"/>
      <c r="L44" s="474"/>
      <c r="M44" s="473"/>
      <c r="N44" s="474"/>
      <c r="O44" s="474"/>
      <c r="P44" s="474"/>
      <c r="Q44" s="474"/>
      <c r="R44" s="65"/>
      <c r="S44" s="25"/>
    </row>
    <row r="45" spans="2:19" ht="49.9" customHeight="1">
      <c r="B45" s="498"/>
      <c r="C45" s="482" t="s">
        <v>352</v>
      </c>
      <c r="D45" s="482"/>
      <c r="E45" s="482"/>
      <c r="F45" s="482"/>
      <c r="G45" s="482"/>
      <c r="H45" s="480" t="s">
        <v>2376</v>
      </c>
      <c r="I45" s="481"/>
      <c r="J45" s="473"/>
      <c r="K45" s="474"/>
      <c r="L45" s="474"/>
      <c r="M45" s="473"/>
      <c r="N45" s="474"/>
      <c r="O45" s="474"/>
      <c r="P45" s="474"/>
      <c r="Q45" s="474"/>
      <c r="R45" s="65"/>
      <c r="S45" s="25"/>
    </row>
    <row r="46" spans="2:19" ht="49.9" customHeight="1">
      <c r="B46" s="498"/>
      <c r="C46" s="482" t="s">
        <v>353</v>
      </c>
      <c r="D46" s="482"/>
      <c r="E46" s="482"/>
      <c r="F46" s="482"/>
      <c r="G46" s="482"/>
      <c r="H46" s="480" t="s">
        <v>2376</v>
      </c>
      <c r="I46" s="481"/>
      <c r="J46" s="473"/>
      <c r="K46" s="474"/>
      <c r="L46" s="474"/>
      <c r="M46" s="473"/>
      <c r="N46" s="474"/>
      <c r="O46" s="474"/>
      <c r="P46" s="474"/>
      <c r="Q46" s="474"/>
      <c r="R46" s="65"/>
      <c r="S46" s="25"/>
    </row>
    <row r="47" spans="2:19" ht="49.9"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19.899999999999999" customHeight="1">
      <c r="B48" s="512" t="s">
        <v>416</v>
      </c>
      <c r="C48" s="513"/>
      <c r="D48" s="513"/>
      <c r="E48" s="513"/>
      <c r="F48" s="513"/>
      <c r="G48" s="513"/>
      <c r="H48" s="513"/>
      <c r="I48" s="513"/>
      <c r="J48" s="513"/>
      <c r="K48" s="513"/>
      <c r="L48" s="513"/>
      <c r="M48" s="513"/>
      <c r="N48" s="513"/>
      <c r="O48" s="513"/>
      <c r="P48" s="513"/>
      <c r="Q48" s="513"/>
      <c r="R48" s="513"/>
      <c r="S48" s="514"/>
    </row>
    <row r="49" spans="2:19" ht="49.9" customHeight="1">
      <c r="B49" s="498"/>
      <c r="C49" s="482" t="s">
        <v>417</v>
      </c>
      <c r="D49" s="482"/>
      <c r="E49" s="482"/>
      <c r="F49" s="482"/>
      <c r="G49" s="482"/>
      <c r="H49" s="480" t="s">
        <v>2376</v>
      </c>
      <c r="I49" s="481"/>
      <c r="J49" s="473"/>
      <c r="K49" s="474"/>
      <c r="L49" s="474"/>
      <c r="M49" s="473"/>
      <c r="N49" s="474"/>
      <c r="O49" s="474"/>
      <c r="P49" s="474"/>
      <c r="Q49" s="474"/>
      <c r="R49" s="65"/>
      <c r="S49" s="25"/>
    </row>
    <row r="50" spans="2:19" ht="49.9" customHeight="1">
      <c r="B50" s="498"/>
      <c r="C50" s="482" t="s">
        <v>418</v>
      </c>
      <c r="D50" s="482"/>
      <c r="E50" s="482"/>
      <c r="F50" s="482"/>
      <c r="G50" s="482"/>
      <c r="H50" s="480" t="s">
        <v>2376</v>
      </c>
      <c r="I50" s="481"/>
      <c r="J50" s="473"/>
      <c r="K50" s="474"/>
      <c r="L50" s="474"/>
      <c r="M50" s="473"/>
      <c r="N50" s="474"/>
      <c r="O50" s="474"/>
      <c r="P50" s="474"/>
      <c r="Q50" s="474"/>
      <c r="R50" s="65"/>
      <c r="S50" s="25"/>
    </row>
    <row r="51" spans="2:19" ht="49.9"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19.899999999999999" customHeight="1">
      <c r="C52" s="5"/>
      <c r="D52" s="5"/>
      <c r="E52" s="5"/>
      <c r="F52" s="5"/>
      <c r="G52" s="5"/>
      <c r="H52" s="5"/>
      <c r="I52" s="5"/>
      <c r="J52" s="5"/>
      <c r="K52" s="5"/>
      <c r="L52" s="5"/>
      <c r="M52" s="5"/>
      <c r="N52" s="5"/>
      <c r="O52" s="5"/>
      <c r="P52" s="5"/>
      <c r="Q52" s="5"/>
      <c r="R52" s="5"/>
      <c r="S52" s="5"/>
    </row>
    <row r="53" spans="2:19" ht="19.899999999999999" customHeight="1"/>
    <row r="54" spans="2:19" ht="19.899999999999999" customHeight="1"/>
    <row r="55" spans="2:19" ht="19.899999999999999" customHeight="1"/>
    <row r="56" spans="2:19" ht="19.899999999999999" customHeight="1"/>
    <row r="57" spans="2:19" ht="19.89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9" zoomScaleNormal="85" zoomScaleSheetLayoutView="100" workbookViewId="0">
      <selection activeCell="J33" sqref="J33:X35"/>
    </sheetView>
  </sheetViews>
  <sheetFormatPr defaultColWidth="9" defaultRowHeight="13.5"/>
  <cols>
    <col min="1" max="40" width="3.625" style="2" customWidth="1"/>
    <col min="41" max="41" width="0.75" style="2" customWidth="1"/>
    <col min="42" max="42" width="3.625" style="2" customWidth="1"/>
    <col min="43" max="43" width="10.125" style="16" customWidth="1"/>
    <col min="44" max="44" width="47.625" style="15" customWidth="1"/>
    <col min="45" max="16384" width="9" style="2"/>
  </cols>
  <sheetData>
    <row r="1" spans="1:44" s="17" customFormat="1" ht="19.899999999999999"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40.15" customHeight="1">
      <c r="A7" s="316"/>
      <c r="B7" s="537" t="s">
        <v>366</v>
      </c>
      <c r="C7" s="537"/>
      <c r="D7" s="537"/>
      <c r="E7" s="537"/>
      <c r="F7" s="537"/>
      <c r="G7" s="537"/>
      <c r="H7" s="537"/>
      <c r="I7" s="537"/>
      <c r="J7" s="555" t="s">
        <v>2509</v>
      </c>
      <c r="K7" s="556"/>
      <c r="L7" s="556"/>
      <c r="M7" s="556"/>
      <c r="N7" s="556"/>
      <c r="O7" s="557"/>
      <c r="P7" s="555" t="s">
        <v>2509</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40.15" customHeight="1">
      <c r="A8" s="316"/>
      <c r="B8" s="534" t="s">
        <v>367</v>
      </c>
      <c r="C8" s="534"/>
      <c r="D8" s="534"/>
      <c r="E8" s="534"/>
      <c r="F8" s="534"/>
      <c r="G8" s="534"/>
      <c r="H8" s="534"/>
      <c r="I8" s="534"/>
      <c r="J8" s="519" t="s">
        <v>2509</v>
      </c>
      <c r="K8" s="520"/>
      <c r="L8" s="520"/>
      <c r="M8" s="520"/>
      <c r="N8" s="520"/>
      <c r="O8" s="521"/>
      <c r="P8" s="519" t="s">
        <v>2509</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40.15" customHeight="1">
      <c r="A9" s="316"/>
      <c r="B9" s="534" t="s">
        <v>368</v>
      </c>
      <c r="C9" s="534"/>
      <c r="D9" s="534"/>
      <c r="E9" s="534"/>
      <c r="F9" s="534"/>
      <c r="G9" s="534"/>
      <c r="H9" s="534"/>
      <c r="I9" s="534"/>
      <c r="J9" s="564"/>
      <c r="K9" s="565"/>
      <c r="L9" s="565"/>
      <c r="M9" s="565"/>
      <c r="N9" s="565"/>
      <c r="O9" s="566"/>
      <c r="P9" s="519" t="s">
        <v>2510</v>
      </c>
      <c r="Q9" s="520"/>
      <c r="R9" s="520"/>
      <c r="S9" s="520"/>
      <c r="T9" s="520"/>
      <c r="U9" s="521"/>
      <c r="V9" s="533"/>
      <c r="W9" s="533"/>
      <c r="X9" s="533"/>
      <c r="Y9" s="533" t="s">
        <v>2522</v>
      </c>
      <c r="Z9" s="533"/>
      <c r="AA9" s="533"/>
      <c r="AB9" s="525" t="s">
        <v>2557</v>
      </c>
      <c r="AC9" s="526"/>
      <c r="AD9" s="526"/>
      <c r="AE9" s="525"/>
      <c r="AF9" s="526"/>
      <c r="AG9" s="526"/>
      <c r="AH9" s="526"/>
      <c r="AI9" s="526"/>
      <c r="AJ9" s="526"/>
      <c r="AK9" s="526"/>
      <c r="AL9" s="526"/>
      <c r="AM9" s="526"/>
      <c r="AN9" s="527"/>
    </row>
    <row r="10" spans="1:44" ht="40.15" customHeight="1">
      <c r="A10" s="316"/>
      <c r="B10" s="534" t="s">
        <v>369</v>
      </c>
      <c r="C10" s="534"/>
      <c r="D10" s="534"/>
      <c r="E10" s="534"/>
      <c r="F10" s="534"/>
      <c r="G10" s="534"/>
      <c r="H10" s="534"/>
      <c r="I10" s="534"/>
      <c r="J10" s="519" t="s">
        <v>2509</v>
      </c>
      <c r="K10" s="520"/>
      <c r="L10" s="520"/>
      <c r="M10" s="520"/>
      <c r="N10" s="520"/>
      <c r="O10" s="521"/>
      <c r="P10" s="519" t="s">
        <v>2509</v>
      </c>
      <c r="Q10" s="520"/>
      <c r="R10" s="520"/>
      <c r="S10" s="520"/>
      <c r="T10" s="520"/>
      <c r="U10" s="521"/>
      <c r="V10" s="533"/>
      <c r="W10" s="533"/>
      <c r="X10" s="533"/>
      <c r="Y10" s="533"/>
      <c r="Z10" s="533"/>
      <c r="AA10" s="533"/>
      <c r="AB10" s="525"/>
      <c r="AC10" s="526"/>
      <c r="AD10" s="526"/>
      <c r="AE10" s="525"/>
      <c r="AF10" s="526"/>
      <c r="AG10" s="526"/>
      <c r="AH10" s="526"/>
      <c r="AI10" s="526"/>
      <c r="AJ10" s="526"/>
      <c r="AK10" s="526"/>
      <c r="AL10" s="526"/>
      <c r="AM10" s="526"/>
      <c r="AN10" s="527"/>
    </row>
    <row r="11" spans="1:44" ht="40.15" customHeight="1">
      <c r="A11" s="316"/>
      <c r="B11" s="534" t="s">
        <v>370</v>
      </c>
      <c r="C11" s="534"/>
      <c r="D11" s="534"/>
      <c r="E11" s="534"/>
      <c r="F11" s="534"/>
      <c r="G11" s="534"/>
      <c r="H11" s="534"/>
      <c r="I11" s="534"/>
      <c r="J11" s="519" t="s">
        <v>2509</v>
      </c>
      <c r="K11" s="520"/>
      <c r="L11" s="520"/>
      <c r="M11" s="520"/>
      <c r="N11" s="520"/>
      <c r="O11" s="521"/>
      <c r="P11" s="519" t="s">
        <v>2509</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40.15" customHeight="1">
      <c r="A12" s="316"/>
      <c r="B12" s="534" t="s">
        <v>371</v>
      </c>
      <c r="C12" s="534"/>
      <c r="D12" s="534"/>
      <c r="E12" s="534"/>
      <c r="F12" s="534"/>
      <c r="G12" s="534"/>
      <c r="H12" s="534"/>
      <c r="I12" s="534"/>
      <c r="J12" s="519" t="s">
        <v>2509</v>
      </c>
      <c r="K12" s="520"/>
      <c r="L12" s="520"/>
      <c r="M12" s="520"/>
      <c r="N12" s="520"/>
      <c r="O12" s="521"/>
      <c r="P12" s="519" t="s">
        <v>2509</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40.15" customHeight="1">
      <c r="A13" s="316"/>
      <c r="B13" s="534" t="s">
        <v>372</v>
      </c>
      <c r="C13" s="534"/>
      <c r="D13" s="534"/>
      <c r="E13" s="534"/>
      <c r="F13" s="534"/>
      <c r="G13" s="534"/>
      <c r="H13" s="534"/>
      <c r="I13" s="534"/>
      <c r="J13" s="519" t="s">
        <v>2509</v>
      </c>
      <c r="K13" s="520"/>
      <c r="L13" s="520"/>
      <c r="M13" s="520"/>
      <c r="N13" s="520"/>
      <c r="O13" s="521"/>
      <c r="P13" s="519" t="s">
        <v>2509</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40.15" customHeight="1" thickBot="1">
      <c r="A14" s="317"/>
      <c r="B14" s="318" t="s">
        <v>373</v>
      </c>
      <c r="C14" s="318"/>
      <c r="D14" s="318"/>
      <c r="E14" s="318"/>
      <c r="F14" s="318"/>
      <c r="G14" s="318"/>
      <c r="H14" s="318"/>
      <c r="I14" s="318"/>
      <c r="J14" s="539" t="s">
        <v>2509</v>
      </c>
      <c r="K14" s="540"/>
      <c r="L14" s="540"/>
      <c r="M14" s="540"/>
      <c r="N14" s="540"/>
      <c r="O14" s="541"/>
      <c r="P14" s="539" t="s">
        <v>2509</v>
      </c>
      <c r="Q14" s="540"/>
      <c r="R14" s="540"/>
      <c r="S14" s="540"/>
      <c r="T14" s="540"/>
      <c r="U14" s="541"/>
      <c r="V14" s="532"/>
      <c r="W14" s="532"/>
      <c r="X14" s="532"/>
      <c r="Y14" s="532"/>
      <c r="Z14" s="532"/>
      <c r="AA14" s="532"/>
      <c r="AB14" s="528"/>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40.15" customHeight="1">
      <c r="A16" s="316"/>
      <c r="B16" s="537" t="s">
        <v>374</v>
      </c>
      <c r="C16" s="537"/>
      <c r="D16" s="537"/>
      <c r="E16" s="537"/>
      <c r="F16" s="537"/>
      <c r="G16" s="537"/>
      <c r="H16" s="537"/>
      <c r="I16" s="537"/>
      <c r="J16" s="555" t="s">
        <v>2509</v>
      </c>
      <c r="K16" s="556"/>
      <c r="L16" s="556"/>
      <c r="M16" s="556"/>
      <c r="N16" s="556"/>
      <c r="O16" s="557"/>
      <c r="P16" s="555" t="s">
        <v>2509</v>
      </c>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40.15" customHeight="1">
      <c r="A17" s="316"/>
      <c r="B17" s="534" t="s">
        <v>375</v>
      </c>
      <c r="C17" s="534"/>
      <c r="D17" s="534"/>
      <c r="E17" s="534"/>
      <c r="F17" s="534"/>
      <c r="G17" s="534"/>
      <c r="H17" s="534"/>
      <c r="I17" s="534"/>
      <c r="J17" s="519" t="s">
        <v>2509</v>
      </c>
      <c r="K17" s="520"/>
      <c r="L17" s="520"/>
      <c r="M17" s="520"/>
      <c r="N17" s="520"/>
      <c r="O17" s="521"/>
      <c r="P17" s="519" t="s">
        <v>2509</v>
      </c>
      <c r="Q17" s="520"/>
      <c r="R17" s="520"/>
      <c r="S17" s="520"/>
      <c r="T17" s="520"/>
      <c r="U17" s="521"/>
      <c r="V17" s="533"/>
      <c r="W17" s="533"/>
      <c r="X17" s="533"/>
      <c r="Y17" s="533"/>
      <c r="Z17" s="533"/>
      <c r="AA17" s="533"/>
      <c r="AB17" s="525"/>
      <c r="AC17" s="526"/>
      <c r="AD17" s="526"/>
      <c r="AE17" s="525"/>
      <c r="AF17" s="526"/>
      <c r="AG17" s="526"/>
      <c r="AH17" s="526"/>
      <c r="AI17" s="526"/>
      <c r="AJ17" s="526"/>
      <c r="AK17" s="526"/>
      <c r="AL17" s="526"/>
      <c r="AM17" s="526"/>
      <c r="AN17" s="527"/>
    </row>
    <row r="18" spans="1:40" ht="40.15" customHeight="1">
      <c r="A18" s="316"/>
      <c r="B18" s="534" t="s">
        <v>376</v>
      </c>
      <c r="C18" s="534"/>
      <c r="D18" s="534"/>
      <c r="E18" s="534"/>
      <c r="F18" s="534"/>
      <c r="G18" s="534"/>
      <c r="H18" s="534"/>
      <c r="I18" s="534"/>
      <c r="J18" s="519" t="s">
        <v>2509</v>
      </c>
      <c r="K18" s="520"/>
      <c r="L18" s="520"/>
      <c r="M18" s="520"/>
      <c r="N18" s="520"/>
      <c r="O18" s="521"/>
      <c r="P18" s="519" t="s">
        <v>2509</v>
      </c>
      <c r="Q18" s="520"/>
      <c r="R18" s="520"/>
      <c r="S18" s="520"/>
      <c r="T18" s="520"/>
      <c r="U18" s="521"/>
      <c r="V18" s="533"/>
      <c r="W18" s="533"/>
      <c r="X18" s="533"/>
      <c r="Y18" s="533"/>
      <c r="Z18" s="533"/>
      <c r="AA18" s="533"/>
      <c r="AB18" s="525"/>
      <c r="AC18" s="526"/>
      <c r="AD18" s="526"/>
      <c r="AE18" s="525"/>
      <c r="AF18" s="526"/>
      <c r="AG18" s="526"/>
      <c r="AH18" s="526"/>
      <c r="AI18" s="526"/>
      <c r="AJ18" s="526"/>
      <c r="AK18" s="526"/>
      <c r="AL18" s="526"/>
      <c r="AM18" s="526"/>
      <c r="AN18" s="527"/>
    </row>
    <row r="19" spans="1:40" ht="40.15" customHeight="1">
      <c r="A19" s="316"/>
      <c r="B19" s="534" t="s">
        <v>377</v>
      </c>
      <c r="C19" s="534"/>
      <c r="D19" s="534"/>
      <c r="E19" s="534"/>
      <c r="F19" s="534"/>
      <c r="G19" s="534"/>
      <c r="H19" s="534"/>
      <c r="I19" s="534"/>
      <c r="J19" s="519" t="s">
        <v>2509</v>
      </c>
      <c r="K19" s="520"/>
      <c r="L19" s="520"/>
      <c r="M19" s="520"/>
      <c r="N19" s="520"/>
      <c r="O19" s="521"/>
      <c r="P19" s="519" t="s">
        <v>2510</v>
      </c>
      <c r="Q19" s="520"/>
      <c r="R19" s="520"/>
      <c r="S19" s="520"/>
      <c r="T19" s="520"/>
      <c r="U19" s="521"/>
      <c r="V19" s="533" t="s">
        <v>2522</v>
      </c>
      <c r="W19" s="533"/>
      <c r="X19" s="533"/>
      <c r="Y19" s="533"/>
      <c r="Z19" s="533"/>
      <c r="AA19" s="533"/>
      <c r="AB19" s="525"/>
      <c r="AC19" s="526"/>
      <c r="AD19" s="526"/>
      <c r="AE19" s="525"/>
      <c r="AF19" s="526"/>
      <c r="AG19" s="526"/>
      <c r="AH19" s="526"/>
      <c r="AI19" s="526"/>
      <c r="AJ19" s="526"/>
      <c r="AK19" s="526"/>
      <c r="AL19" s="526"/>
      <c r="AM19" s="526"/>
      <c r="AN19" s="527"/>
    </row>
    <row r="20" spans="1:40" ht="40.15" customHeight="1">
      <c r="A20" s="316"/>
      <c r="B20" s="542" t="s">
        <v>378</v>
      </c>
      <c r="C20" s="542"/>
      <c r="D20" s="542"/>
      <c r="E20" s="542"/>
      <c r="F20" s="542"/>
      <c r="G20" s="542"/>
      <c r="H20" s="542"/>
      <c r="I20" s="542"/>
      <c r="J20" s="564"/>
      <c r="K20" s="565"/>
      <c r="L20" s="565"/>
      <c r="M20" s="565"/>
      <c r="N20" s="565"/>
      <c r="O20" s="566"/>
      <c r="P20" s="519" t="s">
        <v>2509</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40.15" customHeight="1">
      <c r="A21" s="316"/>
      <c r="B21" s="534" t="s">
        <v>379</v>
      </c>
      <c r="C21" s="534"/>
      <c r="D21" s="534"/>
      <c r="E21" s="534"/>
      <c r="F21" s="534"/>
      <c r="G21" s="534"/>
      <c r="H21" s="534"/>
      <c r="I21" s="534"/>
      <c r="J21" s="564"/>
      <c r="K21" s="565"/>
      <c r="L21" s="565"/>
      <c r="M21" s="565"/>
      <c r="N21" s="565"/>
      <c r="O21" s="566"/>
      <c r="P21" s="519" t="s">
        <v>2509</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40.15" customHeight="1">
      <c r="A22" s="316"/>
      <c r="B22" s="534" t="s">
        <v>380</v>
      </c>
      <c r="C22" s="534"/>
      <c r="D22" s="534"/>
      <c r="E22" s="534"/>
      <c r="F22" s="534"/>
      <c r="G22" s="534"/>
      <c r="H22" s="534"/>
      <c r="I22" s="534"/>
      <c r="J22" s="564"/>
      <c r="K22" s="565"/>
      <c r="L22" s="565"/>
      <c r="M22" s="565"/>
      <c r="N22" s="565"/>
      <c r="O22" s="566"/>
      <c r="P22" s="519" t="s">
        <v>2509</v>
      </c>
      <c r="Q22" s="520"/>
      <c r="R22" s="520"/>
      <c r="S22" s="520"/>
      <c r="T22" s="520"/>
      <c r="U22" s="521"/>
      <c r="V22" s="533"/>
      <c r="W22" s="533"/>
      <c r="X22" s="533"/>
      <c r="Y22" s="533"/>
      <c r="Z22" s="533"/>
      <c r="AA22" s="533"/>
      <c r="AB22" s="525"/>
      <c r="AC22" s="526"/>
      <c r="AD22" s="526"/>
      <c r="AE22" s="525"/>
      <c r="AF22" s="526"/>
      <c r="AG22" s="526"/>
      <c r="AH22" s="526"/>
      <c r="AI22" s="526"/>
      <c r="AJ22" s="526"/>
      <c r="AK22" s="526"/>
      <c r="AL22" s="526"/>
      <c r="AM22" s="526"/>
      <c r="AN22" s="527"/>
    </row>
    <row r="23" spans="1:40" ht="40.15" customHeight="1">
      <c r="A23" s="316"/>
      <c r="B23" s="534" t="s">
        <v>381</v>
      </c>
      <c r="C23" s="534"/>
      <c r="D23" s="534"/>
      <c r="E23" s="534"/>
      <c r="F23" s="534"/>
      <c r="G23" s="534"/>
      <c r="H23" s="534"/>
      <c r="I23" s="534"/>
      <c r="J23" s="519" t="s">
        <v>2509</v>
      </c>
      <c r="K23" s="520"/>
      <c r="L23" s="520"/>
      <c r="M23" s="520"/>
      <c r="N23" s="520"/>
      <c r="O23" s="521"/>
      <c r="P23" s="519" t="s">
        <v>2509</v>
      </c>
      <c r="Q23" s="520"/>
      <c r="R23" s="520"/>
      <c r="S23" s="520"/>
      <c r="T23" s="520"/>
      <c r="U23" s="521"/>
      <c r="V23" s="533"/>
      <c r="W23" s="533"/>
      <c r="X23" s="533"/>
      <c r="Y23" s="533"/>
      <c r="Z23" s="533"/>
      <c r="AA23" s="533"/>
      <c r="AB23" s="525"/>
      <c r="AC23" s="526"/>
      <c r="AD23" s="526"/>
      <c r="AE23" s="525"/>
      <c r="AF23" s="526"/>
      <c r="AG23" s="526"/>
      <c r="AH23" s="526"/>
      <c r="AI23" s="526"/>
      <c r="AJ23" s="526"/>
      <c r="AK23" s="526"/>
      <c r="AL23" s="526"/>
      <c r="AM23" s="526"/>
      <c r="AN23" s="527"/>
    </row>
    <row r="24" spans="1:40" ht="40.15" customHeight="1">
      <c r="A24" s="316"/>
      <c r="B24" s="534" t="s">
        <v>382</v>
      </c>
      <c r="C24" s="534"/>
      <c r="D24" s="534"/>
      <c r="E24" s="534"/>
      <c r="F24" s="534"/>
      <c r="G24" s="534"/>
      <c r="H24" s="534"/>
      <c r="I24" s="534"/>
      <c r="J24" s="519" t="s">
        <v>2509</v>
      </c>
      <c r="K24" s="520"/>
      <c r="L24" s="520"/>
      <c r="M24" s="520"/>
      <c r="N24" s="520"/>
      <c r="O24" s="521"/>
      <c r="P24" s="519" t="s">
        <v>2509</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40.15" customHeight="1" thickBot="1">
      <c r="A25" s="317"/>
      <c r="B25" s="318" t="s">
        <v>383</v>
      </c>
      <c r="C25" s="318"/>
      <c r="D25" s="318"/>
      <c r="E25" s="318"/>
      <c r="F25" s="318"/>
      <c r="G25" s="318"/>
      <c r="H25" s="318"/>
      <c r="I25" s="318"/>
      <c r="J25" s="561"/>
      <c r="K25" s="562"/>
      <c r="L25" s="562"/>
      <c r="M25" s="562"/>
      <c r="N25" s="562"/>
      <c r="O25" s="563"/>
      <c r="P25" s="539" t="s">
        <v>2509</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40.15" customHeight="1">
      <c r="A27" s="316"/>
      <c r="B27" s="537" t="s">
        <v>384</v>
      </c>
      <c r="C27" s="537"/>
      <c r="D27" s="537"/>
      <c r="E27" s="537"/>
      <c r="F27" s="537"/>
      <c r="G27" s="537"/>
      <c r="H27" s="537"/>
      <c r="I27" s="537"/>
      <c r="J27" s="558"/>
      <c r="K27" s="559"/>
      <c r="L27" s="559"/>
      <c r="M27" s="559"/>
      <c r="N27" s="559"/>
      <c r="O27" s="560"/>
      <c r="P27" s="555" t="s">
        <v>2377</v>
      </c>
      <c r="Q27" s="556"/>
      <c r="R27" s="556"/>
      <c r="S27" s="556"/>
      <c r="T27" s="556"/>
      <c r="U27" s="557"/>
      <c r="V27" s="531" t="s">
        <v>2522</v>
      </c>
      <c r="W27" s="531"/>
      <c r="X27" s="531"/>
      <c r="Y27" s="531"/>
      <c r="Z27" s="531"/>
      <c r="AA27" s="531"/>
      <c r="AB27" s="522"/>
      <c r="AC27" s="523"/>
      <c r="AD27" s="523"/>
      <c r="AE27" s="522"/>
      <c r="AF27" s="523"/>
      <c r="AG27" s="523"/>
      <c r="AH27" s="523"/>
      <c r="AI27" s="523"/>
      <c r="AJ27" s="523"/>
      <c r="AK27" s="523"/>
      <c r="AL27" s="523"/>
      <c r="AM27" s="523"/>
      <c r="AN27" s="524"/>
    </row>
    <row r="28" spans="1:40" ht="40.15" customHeight="1">
      <c r="A28" s="316"/>
      <c r="B28" s="534" t="s">
        <v>385</v>
      </c>
      <c r="C28" s="534"/>
      <c r="D28" s="534"/>
      <c r="E28" s="534"/>
      <c r="F28" s="534"/>
      <c r="G28" s="534"/>
      <c r="H28" s="534"/>
      <c r="I28" s="534"/>
      <c r="J28" s="519" t="s">
        <v>2509</v>
      </c>
      <c r="K28" s="520"/>
      <c r="L28" s="520"/>
      <c r="M28" s="520"/>
      <c r="N28" s="520"/>
      <c r="O28" s="521"/>
      <c r="P28" s="519" t="s">
        <v>2510</v>
      </c>
      <c r="Q28" s="520"/>
      <c r="R28" s="520"/>
      <c r="S28" s="520"/>
      <c r="T28" s="520"/>
      <c r="U28" s="521"/>
      <c r="V28" s="533" t="s">
        <v>2522</v>
      </c>
      <c r="W28" s="533"/>
      <c r="X28" s="533"/>
      <c r="Y28" s="533"/>
      <c r="Z28" s="533"/>
      <c r="AA28" s="533"/>
      <c r="AB28" s="525"/>
      <c r="AC28" s="526"/>
      <c r="AD28" s="526"/>
      <c r="AE28" s="525"/>
      <c r="AF28" s="526"/>
      <c r="AG28" s="526"/>
      <c r="AH28" s="526"/>
      <c r="AI28" s="526"/>
      <c r="AJ28" s="526"/>
      <c r="AK28" s="526"/>
      <c r="AL28" s="526"/>
      <c r="AM28" s="526"/>
      <c r="AN28" s="527"/>
    </row>
    <row r="29" spans="1:40" ht="40.15" customHeight="1">
      <c r="A29" s="316"/>
      <c r="B29" s="534" t="s">
        <v>386</v>
      </c>
      <c r="C29" s="534"/>
      <c r="D29" s="534"/>
      <c r="E29" s="534"/>
      <c r="F29" s="534"/>
      <c r="G29" s="534"/>
      <c r="H29" s="534"/>
      <c r="I29" s="534"/>
      <c r="J29" s="519" t="s">
        <v>2509</v>
      </c>
      <c r="K29" s="520"/>
      <c r="L29" s="520"/>
      <c r="M29" s="520"/>
      <c r="N29" s="520"/>
      <c r="O29" s="521"/>
      <c r="P29" s="519" t="s">
        <v>2510</v>
      </c>
      <c r="Q29" s="520"/>
      <c r="R29" s="520"/>
      <c r="S29" s="520"/>
      <c r="T29" s="520"/>
      <c r="U29" s="521"/>
      <c r="V29" s="533" t="s">
        <v>2522</v>
      </c>
      <c r="W29" s="533"/>
      <c r="X29" s="533"/>
      <c r="Y29" s="533"/>
      <c r="Z29" s="533"/>
      <c r="AA29" s="533"/>
      <c r="AB29" s="525"/>
      <c r="AC29" s="526"/>
      <c r="AD29" s="526"/>
      <c r="AE29" s="525"/>
      <c r="AF29" s="526"/>
      <c r="AG29" s="526"/>
      <c r="AH29" s="526"/>
      <c r="AI29" s="526"/>
      <c r="AJ29" s="526"/>
      <c r="AK29" s="526"/>
      <c r="AL29" s="526"/>
      <c r="AM29" s="526"/>
      <c r="AN29" s="527"/>
    </row>
    <row r="30" spans="1:40" ht="40.15" customHeight="1">
      <c r="A30" s="316"/>
      <c r="B30" s="534" t="s">
        <v>387</v>
      </c>
      <c r="C30" s="534"/>
      <c r="D30" s="534"/>
      <c r="E30" s="534"/>
      <c r="F30" s="534"/>
      <c r="G30" s="534"/>
      <c r="H30" s="534"/>
      <c r="I30" s="534"/>
      <c r="J30" s="519" t="s">
        <v>2509</v>
      </c>
      <c r="K30" s="520"/>
      <c r="L30" s="520"/>
      <c r="M30" s="520"/>
      <c r="N30" s="520"/>
      <c r="O30" s="521"/>
      <c r="P30" s="519" t="s">
        <v>2510</v>
      </c>
      <c r="Q30" s="520"/>
      <c r="R30" s="520"/>
      <c r="S30" s="520"/>
      <c r="T30" s="520"/>
      <c r="U30" s="521"/>
      <c r="V30" s="533" t="s">
        <v>2522</v>
      </c>
      <c r="W30" s="533"/>
      <c r="X30" s="533"/>
      <c r="Y30" s="533"/>
      <c r="Z30" s="533"/>
      <c r="AA30" s="533"/>
      <c r="AB30" s="525"/>
      <c r="AC30" s="526"/>
      <c r="AD30" s="526"/>
      <c r="AE30" s="525"/>
      <c r="AF30" s="526"/>
      <c r="AG30" s="526"/>
      <c r="AH30" s="526"/>
      <c r="AI30" s="526"/>
      <c r="AJ30" s="526"/>
      <c r="AK30" s="526"/>
      <c r="AL30" s="526"/>
      <c r="AM30" s="526"/>
      <c r="AN30" s="527"/>
    </row>
    <row r="31" spans="1:40" ht="40.15" customHeight="1" thickBot="1">
      <c r="A31" s="317"/>
      <c r="B31" s="536" t="s">
        <v>388</v>
      </c>
      <c r="C31" s="536"/>
      <c r="D31" s="536"/>
      <c r="E31" s="536"/>
      <c r="F31" s="536"/>
      <c r="G31" s="536"/>
      <c r="H31" s="536"/>
      <c r="I31" s="536"/>
      <c r="J31" s="539" t="s">
        <v>2509</v>
      </c>
      <c r="K31" s="540"/>
      <c r="L31" s="540"/>
      <c r="M31" s="540"/>
      <c r="N31" s="540"/>
      <c r="O31" s="541"/>
      <c r="P31" s="539" t="s">
        <v>2510</v>
      </c>
      <c r="Q31" s="540"/>
      <c r="R31" s="540"/>
      <c r="S31" s="540"/>
      <c r="T31" s="540"/>
      <c r="U31" s="541"/>
      <c r="V31" s="532" t="s">
        <v>2522</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40.15" customHeight="1">
      <c r="A33" s="316"/>
      <c r="B33" s="537" t="s">
        <v>389</v>
      </c>
      <c r="C33" s="537"/>
      <c r="D33" s="537"/>
      <c r="E33" s="537"/>
      <c r="F33" s="537"/>
      <c r="G33" s="537"/>
      <c r="H33" s="537"/>
      <c r="I33" s="537"/>
      <c r="J33" s="555" t="s">
        <v>2509</v>
      </c>
      <c r="K33" s="556"/>
      <c r="L33" s="556"/>
      <c r="M33" s="556"/>
      <c r="N33" s="556"/>
      <c r="O33" s="557"/>
      <c r="P33" s="555" t="s">
        <v>2510</v>
      </c>
      <c r="Q33" s="556"/>
      <c r="R33" s="556"/>
      <c r="S33" s="556"/>
      <c r="T33" s="556"/>
      <c r="U33" s="557"/>
      <c r="V33" s="531" t="s">
        <v>2522</v>
      </c>
      <c r="W33" s="531"/>
      <c r="X33" s="531"/>
      <c r="Y33" s="531"/>
      <c r="Z33" s="531"/>
      <c r="AA33" s="531"/>
      <c r="AB33" s="522"/>
      <c r="AC33" s="523"/>
      <c r="AD33" s="523"/>
      <c r="AE33" s="522"/>
      <c r="AF33" s="523"/>
      <c r="AG33" s="523"/>
      <c r="AH33" s="523"/>
      <c r="AI33" s="523"/>
      <c r="AJ33" s="523"/>
      <c r="AK33" s="523"/>
      <c r="AL33" s="523"/>
      <c r="AM33" s="523"/>
      <c r="AN33" s="524"/>
    </row>
    <row r="34" spans="1:40" ht="40.15" customHeight="1">
      <c r="A34" s="316"/>
      <c r="B34" s="534" t="s">
        <v>390</v>
      </c>
      <c r="C34" s="534"/>
      <c r="D34" s="534"/>
      <c r="E34" s="534"/>
      <c r="F34" s="534"/>
      <c r="G34" s="534"/>
      <c r="H34" s="534"/>
      <c r="I34" s="534"/>
      <c r="J34" s="519" t="s">
        <v>2509</v>
      </c>
      <c r="K34" s="520"/>
      <c r="L34" s="520"/>
      <c r="M34" s="520"/>
      <c r="N34" s="520"/>
      <c r="O34" s="521"/>
      <c r="P34" s="519" t="s">
        <v>2510</v>
      </c>
      <c r="Q34" s="520"/>
      <c r="R34" s="520"/>
      <c r="S34" s="520"/>
      <c r="T34" s="520"/>
      <c r="U34" s="521"/>
      <c r="V34" s="533" t="s">
        <v>2522</v>
      </c>
      <c r="W34" s="533"/>
      <c r="X34" s="533"/>
      <c r="Y34" s="533"/>
      <c r="Z34" s="533"/>
      <c r="AA34" s="533"/>
      <c r="AB34" s="525"/>
      <c r="AC34" s="526"/>
      <c r="AD34" s="526"/>
      <c r="AE34" s="525"/>
      <c r="AF34" s="526"/>
      <c r="AG34" s="526"/>
      <c r="AH34" s="526"/>
      <c r="AI34" s="526"/>
      <c r="AJ34" s="526"/>
      <c r="AK34" s="526"/>
      <c r="AL34" s="526"/>
      <c r="AM34" s="526"/>
      <c r="AN34" s="527"/>
    </row>
    <row r="35" spans="1:40" ht="40.15" customHeight="1" thickBot="1">
      <c r="A35" s="317"/>
      <c r="B35" s="535" t="s">
        <v>391</v>
      </c>
      <c r="C35" s="535"/>
      <c r="D35" s="535"/>
      <c r="E35" s="535"/>
      <c r="F35" s="535"/>
      <c r="G35" s="535"/>
      <c r="H35" s="535"/>
      <c r="I35" s="535"/>
      <c r="J35" s="539" t="s">
        <v>2509</v>
      </c>
      <c r="K35" s="540"/>
      <c r="L35" s="540"/>
      <c r="M35" s="540"/>
      <c r="N35" s="540"/>
      <c r="O35" s="541"/>
      <c r="P35" s="539" t="s">
        <v>2509</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19.899999999999999" customHeight="1"/>
    <row r="40" spans="1:40" ht="19.899999999999999" customHeight="1"/>
    <row r="41" spans="1:40" ht="19.899999999999999" customHeight="1"/>
    <row r="42" spans="1:40" ht="19.899999999999999" customHeight="1"/>
    <row r="43" spans="1:40" ht="19.899999999999999" customHeight="1"/>
    <row r="44" spans="1:40" ht="19.899999999999999" customHeight="1"/>
    <row r="45" spans="1:40" ht="19.899999999999999" customHeight="1"/>
    <row r="46" spans="1:40" ht="19.899999999999999" customHeight="1"/>
    <row r="47" spans="1:40" ht="19.899999999999999" customHeight="1"/>
    <row r="48" spans="1:40" ht="19.899999999999999" customHeight="1"/>
    <row r="49" ht="19.899999999999999" customHeight="1"/>
    <row r="50" ht="19.89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5"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ColWidth="8.75" defaultRowHeight="13.5"/>
  <cols>
    <col min="1" max="2" width="2.625" customWidth="1"/>
    <col min="3" max="3" width="8.75" customWidth="1"/>
    <col min="5" max="5" width="9.125" customWidth="1"/>
    <col min="19" max="19" width="9"/>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ColWidth="8.75" defaultRowHeight="13.5"/>
  <cols>
    <col min="1" max="2" width="2.625" customWidth="1"/>
    <col min="6" max="9" width="9"/>
    <col min="16" max="16" width="10.125" customWidth="1"/>
    <col min="32" max="32" width="10.125" customWidth="1"/>
    <col min="48" max="48" width="10.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2024-05-13T04:33:44Z</dcterms:modified>
</cp:coreProperties>
</file>