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青葉区-1\未記入への対応\"/>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5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<sst xmlns="http://schemas.openxmlformats.org/spreadsheetml/2006/main" count="3091" uniqueCount="2587">
  <si>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</si>
  <si>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</si>
  <si>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</si>
  <si>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</si>
  <si>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</si>
  <si>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</si>
  <si>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</si>
  <si>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</si>
  <si>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</si>
  <si>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</si>
  <si>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</si>
  <si>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</si>
  <si>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</si>
  <si>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</si>
  <si>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</si>
  <si>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</si>
  <si>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</si>
  <si>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</si>
  <si>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</si>
  <si>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</si>
  <si>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</si>
  <si>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</si>
  <si>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</si>
  <si>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</si>
  <si>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</si>
  <si>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</si>
  <si>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</si>
  <si>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</si>
  <si>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</si>
  <si>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</si>
  <si>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</si>
  <si>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</si>
  <si>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</si>
  <si>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</si>
  <si>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</si>
  <si>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</si>
  <si>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</si>
  <si>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</si>
  <si>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</si>
  <si>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</si>
  <si>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</si>
  <si>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</si>
  <si>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</si>
  <si>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</si>
  <si>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</si>
  <si>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</si>
  <si>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</si>
  <si>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</si>
  <si>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</si>
  <si>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</si>
  <si>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</si>
  <si>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</si>
  <si>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</si>
  <si>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</si>
  <si>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</si>
  <si>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</si>
  <si>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</si>
  <si>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</si>
  <si>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</si>
  <si>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</si>
  <si>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</si>
  <si>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</si>
  <si>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</si>
  <si>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</si>
  <si>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</si>
  <si>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</si>
  <si>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</si>
  <si>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</si>
  <si>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</si>
  <si>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</si>
  <si>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</si>
  <si>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</si>
  <si>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</si>
  <si>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</si>
  <si>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</si>
  <si>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</si>
  <si>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</si>
  <si>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</si>
  <si>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</si>
  <si>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</si>
  <si>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</si>
  <si>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</si>
  <si>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</si>
  <si>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</si>
  <si>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</si>
  <si>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</si>
  <si>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</si>
  <si>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</si>
  <si>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</si>
  <si>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</si>
  <si>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</si>
  <si>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</si>
  <si>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</si>
  <si>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</si>
  <si>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</si>
  <si>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</si>
  <si>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</si>
  <si>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</si>
  <si>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</si>
  <si>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</si>
  <si>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</si>
  <si>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</si>
  <si>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</si>
  <si>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</si>
  <si>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</si>
  <si>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</si>
  <si>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</si>
  <si>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</si>
  <si>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</si>
  <si>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</si>
  <si>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</si>
  <si>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</si>
  <si>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</si>
  <si>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</si>
  <si>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</si>
  <si>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</si>
  <si>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</si>
  <si>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</si>
  <si>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</si>
  <si>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</si>
  <si>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</si>
  <si>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</si>
  <si>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</si>
  <si>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</si>
  <si>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</si>
  <si>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</si>
  <si>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</si>
  <si>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</si>
  <si>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</si>
  <si>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</si>
  <si>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</si>
  <si>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</si>
  <si>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</si>
  <si>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</si>
  <si>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</si>
  <si>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</si>
  <si>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</si>
  <si>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</si>
  <si>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</si>
  <si>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</si>
  <si>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</si>
  <si>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</si>
  <si>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</si>
  <si>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</si>
  <si>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</si>
  <si>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</si>
  <si>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</si>
  <si>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</si>
  <si>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</si>
  <si>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</si>
  <si>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</si>
  <si>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</si>
  <si>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</si>
  <si>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</si>
  <si>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</si>
  <si>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</si>
  <si>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</si>
  <si>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</si>
  <si>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</si>
  <si>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</si>
  <si>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</si>
  <si>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</si>
  <si>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</si>
  <si>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</si>
  <si>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</si>
  <si>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</si>
  <si>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</si>
  <si>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</si>
  <si>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</si>
  <si>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</si>
  <si>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</si>
  <si>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</si>
  <si>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</si>
  <si>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</si>
  <si>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</si>
  <si>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</si>
  <si>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</si>
  <si>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</si>
  <si>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</si>
  <si>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</si>
  <si>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</si>
  <si>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</si>
  <si>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</si>
  <si>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</si>
  <si>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</si>
  <si>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</si>
  <si>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</si>
  <si>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</si>
  <si>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</si>
  <si>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</si>
  <si>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</si>
  <si>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</si>
  <si>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</si>
  <si>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</si>
  <si>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</si>
  <si>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</si>
  <si>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</si>
  <si>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</si>
  <si>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</si>
  <si>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</si>
  <si>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</si>
  <si>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</si>
  <si>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</si>
  <si>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</si>
  <si>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</si>
  <si>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</si>
  <si>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</si>
  <si>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</si>
  <si>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</si>
  <si>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</si>
  <si>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</si>
  <si>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</si>
  <si>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</si>
  <si>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</si>
  <si>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</si>
  <si>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</si>
  <si>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</si>
  <si>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</si>
  <si>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</si>
  <si>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</si>
  <si>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</si>
  <si>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</si>
  <si>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</si>
  <si>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</si>
  <si>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</si>
  <si>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</si>
  <si>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</si>
  <si>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</si>
  <si>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</si>
  <si>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</si>
  <si>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</si>
  <si>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</si>
  <si>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</si>
  <si>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</si>
  <si>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</si>
  <si>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</si>
  <si>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</si>
  <si>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</si>
  <si>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</si>
  <si>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</si>
  <si>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</si>
  <si>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</si>
  <si>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</si>
  <si>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</si>
  <si>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</si>
  <si>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</si>
  <si>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</si>
  <si>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</si>
  <si>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</si>
  <si>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</si>
  <si>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</si>
  <si>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</si>
  <si>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</si>
  <si>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</si>
  <si>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</si>
  <si>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</si>
  <si>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</si>
  <si>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</si>
  <si>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</si>
  <si>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</si>
  <si>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</si>
  <si>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</si>
  <si>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</si>
  <si>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</si>
  <si>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</si>
  <si>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</si>
  <si>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</si>
  <si>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</si>
  <si>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</si>
  <si>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</si>
  <si>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</si>
  <si>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</si>
  <si>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</si>
  <si>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</si>
  <si>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</si>
  <si>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</si>
  <si>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</si>
  <si>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</si>
  <si>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</si>
  <si>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</si>
  <si>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</si>
  <si>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</si>
  <si>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</si>
  <si>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</si>
  <si>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</si>
  <si>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</si>
  <si>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</si>
  <si>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</si>
  <si>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</si>
  <si>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</si>
  <si>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</si>
  <si>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</si>
  <si>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</si>
  <si>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</si>
  <si>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</si>
  <si>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</si>
  <si>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</si>
  <si>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</si>
  <si>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</si>
  <si>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</si>
  <si>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</si>
  <si>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</si>
  <si>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</si>
  <si>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</si>
  <si>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</si>
  <si>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</si>
  <si>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</si>
  <si>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</si>
  <si>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</si>
  <si>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</si>
  <si>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</si>
  <si>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</si>
  <si>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</si>
  <si>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</si>
  <si>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</si>
  <si>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</si>
  <si>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</si>
  <si>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</si>
  <si>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</si>
  <si>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</si>
  <si>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</si>
  <si>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</si>
  <si>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</si>
  <si>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</si>
  <si>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</si>
  <si>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</si>
  <si>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</si>
  <si>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</si>
  <si>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</si>
  <si>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</si>
  <si>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</si>
  <si>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</si>
  <si>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</si>
  <si>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</si>
  <si>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</si>
  <si>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</si>
  <si>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</si>
  <si>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</si>
  <si>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</si>
  <si>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</si>
  <si>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</si>
  <si>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</si>
  <si>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</si>
  <si>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</si>
  <si>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</si>
  <si>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</si>
  <si>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</si>
  <si>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</si>
  <si>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</si>
  <si>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</si>
  <si>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</si>
  <si>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</si>
  <si>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</si>
  <si>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</si>
  <si>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</si>
  <si>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</si>
  <si>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</si>
  <si>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</si>
  <si>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</si>
  <si>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</si>
  <si>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</si>
  <si>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</si>
  <si>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</si>
  <si>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</si>
  <si>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</si>
  <si>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</si>
  <si>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</si>
  <si>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</si>
  <si>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</si>
  <si>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</si>
  <si>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</si>
  <si>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</si>
  <si>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</si>
  <si>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</si>
  <si>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</si>
  <si>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</si>
  <si>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</si>
  <si>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</si>
  <si>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</si>
  <si>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</si>
  <si>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</si>
  <si>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</si>
  <si>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</si>
  <si>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</si>
  <si>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</si>
  <si>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</si>
  <si>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</si>
  <si>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</si>
  <si>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</si>
  <si>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</si>
  <si>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</si>
  <si>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</si>
  <si>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</si>
  <si>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</si>
  <si>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</si>
  <si>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</si>
  <si>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</si>
  <si>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</si>
  <si>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</si>
  <si>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</si>
  <si>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</si>
  <si>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</si>
  <si>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</si>
  <si>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</si>
  <si>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</si>
  <si>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</si>
  <si>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</si>
  <si>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</si>
  <si>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</si>
  <si>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</si>
  <si>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</si>
  <si>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</si>
  <si>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</si>
  <si>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</si>
  <si>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</si>
  <si>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</si>
  <si>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</si>
  <si>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</si>
  <si>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</si>
  <si>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</si>
  <si>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</si>
  <si>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</si>
  <si>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</si>
  <si>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</si>
  <si>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</si>
  <si>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</si>
  <si>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</si>
  <si>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</si>
  <si>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</si>
  <si>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</si>
  <si>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</si>
  <si>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</si>
  <si>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</si>
  <si>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</si>
  <si>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</si>
  <si>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</si>
  <si>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</si>
  <si>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</si>
  <si>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</si>
  <si>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</si>
  <si>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</si>
  <si>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</si>
  <si>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</si>
  <si>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</si>
  <si>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</si>
  <si>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</si>
  <si>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</si>
  <si>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</si>
  <si>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</si>
  <si>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</si>
  <si>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</si>
  <si>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</si>
  <si>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</si>
  <si>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</si>
  <si>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</si>
  <si>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</si>
  <si>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</si>
  <si>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</si>
  <si>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</si>
  <si>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</si>
  <si>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</si>
  <si>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</si>
  <si>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</si>
  <si>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</si>
  <si>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</si>
  <si>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</si>
  <si>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</si>
  <si>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</si>
  <si>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</si>
  <si>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</si>
  <si>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</si>
  <si>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</si>
  <si>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</si>
  <si>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</si>
  <si>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</si>
  <si>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</si>
  <si>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</si>
  <si>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</si>
  <si>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</si>
  <si>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</si>
  <si>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</si>
  <si>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</si>
  <si>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</si>
  <si>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</si>
  <si>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</si>
  <si>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</si>
  <si>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</si>
  <si>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</si>
  <si>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</si>
  <si>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</si>
  <si>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</si>
  <si>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</si>
  <si>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</si>
  <si>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</si>
  <si>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</si>
  <si>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</si>
  <si>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</si>
  <si>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</si>
  <si>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</si>
  <si>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</si>
  <si>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</si>
  <si>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</si>
  <si>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</si>
  <si>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</si>
  <si>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</si>
  <si>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</si>
  <si>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</si>
  <si>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</si>
  <si>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</si>
  <si>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</si>
  <si>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</si>
  <si>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</si>
  <si>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</si>
  <si>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</si>
  <si>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</si>
  <si>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</si>
  <si>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</si>
  <si>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</si>
  <si>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</si>
  <si>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</si>
  <si>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</si>
  <si>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</si>
  <si>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</si>
  <si>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</si>
  <si>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</si>
  <si>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</si>
  <si>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</si>
  <si>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</si>
  <si>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</si>
  <si>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</si>
  <si>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</si>
  <si>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</si>
  <si>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</si>
  <si>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</si>
  <si>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</si>
  <si>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</si>
  <si>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</si>
  <si>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</si>
  <si>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</si>
  <si>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</si>
  <si>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</si>
  <si>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</si>
  <si>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</si>
  <si>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</si>
  <si>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</si>
  <si>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</si>
  <si>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</si>
  <si>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</si>
  <si>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</si>
  <si>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</si>
  <si>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</si>
  <si>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</si>
  <si>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</si>
  <si>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</si>
  <si>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</si>
  <si>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</si>
  <si>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</si>
  <si>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</si>
  <si>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</si>
  <si>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</si>
  <si>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</si>
  <si>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</si>
  <si>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</si>
  <si>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</si>
  <si>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</si>
  <si>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</si>
  <si>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</si>
  <si>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</si>
  <si>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</si>
  <si>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</si>
  <si>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</si>
  <si>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</si>
  <si>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</si>
  <si>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</si>
  <si>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</si>
  <si>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</si>
  <si>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</si>
  <si>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</si>
  <si>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</si>
  <si>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</si>
  <si>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</si>
  <si>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</si>
  <si>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</si>
  <si>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</si>
  <si>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</si>
  <si>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</si>
  <si>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</si>
  <si>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</si>
  <si>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</si>
  <si>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</si>
  <si>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</si>
  <si>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</si>
  <si>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</si>
  <si>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</si>
  <si>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</si>
  <si>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</si>
  <si>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</si>
  <si>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</si>
  <si>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</si>
  <si>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</si>
  <si>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</si>
  <si>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</si>
  <si>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</si>
  <si>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</si>
  <si>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</si>
  <si>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</si>
  <si>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</si>
  <si>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</si>
  <si>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</si>
  <si>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</si>
  <si>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</si>
  <si>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</si>
  <si>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</si>
  <si>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</si>
  <si>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</si>
  <si>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</si>
  <si>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</si>
  <si>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</si>
  <si>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</si>
  <si>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</si>
  <si>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</si>
  <si>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</si>
  <si>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</si>
  <si>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</si>
  <si>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</si>
  <si>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</si>
  <si>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</si>
  <si>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</si>
  <si>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</si>
  <si>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</si>
  <si>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</si>
  <si>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</si>
  <si>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</si>
  <si>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</si>
  <si>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</si>
  <si>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</si>
  <si>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</si>
  <si>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</si>
  <si>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</si>
  <si>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</si>
  <si>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</si>
  <si>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</si>
  <si>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</si>
  <si>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</si>
  <si>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</si>
  <si>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</si>
  <si>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</si>
  <si>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</si>
  <si>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</si>
  <si>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</si>
  <si>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</si>
  <si>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</si>
  <si>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</si>
  <si>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</si>
  <si>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</si>
  <si>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</si>
  <si>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</si>
  <si>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</si>
  <si>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</si>
  <si>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</si>
  <si>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</si>
  <si>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</si>
  <si>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</si>
  <si>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</si>
  <si>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</si>
  <si>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</si>
  <si>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</si>
  <si>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</si>
  <si>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</si>
  <si>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</si>
  <si>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</si>
  <si>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</si>
  <si>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</si>
  <si>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</si>
  <si>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</si>
  <si>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</si>
  <si>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</si>
  <si>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</si>
  <si>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</si>
  <si>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</si>
  <si>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</si>
  <si>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</si>
  <si>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</si>
  <si>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</si>
  <si>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</si>
  <si>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</si>
  <si>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</si>
  <si>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</si>
  <si>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</si>
  <si>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</si>
  <si>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</si>
  <si>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</si>
  <si>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</si>
  <si>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</si>
  <si>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</si>
  <si>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</si>
  <si>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</si>
  <si>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</si>
  <si>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</si>
  <si>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</si>
  <si>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</si>
  <si>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</si>
  <si>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</si>
  <si>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</si>
  <si>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</si>
  <si>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</si>
  <si>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</si>
  <si>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</si>
  <si>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</si>
  <si>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</si>
  <si>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</si>
  <si>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</si>
  <si>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</si>
  <si>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</si>
  <si>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</si>
  <si>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</si>
  <si>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</si>
  <si>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</si>
  <si>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</si>
  <si>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</si>
  <si>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</si>
  <si>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</si>
  <si>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</si>
  <si>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</si>
  <si>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</si>
  <si>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</si>
  <si>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</si>
  <si>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</si>
  <si>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</si>
  <si>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</si>
  <si>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</si>
  <si>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</si>
  <si>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</si>
  <si>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</si>
  <si>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</si>
  <si>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</si>
  <si>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</si>
  <si>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</si>
  <si>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</si>
  <si>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</si>
  <si>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</si>
  <si>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</si>
  <si>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</si>
  <si>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</si>
  <si>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</si>
  <si>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</si>
  <si>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</si>
  <si>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</si>
  <si>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</si>
  <si>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</si>
  <si>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</si>
  <si>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</si>
  <si>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</si>
  <si>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</si>
  <si>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</si>
  <si>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</si>
  <si>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</si>
  <si>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</si>
  <si>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</si>
  <si>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</si>
  <si>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</si>
  <si>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</si>
  <si>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</si>
  <si>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</si>
  <si>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</si>
  <si>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</si>
  <si>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</si>
  <si>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</si>
  <si>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</si>
  <si>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</si>
  <si>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</si>
  <si>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</si>
  <si>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</si>
  <si>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</si>
  <si>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</si>
  <si>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</si>
  <si>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</si>
  <si>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</si>
  <si>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</si>
  <si>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</si>
  <si>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</si>
  <si>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</si>
  <si>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</si>
  <si>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</si>
  <si>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</si>
  <si>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</si>
  <si>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</si>
  <si>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</si>
  <si>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</si>
  <si>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</si>
  <si>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</si>
  <si>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</si>
  <si>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</si>
  <si>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</si>
  <si>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</si>
  <si>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</si>
  <si>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</si>
  <si>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</si>
  <si>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</si>
  <si>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</si>
  <si>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</si>
  <si>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</si>
  <si>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</si>
  <si>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</si>
  <si>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</si>
  <si>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</si>
  <si>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</si>
  <si>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</si>
  <si>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</si>
  <si>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</si>
  <si>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</si>
  <si>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</si>
  <si>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</si>
  <si>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</si>
  <si>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</si>
  <si>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</si>
  <si>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</si>
  <si>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</si>
  <si>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</si>
  <si>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</si>
  <si>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</si>
  <si>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</si>
  <si>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</si>
  <si>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</si>
  <si>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</si>
  <si>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</si>
  <si>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</si>
  <si>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</si>
  <si>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</si>
  <si>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</si>
  <si>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</si>
  <si>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</si>
  <si>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</si>
  <si>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</si>
  <si>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</si>
  <si>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</si>
  <si>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</si>
  <si>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</si>
  <si>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</si>
  <si>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</si>
  <si>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</si>
  <si>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</si>
  <si>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</si>
  <si>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</si>
  <si>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</si>
  <si>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</si>
  <si>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</si>
  <si>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</si>
  <si>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</si>
  <si>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</si>
  <si>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</si>
  <si>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</si>
  <si>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</si>
  <si>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</si>
  <si>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</si>
  <si>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</si>
  <si>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</si>
  <si>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</si>
  <si>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</si>
  <si>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</si>
  <si>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</si>
  <si>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</si>
  <si>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</si>
  <si>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</si>
  <si>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</si>
  <si>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</si>
  <si>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</si>
  <si>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</si>
  <si>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</si>
  <si>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</si>
  <si>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</si>
  <si>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</si>
  <si>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</si>
  <si>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</si>
  <si>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</si>
  <si>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</si>
  <si>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</si>
  <si>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</si>
  <si>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</si>
  <si>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</si>
  <si>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</si>
  <si>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</si>
  <si>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</si>
  <si>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</si>
  <si>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</si>
  <si>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</si>
  <si>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</si>
  <si>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</si>
  <si>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</si>
  <si>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</si>
  <si>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</si>
  <si>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</si>
  <si>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</si>
  <si>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</si>
  <si>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</si>
  <si>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</si>
  <si>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</si>
  <si>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</si>
  <si>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</si>
  <si>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</si>
  <si>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</si>
  <si>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</si>
  <si>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</si>
  <si>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</si>
  <si>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</si>
  <si>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</si>
  <si>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</si>
  <si>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</si>
  <si>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</si>
  <si>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</si>
  <si>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</si>
  <si>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</si>
  <si>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</si>
  <si>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</si>
  <si>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</si>
  <si>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</si>
  <si>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</si>
  <si>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</si>
  <si>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</si>
  <si>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</si>
  <si>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</si>
  <si>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</si>
  <si>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</si>
  <si>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</si>
  <si>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</si>
  <si>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</si>
  <si>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</si>
  <si>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</si>
  <si>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</si>
  <si>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</si>
  <si>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</si>
  <si>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</si>
  <si>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</si>
  <si>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</si>
  <si>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</si>
  <si>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</si>
  <si>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</si>
  <si>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</si>
  <si>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</si>
  <si>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</si>
  <si>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</si>
  <si>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</si>
  <si>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</si>
  <si>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</si>
  <si>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</si>
  <si>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</si>
  <si>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</si>
  <si>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</si>
  <si>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</si>
  <si>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</si>
  <si>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</si>
  <si>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</si>
  <si>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</si>
  <si>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</si>
  <si>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</si>
  <si>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</si>
  <si>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</si>
  <si>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</si>
  <si>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</si>
  <si>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</si>
  <si>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</si>
  <si>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</si>
  <si>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</si>
  <si>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</si>
  <si>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</si>
  <si>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</si>
  <si>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</si>
  <si>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</si>
  <si>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</si>
  <si>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</si>
  <si>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</si>
  <si>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</si>
  <si>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</si>
  <si>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</si>
  <si>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</si>
  <si>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</si>
  <si>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</si>
  <si>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</si>
  <si>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</si>
  <si>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</si>
  <si>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</si>
  <si>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</si>
  <si>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</si>
  <si>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</si>
  <si>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</si>
  <si>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</si>
  <si>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</si>
  <si>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</si>
  <si>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</si>
  <si>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</si>
  <si>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</si>
  <si>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</si>
  <si>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</si>
  <si>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</si>
  <si>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</si>
  <si>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</si>
  <si>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</si>
  <si>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</si>
  <si>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</si>
  <si>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</si>
  <si>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</si>
  <si>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</si>
  <si>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</si>
  <si>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</si>
  <si>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</si>
  <si>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</si>
  <si>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</si>
  <si>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</si>
  <si>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</si>
  <si>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</si>
  <si>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</si>
  <si>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</si>
  <si>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</si>
  <si>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</si>
  <si>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</si>
  <si>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</si>
  <si>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</si>
  <si>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</si>
  <si>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</si>
  <si>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</si>
  <si>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</si>
  <si>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</si>
  <si>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</si>
  <si>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</si>
  <si>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</si>
  <si>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</si>
  <si>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</si>
  <si>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</si>
  <si>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</si>
  <si>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</si>
  <si>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</si>
  <si>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</si>
  <si>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</si>
  <si>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</si>
  <si>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</si>
  <si>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</si>
  <si>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</si>
  <si>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</si>
  <si>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</si>
  <si>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</si>
  <si>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</si>
  <si>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</si>
  <si>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</si>
  <si>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</si>
  <si>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</si>
  <si>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</si>
  <si>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</si>
  <si>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</si>
  <si>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</si>
  <si>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</si>
  <si>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</si>
  <si>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</si>
  <si>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</si>
  <si>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</si>
  <si>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</si>
  <si>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</si>
  <si>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</si>
  <si>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</si>
  <si>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</si>
  <si>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</si>
  <si>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</si>
  <si>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</si>
  <si>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</si>
  <si>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</si>
  <si>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</si>
  <si>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</si>
  <si>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</si>
  <si>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</si>
  <si>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</si>
  <si>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</si>
  <si>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</si>
  <si>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</si>
  <si>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</si>
  <si>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</si>
  <si>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</si>
  <si>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</si>
  <si>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</si>
  <si>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</si>
  <si>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</si>
  <si>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</si>
  <si>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</si>
  <si>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</si>
  <si>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</si>
  <si>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</si>
  <si>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</si>
  <si>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</si>
  <si>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</si>
  <si>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</si>
  <si>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</si>
  <si>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</si>
  <si>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</si>
  <si>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</si>
  <si>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</si>
  <si>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</si>
  <si>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</si>
  <si>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</si>
  <si>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</si>
  <si>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</si>
  <si>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</si>
  <si>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</si>
  <si>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</si>
  <si>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</si>
  <si>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</si>
  <si>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</si>
  <si>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</si>
  <si>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</si>
  <si>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</si>
  <si>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</si>
  <si>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</si>
  <si>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</si>
  <si>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</si>
  <si>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</si>
  <si>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</si>
  <si>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</si>
  <si>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</si>
  <si>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</si>
  <si>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</si>
  <si>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</si>
  <si>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</si>
  <si>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</si>
  <si>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</si>
  <si>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</si>
  <si>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</si>
  <si>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</si>
  <si>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</si>
  <si>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</si>
  <si>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</si>
  <si>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</si>
  <si>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</si>
  <si>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</si>
  <si>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</si>
  <si>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</si>
  <si>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</si>
  <si>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</si>
  <si>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</si>
  <si>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</si>
  <si>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</si>
  <si>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</si>
  <si>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</si>
  <si>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</si>
  <si>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</si>
  <si>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</si>
  <si>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</si>
  <si>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</si>
  <si>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</si>
  <si>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</si>
  <si>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</si>
  <si>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</si>
  <si>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</si>
  <si>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</si>
  <si>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</si>
  <si>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</si>
  <si>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</si>
  <si>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</si>
  <si>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</si>
  <si>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</si>
  <si>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</si>
  <si>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</si>
  <si>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</si>
  <si>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</si>
  <si>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</si>
  <si>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</si>
  <si>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</si>
  <si>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</si>
  <si>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</si>
  <si>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</si>
  <si>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</si>
  <si>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</si>
  <si>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</si>
  <si>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</si>
  <si>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</si>
  <si>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</si>
  <si>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</si>
  <si>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</si>
  <si>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</si>
  <si>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</si>
  <si>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</si>
  <si>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</si>
  <si>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</si>
  <si>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</si>
  <si>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</si>
  <si>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</si>
  <si>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</si>
  <si>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</si>
  <si>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</si>
  <si>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</si>
  <si>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</si>
  <si>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</si>
  <si>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</si>
  <si>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</si>
  <si>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</si>
  <si>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</si>
  <si>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</si>
  <si>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</si>
  <si>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</si>
  <si>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</si>
  <si>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</si>
  <si>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</si>
  <si>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</si>
  <si>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</si>
  <si>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</si>
  <si>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</si>
  <si>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</si>
  <si>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</si>
  <si>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</si>
  <si>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</si>
  <si>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</si>
  <si>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</si>
  <si>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</si>
  <si>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</si>
  <si>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</si>
  <si>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</si>
  <si>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</si>
  <si>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</si>
  <si>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</si>
  <si>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</si>
  <si>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</si>
  <si>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</si>
  <si>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</si>
  <si>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</si>
  <si>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</si>
  <si>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</si>
  <si>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</si>
  <si>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</si>
  <si>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</si>
  <si>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</si>
  <si>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</si>
  <si>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</si>
  <si>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</si>
  <si>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</si>
  <si>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</si>
  <si>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</si>
  <si>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</si>
  <si>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</si>
  <si>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</si>
  <si>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</si>
  <si>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</si>
  <si>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</si>
  <si>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</si>
  <si>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</si>
  <si>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</si>
  <si>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</si>
  <si>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</si>
  <si>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</si>
  <si>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</si>
  <si>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</si>
  <si>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</si>
  <si>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</si>
  <si>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</si>
  <si>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</si>
  <si>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</si>
  <si>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</si>
  <si>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</si>
  <si>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</si>
  <si>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</si>
  <si>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</si>
  <si>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</si>
  <si>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</si>
  <si>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</si>
  <si>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</si>
  <si>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</si>
  <si>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</si>
  <si>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</si>
  <si>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</si>
  <si>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</si>
  <si>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</si>
  <si>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</si>
  <si>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</si>
  <si>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</si>
  <si>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</si>
  <si>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</si>
  <si>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</si>
  <si>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</si>
  <si>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</si>
  <si>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</si>
  <si>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</si>
  <si>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</si>
  <si>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</si>
  <si>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</si>
  <si>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</si>
  <si>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</si>
  <si>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</si>
  <si>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</si>
  <si>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</si>
  <si>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</si>
  <si>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</si>
  <si>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</si>
  <si>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</si>
  <si>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</si>
  <si>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</si>
  <si>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</si>
  <si>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</si>
  <si>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</si>
  <si>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</si>
  <si>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</si>
  <si>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</si>
  <si>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</si>
  <si>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</si>
  <si>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</si>
  <si>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</si>
  <si>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</si>
  <si>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</si>
  <si>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</si>
  <si>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</si>
  <si>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</si>
  <si>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</si>
  <si>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</si>
  <si>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</si>
  <si>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</si>
  <si>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</si>
  <si>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</si>
  <si>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</si>
  <si>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</si>
  <si>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</si>
  <si>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</si>
  <si>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</si>
  <si>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</si>
  <si>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</si>
  <si>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</si>
  <si>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</si>
  <si>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</si>
  <si>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</si>
  <si>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</si>
  <si>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</si>
  <si>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</si>
  <si>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</si>
  <si>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</si>
  <si>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</si>
  <si>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</si>
  <si>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</si>
  <si>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</si>
  <si>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</si>
  <si>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</si>
  <si>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</si>
  <si>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</si>
  <si>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</si>
  <si>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</si>
  <si>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</si>
  <si>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</si>
  <si>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</si>
  <si>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</si>
  <si>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</si>
  <si>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</si>
  <si>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</si>
  <si>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</si>
  <si>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</si>
  <si>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</si>
  <si>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</si>
  <si>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</si>
  <si>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</si>
  <si>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</si>
  <si>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</si>
  <si>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</si>
  <si>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</si>
  <si>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</si>
  <si>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</si>
  <si>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</si>
  <si>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</si>
  <si>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</si>
  <si>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</si>
  <si>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</si>
  <si>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</si>
  <si>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</si>
  <si>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</si>
  <si>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</si>
  <si>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</si>
  <si>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</si>
  <si>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</si>
  <si>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</si>
  <si>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</si>
  <si>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</si>
  <si>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</si>
  <si>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</si>
  <si>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</si>
  <si>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</si>
  <si>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</si>
  <si>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</si>
  <si>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</si>
  <si>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</si>
  <si>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</si>
  <si>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</si>
  <si>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</si>
  <si>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</si>
  <si>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</si>
  <si>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</si>
  <si>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</si>
  <si>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</si>
  <si>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</si>
  <si>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</si>
  <si>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</si>
  <si>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</si>
  <si>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</si>
  <si>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</si>
  <si>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</si>
  <si>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</si>
  <si>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</si>
  <si>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</si>
  <si>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</si>
  <si>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</si>
  <si>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</si>
  <si>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</si>
  <si>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</si>
  <si>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</si>
  <si>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</si>
  <si>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</si>
  <si>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</si>
  <si>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</si>
  <si>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</si>
  <si>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</si>
  <si>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</si>
  <si>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</si>
  <si>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</si>
  <si>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</si>
  <si>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</si>
  <si>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</si>
  <si>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</si>
  <si>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</si>
  <si>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</si>
  <si>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</si>
  <si>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</si>
  <si>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</si>
  <si>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</si>
  <si>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</si>
  <si>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</si>
  <si>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</si>
  <si>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</si>
  <si>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</si>
  <si>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</si>
  <si>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</si>
  <si>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</si>
  <si>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</si>
  <si>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</si>
  <si>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</si>
  <si>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</si>
  <si>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</si>
  <si>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</si>
  <si>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</si>
  <si>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</si>
  <si>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</si>
  <si>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</si>
  <si>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</si>
  <si>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</si>
  <si>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</si>
  <si>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</si>
  <si>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</si>
  <si>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</si>
  <si>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</si>
  <si>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</si>
  <si>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</si>
  <si>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</si>
  <si>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</si>
  <si>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</si>
  <si>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</si>
  <si>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</si>
  <si>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</si>
  <si>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</si>
  <si>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</si>
  <si>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</si>
  <si>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</si>
  <si>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</si>
  <si>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</si>
  <si>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</si>
  <si>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</si>
  <si>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</si>
  <si>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</si>
  <si>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</si>
  <si>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</si>
  <si>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</si>
  <si>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</si>
  <si>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</si>
  <si>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</si>
  <si>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</si>
  <si>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</si>
  <si>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</si>
  <si>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</si>
  <si>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</si>
  <si>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</si>
  <si>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</si>
  <si>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</si>
  <si>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</si>
  <si>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</si>
  <si>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</si>
  <si>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</si>
  <si>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</si>
  <si>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</si>
  <si>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</si>
  <si>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</si>
  <si>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</si>
  <si>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</si>
  <si>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</si>
  <si>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</si>
  <si>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</si>
  <si>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</si>
  <si>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</si>
  <si>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</si>
  <si>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</si>
  <si>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</si>
  <si>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</si>
  <si>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</si>
  <si>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</si>
  <si>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</si>
  <si>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</si>
  <si>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</si>
  <si>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</si>
  <si>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</si>
  <si>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</si>
  <si>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</si>
  <si>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</si>
  <si>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</si>
  <si>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</si>
  <si>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</si>
  <si>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</si>
  <si>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</si>
  <si>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</si>
  <si>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</si>
  <si>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</si>
  <si>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</si>
  <si>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</si>
  <si>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</si>
  <si>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</si>
  <si>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</si>
  <si>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</si>
  <si>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</si>
  <si>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</si>
  <si>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</si>
  <si>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</si>
  <si>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</si>
  <si>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</si>
  <si>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</si>
  <si>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</si>
  <si>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</si>
  <si>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</si>
  <si>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</si>
  <si>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</si>
  <si>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</si>
  <si>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</si>
  <si>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</si>
  <si>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</si>
  <si>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</si>
  <si>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</si>
  <si>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</si>
  <si>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</si>
  <si>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</si>
  <si>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</si>
  <si>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</si>
  <si>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</si>
  <si>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</si>
  <si>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</si>
  <si>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</si>
  <si>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</si>
  <si>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</si>
  <si>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</si>
  <si>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</si>
  <si>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</si>
  <si>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</si>
  <si>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</si>
  <si>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</si>
  <si>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</si>
  <si>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</si>
  <si>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</si>
  <si>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</si>
  <si>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</si>
  <si>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</si>
  <si>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</si>
  <si>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</si>
  <si>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</si>
  <si>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</si>
  <si>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</si>
  <si>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</si>
  <si>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</si>
  <si>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</si>
  <si>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</si>
  <si>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</si>
  <si>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</si>
  <si>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</si>
  <si>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</si>
  <si>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</si>
  <si>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</si>
  <si>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</si>
  <si>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</si>
  <si>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</si>
  <si>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</si>
  <si>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</si>
  <si>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</si>
  <si>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</si>
  <si>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</si>
  <si>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</si>
  <si>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</si>
  <si>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</si>
  <si>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</si>
  <si>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</si>
  <si>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</si>
  <si>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</si>
  <si>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</si>
  <si>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</si>
  <si>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</si>
  <si>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</si>
  <si>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</si>
  <si>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</si>
  <si>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</si>
  <si>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</si>
  <si>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</si>
  <si>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</si>
  <si>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</si>
  <si>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</si>
  <si>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</si>
  <si>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</si>
  <si>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</si>
  <si>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</si>
  <si>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</si>
  <si>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</si>
  <si>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</si>
  <si>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</si>
  <si>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</si>
  <si>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</si>
  <si>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</si>
  <si>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</si>
  <si>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</si>
  <si>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</si>
  <si>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</si>
  <si>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</si>
  <si>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</si>
  <si>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</si>
  <si>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</si>
  <si>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</si>
  <si>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</si>
  <si>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</si>
  <si>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</si>
  <si>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</si>
  <si>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</si>
  <si>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</si>
  <si>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</si>
  <si>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</si>
  <si>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</si>
  <si>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</si>
  <si>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</si>
  <si>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</si>
  <si>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</si>
  <si>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</si>
  <si>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</si>
  <si>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</si>
  <si>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</si>
  <si>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</si>
  <si>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</si>
  <si>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</si>
  <si>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</si>
  <si>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</si>
  <si>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</si>
  <si>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</si>
  <si>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</si>
  <si>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</si>
  <si>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</si>
  <si>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</si>
  <si>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</si>
  <si>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</si>
  <si>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</si>
  <si>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</si>
  <si>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</si>
  <si>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</si>
  <si>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</si>
  <si>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</si>
  <si>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</si>
  <si>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</si>
  <si>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</si>
  <si>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</si>
  <si>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</si>
  <si>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</si>
  <si>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</si>
  <si>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</si>
  <si>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</si>
  <si>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</si>
  <si>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</si>
  <si>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</si>
  <si>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</si>
  <si>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</si>
  <si>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</si>
  <si>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</si>
  <si>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</si>
  <si>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</si>
  <si>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</si>
  <si>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</si>
  <si>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</si>
  <si>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</si>
  <si>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</si>
  <si>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</si>
  <si>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</si>
  <si>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</si>
  <si>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</si>
  <si>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</si>
  <si>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</si>
  <si>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</si>
  <si>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</si>
  <si>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</si>
  <si>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</si>
  <si>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</si>
  <si>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</si>
  <si>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</si>
  <si>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</si>
  <si>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</si>
  <si>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</si>
  <si>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</si>
  <si>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</si>
  <si>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</si>
  <si>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</si>
  <si>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</si>
  <si>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</si>
  <si>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</si>
  <si>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</si>
  <si>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</si>
  <si>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</si>
  <si>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</si>
  <si>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</si>
  <si>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</si>
  <si>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</si>
  <si>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</si>
  <si>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</si>
  <si>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</si>
  <si>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</si>
  <si>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</si>
  <si>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</si>
  <si>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</si>
  <si>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</si>
  <si>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</si>
  <si>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</si>
  <si>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</si>
  <si>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</si>
  <si>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</si>
  <si>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</si>
  <si>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</si>
  <si>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</si>
  <si>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</si>
  <si>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</si>
  <si>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</si>
  <si>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</si>
  <si>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</si>
  <si>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</si>
  <si>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</si>
  <si>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</si>
  <si>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</si>
  <si>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</si>
  <si>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</si>
  <si>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</si>
  <si>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</si>
  <si>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</si>
  <si>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</si>
  <si>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</si>
  <si>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</si>
  <si>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</si>
  <si>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</si>
  <si>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</si>
  <si>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</si>
  <si>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</si>
  <si>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</si>
  <si>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</si>
  <si>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</si>
  <si>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</si>
  <si>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</si>
  <si>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</si>
  <si>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</si>
  <si>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</si>
  <si>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</si>
  <si>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</si>
  <si>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</si>
  <si>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</si>
  <si>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</si>
  <si>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</si>
  <si>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</si>
  <si>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</si>
  <si>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</si>
  <si>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</si>
  <si>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</si>
  <si>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</si>
  <si>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</si>
  <si>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</si>
  <si>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</si>
  <si>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</si>
  <si>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</si>
  <si>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</si>
  <si>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</si>
  <si>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</si>
  <si>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</si>
  <si>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</si>
  <si>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</si>
  <si>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</si>
  <si>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</si>
  <si>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</si>
  <si>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</si>
  <si>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</si>
  <si>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</si>
  <si>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</si>
  <si>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</si>
  <si>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</si>
  <si>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</si>
  <si>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</si>
  <si>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</si>
  <si>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</si>
  <si>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</si>
  <si>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</si>
  <si>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</si>
  <si>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</si>
  <si>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</si>
  <si>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</si>
  <si>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</si>
  <si>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</si>
  <si>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</si>
  <si>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</si>
  <si>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</si>
  <si>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</si>
  <si>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</si>
  <si>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</si>
  <si>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</si>
  <si>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</si>
  <si>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</si>
  <si>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</si>
  <si>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</si>
  <si>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</si>
  <si>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</si>
  <si>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</si>
  <si>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</si>
  <si>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</si>
  <si>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</si>
  <si>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</si>
  <si>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</si>
  <si>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</si>
  <si>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</si>
  <si>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</si>
  <si>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</si>
  <si>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</si>
  <si>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</si>
  <si>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</si>
  <si>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</si>
  <si>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</si>
  <si>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</si>
  <si>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</si>
  <si>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</si>
  <si>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</si>
  <si>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</si>
  <si>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</si>
  <si>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</si>
  <si>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</si>
  <si>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</si>
  <si>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</si>
  <si>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</si>
  <si>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</si>
  <si>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</si>
  <si>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</si>
  <si>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</si>
  <si>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</si>
  <si>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</si>
  <si>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</si>
  <si>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</si>
  <si>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</si>
  <si>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</si>
  <si>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</si>
  <si>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</si>
  <si>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</si>
  <si>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</si>
  <si>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</si>
  <si>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</si>
  <si>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</si>
  <si>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</si>
  <si>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</si>
  <si>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</si>
  <si>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</si>
  <si>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</si>
  <si>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</si>
  <si>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</si>
  <si>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</si>
  <si>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</si>
  <si>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</si>
  <si>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</si>
  <si>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</si>
  <si>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</si>
  <si>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</si>
  <si>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</si>
  <si>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</si>
  <si>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</si>
  <si>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</si>
  <si>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</si>
  <si>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</si>
  <si>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</si>
  <si>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</si>
  <si>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</si>
  <si>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</si>
  <si>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</si>
  <si>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</si>
  <si>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</si>
  <si>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</si>
  <si>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</si>
  <si>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</si>
  <si>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</si>
  <si>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</si>
  <si>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</si>
  <si>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</si>
  <si>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</si>
  <si>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</si>
  <si>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</si>
  <si>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</si>
  <si>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</si>
  <si>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</si>
  <si>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</si>
  <si>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</si>
  <si>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</si>
  <si>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</si>
  <si>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</si>
  <si>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</si>
  <si>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</si>
  <si>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</si>
  <si>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</si>
  <si>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</si>
  <si>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</si>
  <si>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</si>
  <si>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</si>
  <si>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</si>
  <si>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</si>
  <si>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</si>
  <si>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</si>
  <si>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</si>
  <si>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</si>
  <si>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</si>
  <si>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</si>
  <si>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</si>
  <si>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</si>
  <si>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</si>
  <si>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</si>
  <si>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</si>
  <si>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</si>
  <si>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</si>
  <si>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</si>
  <si>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</si>
  <si>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</si>
  <si>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</si>
  <si>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</si>
  <si>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</si>
  <si>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</si>
  <si>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</si>
  <si>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</si>
  <si>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</si>
  <si>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</si>
  <si>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</si>
  <si>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</si>
  <si>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</si>
  <si>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</si>
  <si>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</si>
  <si>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</si>
  <si>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</si>
  <si>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</si>
  <si>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</si>
  <si>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</si>
  <si>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</si>
  <si>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</si>
  <si>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</si>
  <si>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</si>
  <si>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</si>
  <si>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</si>
  <si>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</si>
  <si>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</si>
  <si>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</si>
  <si>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</si>
  <si>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</si>
  <si>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</si>
  <si>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</si>
  <si>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</si>
  <si>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</si>
  <si>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</si>
  <si>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</si>
  <si>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</si>
  <si>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</si>
  <si>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</si>
  <si>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</si>
  <si>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</si>
  <si>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</si>
  <si>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</si>
  <si>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</si>
  <si>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</si>
  <si>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</si>
  <si>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</si>
  <si>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</si>
  <si>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</si>
  <si>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</si>
  <si>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</si>
  <si>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</si>
  <si>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</si>
  <si>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</si>
  <si>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</si>
  <si>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</si>
  <si>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</si>
  <si>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</si>
  <si>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</si>
  <si>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</si>
  <si>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</si>
  <si>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</si>
  <si>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</si>
  <si>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</si>
  <si>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</si>
  <si>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</si>
  <si>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</si>
  <si>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</si>
  <si>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</si>
  <si>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</si>
  <si>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</si>
  <si>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</si>
  <si>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</si>
  <si>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</si>
  <si>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</si>
  <si>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</si>
  <si>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</si>
  <si>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</si>
  <si>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</si>
  <si>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</si>
  <si>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</si>
  <si>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</si>
  <si>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</si>
  <si>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</si>
  <si>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</si>
  <si>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</si>
  <si>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</si>
  <si>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</si>
  <si>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</si>
  <si>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</si>
  <si>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</si>
  <si>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</si>
  <si>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</si>
  <si>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</si>
  <si>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</si>
  <si>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</si>
  <si>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</si>
  <si>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</si>
  <si>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</si>
  <si>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</si>
  <si>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</si>
  <si>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</si>
  <si>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</si>
  <si>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</si>
  <si>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</si>
  <si>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</si>
  <si>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</si>
  <si>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</si>
  <si>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</si>
  <si>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</si>
  <si>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</si>
  <si>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</si>
  <si>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</si>
  <si>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</si>
  <si>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</si>
  <si>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</si>
  <si>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</si>
  <si>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</si>
  <si>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</si>
  <si>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</si>
  <si>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</si>
  <si>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</si>
  <si>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</si>
  <si>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</si>
  <si>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</si>
  <si>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</si>
  <si>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</si>
  <si>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</si>
  <si>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</si>
  <si>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</si>
  <si>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</si>
  <si>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</si>
  <si>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</si>
  <si>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</si>
  <si>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</si>
  <si>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</si>
  <si>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</si>
  <si>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</si>
  <si>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</si>
  <si>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</si>
  <si>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</si>
  <si>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</si>
  <si>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</si>
  <si>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</si>
  <si>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</si>
  <si>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</si>
  <si>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</si>
  <si>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</si>
  <si>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</si>
  <si>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</si>
  <si>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</si>
  <si>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</si>
  <si>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</si>
  <si>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</si>
  <si>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</si>
  <si>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</si>
  <si>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</si>
  <si>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</si>
  <si>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</si>
  <si>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</si>
  <si>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</si>
  <si>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</si>
  <si>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</si>
  <si>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</si>
  <si>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</si>
  <si>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</si>
  <si>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</si>
  <si>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</si>
  <si>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</si>
  <si>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</si>
  <si>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</si>
  <si>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</si>
  <si>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</si>
  <si>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</si>
  <si>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</si>
  <si>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</si>
  <si>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</si>
  <si>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</si>
  <si>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</si>
  <si>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</si>
  <si>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</si>
  <si>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</si>
  <si>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</si>
  <si>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</si>
  <si>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</si>
  <si>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</si>
  <si>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</si>
  <si>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</si>
  <si>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</si>
  <si>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</si>
  <si>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</si>
  <si>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</si>
  <si>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</si>
  <si>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</si>
  <si>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</si>
  <si>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</si>
  <si>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</si>
  <si>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</si>
  <si>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</si>
  <si>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</si>
  <si>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</si>
  <si>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</si>
  <si>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</si>
  <si>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</si>
  <si>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</si>
  <si>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</si>
  <si>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</si>
  <si>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</si>
  <si>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</si>
  <si>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</si>
  <si>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</si>
  <si>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</si>
  <si>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</si>
  <si>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</si>
  <si>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</si>
  <si>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</si>
  <si>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</si>
  <si>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</si>
  <si>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</si>
  <si>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</si>
  <si>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</si>
  <si>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</si>
  <si>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</si>
  <si>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</si>
  <si>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</si>
  <si>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</si>
  <si>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</si>
  <si>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</si>
  <si>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</si>
  <si>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</si>
  <si>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</si>
  <si>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</si>
  <si>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</si>
  <si>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</si>
  <si>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</si>
  <si>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</si>
  <si>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</si>
  <si>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</si>
  <si>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</si>
  <si>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</si>
  <si>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</si>
  <si>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</si>
  <si>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</si>
  <si>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</si>
  <si>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</si>
  <si>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</si>
  <si>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</si>
  <si>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</si>
  <si>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</si>
  <si>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</si>
  <si>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</si>
  <si>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</si>
  <si>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</si>
  <si>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</si>
  <si>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</si>
  <si>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</si>
  <si>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</si>
  <si>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</si>
  <si>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</si>
  <si>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</si>
  <si>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</si>
  <si>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</si>
  <si>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</si>
  <si>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</si>
  <si>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</si>
  <si>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</si>
  <si>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</si>
  <si>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</si>
  <si>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</si>
  <si>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</si>
  <si>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</si>
  <si>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</si>
  <si>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</si>
  <si>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</si>
  <si>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</si>
  <si>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</si>
  <si>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</si>
  <si>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</si>
  <si>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</si>
  <si>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</si>
  <si>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</si>
  <si>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</si>
  <si>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</si>
  <si>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</si>
  <si>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</si>
  <si>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</si>
  <si>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</si>
  <si>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</si>
  <si>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</si>
  <si>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</si>
  <si>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</si>
  <si>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</si>
  <si>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</si>
  <si>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</si>
  <si>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</si>
  <si>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</si>
  <si>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</si>
  <si>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</si>
  <si>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</si>
  <si>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</si>
  <si>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</si>
  <si>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</si>
  <si>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</si>
  <si>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</si>
  <si>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</si>
  <si>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</si>
  <si>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</si>
  <si>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</si>
  <si>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</si>
  <si>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</si>
  <si>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</si>
  <si>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</si>
  <si>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</si>
  <si>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</si>
  <si>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</si>
  <si>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</si>
  <si>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</si>
  <si>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</si>
  <si>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</si>
  <si>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</si>
  <si>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</si>
  <si>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</si>
  <si>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</si>
  <si>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</si>
  <si>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</si>
  <si>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</si>
  <si>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</si>
  <si>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</si>
  <si>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</si>
  <si>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</si>
  <si>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</si>
  <si>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</si>
  <si>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</si>
  <si>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</si>
  <si>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</si>
  <si>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</si>
  <si>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</si>
  <si>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</si>
  <si>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</si>
  <si>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</si>
  <si>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</si>
  <si>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</si>
  <si>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</si>
  <si>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</si>
  <si>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</si>
  <si>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</si>
  <si>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</si>
  <si>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</si>
  <si>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</si>
  <si>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</si>
  <si>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</si>
  <si>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</si>
  <si>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</si>
  <si>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</si>
  <si>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</si>
  <si>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</si>
  <si>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</si>
  <si>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</si>
  <si>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</si>
  <si>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</si>
  <si>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</si>
  <si>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</si>
  <si>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</si>
  <si>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</si>
  <si>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</si>
  <si>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</si>
  <si>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</si>
  <si>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</si>
  <si>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</si>
  <si>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</si>
  <si>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</si>
  <si>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</si>
  <si>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</si>
  <si>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</si>
  <si>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</si>
  <si>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</si>
  <si>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</si>
  <si>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</si>
  <si>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</si>
  <si>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</si>
  <si>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</si>
  <si>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</si>
  <si>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</si>
  <si>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</si>
  <si>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</si>
  <si>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</si>
  <si>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</si>
  <si>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</si>
  <si>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</si>
  <si>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</si>
  <si>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</si>
  <si>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</si>
  <si>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</si>
  <si>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</si>
  <si>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</si>
  <si>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</si>
  <si>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</si>
  <si>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</si>
  <si>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</si>
  <si>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</si>
  <si>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</si>
  <si>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</si>
  <si>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</si>
  <si>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</si>
  <si>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</si>
  <si>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</si>
  <si>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</si>
  <si>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</si>
  <si>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</si>
  <si>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</si>
  <si>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</si>
  <si>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</si>
  <si>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</si>
  <si>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</si>
  <si>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</si>
  <si>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</si>
  <si>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</si>
  <si>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</si>
  <si>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</si>
  <si>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</si>
  <si>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</si>
  <si>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</si>
  <si>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</si>
  <si>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</si>
  <si>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</si>
  <si>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</si>
  <si>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</si>
  <si>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</si>
  <si>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</si>
  <si>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</si>
  <si>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</si>
  <si>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</si>
  <si>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</si>
  <si>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</si>
  <si>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</si>
  <si>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</si>
  <si>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</si>
  <si>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</si>
  <si>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</si>
  <si>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</si>
  <si>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</si>
  <si>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</si>
  <si>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</si>
  <si>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</si>
  <si>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</si>
  <si>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</si>
  <si>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</si>
  <si>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</si>
  <si>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</si>
  <si>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</si>
  <si>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</si>
  <si>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</si>
  <si>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</si>
  <si>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</si>
  <si>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</si>
  <si>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</si>
  <si>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</si>
  <si>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</si>
  <si>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</si>
  <si>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</si>
  <si>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</si>
  <si>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</si>
  <si>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</si>
  <si>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</si>
  <si>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</si>
  <si>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</si>
  <si>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</si>
  <si>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</si>
  <si>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</si>
  <si>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</si>
  <si>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</si>
  <si>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</si>
  <si>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</si>
  <si>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</si>
  <si>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</si>
  <si>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</si>
  <si>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</si>
  <si>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</si>
  <si>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</si>
  <si>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</si>
  <si>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</si>
  <si>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</si>
  <si>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</si>
  <si>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</si>
  <si>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</si>
  <si>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</si>
  <si>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</si>
  <si>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</si>
  <si>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</si>
  <si>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</si>
  <si>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</si>
  <si>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</si>
  <si>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</si>
  <si>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</si>
  <si>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</si>
  <si>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</si>
  <si>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</si>
  <si>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</si>
  <si>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</si>
  <si>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</si>
  <si>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</si>
  <si>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</si>
  <si>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</si>
  <si>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</si>
  <si>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</si>
  <si>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</si>
  <si>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</si>
  <si>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</si>
  <si>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</si>
  <si>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</si>
  <si>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</si>
  <si>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</si>
  <si>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</si>
  <si>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</si>
  <si>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</si>
  <si>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</si>
  <si>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</si>
  <si>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</si>
  <si>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</si>
  <si>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</si>
  <si>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</si>
  <si>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</si>
  <si>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</si>
  <si>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</si>
  <si>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</si>
  <si>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</si>
  <si>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</si>
  <si>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</si>
  <si>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</si>
  <si>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</si>
  <si>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</si>
  <si>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</si>
  <si>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</si>
  <si>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</si>
  <si>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</si>
  <si>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</si>
  <si>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</si>
  <si>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</si>
  <si>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</si>
  <si>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</si>
  <si>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</si>
  <si>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</si>
  <si>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</si>
  <si>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</si>
  <si>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</si>
  <si>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</si>
  <si>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</si>
  <si>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</si>
  <si>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</si>
  <si>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</si>
  <si>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</si>
  <si>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</si>
  <si>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</si>
  <si>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大當　博美</t>
    <rPh sb="0" eb="2">
      <t>オオトウ</t>
    </rPh>
    <rPh sb="3" eb="5">
      <t>ヒロミ</t>
    </rPh>
    <phoneticPr fontId="1"/>
  </si>
  <si>
    <t>施設運営管理室　上席ホーム長</t>
    <rPh sb="0" eb="4">
      <t>シセツウンエイ</t>
    </rPh>
    <rPh sb="4" eb="7">
      <t>カンリシツ</t>
    </rPh>
    <rPh sb="8" eb="10">
      <t>ジョウセキ</t>
    </rPh>
    <rPh sb="13" eb="14">
      <t>チョウ</t>
    </rPh>
    <phoneticPr fontId="1"/>
  </si>
  <si>
    <t>２　法人</t>
  </si>
  <si>
    <t>３　医療法人</t>
  </si>
  <si>
    <t>いりょうほんじんしゃだんゆにめでぃこ</t>
  </si>
  <si>
    <t>医療法人社団ユニメディコ</t>
    <rPh sb="0" eb="2">
      <t>イリョウ</t>
    </rPh>
    <rPh sb="2" eb="4">
      <t>ホウジン</t>
    </rPh>
    <rPh sb="4" eb="6">
      <t>シャダン</t>
    </rPh>
    <phoneticPr fontId="1"/>
  </si>
  <si>
    <t>3020005004636</t>
  </si>
  <si>
    <t>神奈川県横浜市泉区領家三丁目2番地4山手台IKプラザ2階</t>
    <rPh sb="0" eb="4">
      <t>カナガワケン</t>
    </rPh>
    <rPh sb="4" eb="7">
      <t>ヨコハマシ</t>
    </rPh>
    <rPh sb="7" eb="9">
      <t>イズミク</t>
    </rPh>
    <rPh sb="9" eb="11">
      <t>リョウケ</t>
    </rPh>
    <rPh sb="11" eb="14">
      <t>サンチョウメ</t>
    </rPh>
    <rPh sb="15" eb="17">
      <t>バンチ</t>
    </rPh>
    <rPh sb="18" eb="20">
      <t>ヤマテ</t>
    </rPh>
    <rPh sb="20" eb="21">
      <t>ダイ</t>
    </rPh>
    <rPh sb="27" eb="28">
      <t>カイ</t>
    </rPh>
    <phoneticPr fontId="1"/>
  </si>
  <si>
    <t>045</t>
  </si>
  <si>
    <t>814</t>
  </si>
  <si>
    <t>6821</t>
  </si>
  <si>
    <t>6829</t>
    <phoneticPr fontId="1"/>
  </si>
  <si>
    <t>nurse-medico</t>
  </si>
  <si>
    <t>meister-group.jp</t>
  </si>
  <si>
    <t>http://</t>
  </si>
  <si>
    <t>unimedico.jp/</t>
  </si>
  <si>
    <t>立野　慶</t>
    <rPh sb="0" eb="2">
      <t>タテノ</t>
    </rPh>
    <rPh sb="3" eb="4">
      <t>ケイ</t>
    </rPh>
    <phoneticPr fontId="1"/>
  </si>
  <si>
    <t>理事長</t>
    <rPh sb="0" eb="3">
      <t>リジチョウ</t>
    </rPh>
    <phoneticPr fontId="1"/>
  </si>
  <si>
    <t>いりょうとっかがたなーすめでぃこふじがおか</t>
  </si>
  <si>
    <t>医療特化型ナースメディコ藤が丘</t>
    <rPh sb="0" eb="2">
      <t>イリョウ</t>
    </rPh>
    <rPh sb="2" eb="4">
      <t>トッカ</t>
    </rPh>
    <rPh sb="4" eb="5">
      <t>ガタ</t>
    </rPh>
    <rPh sb="12" eb="13">
      <t>フジ</t>
    </rPh>
    <rPh sb="14" eb="15">
      <t>オカ</t>
    </rPh>
    <phoneticPr fontId="1"/>
  </si>
  <si>
    <t>神奈川県横浜市青葉区千草台23-7</t>
    <rPh sb="0" eb="4">
      <t>カナガワケン</t>
    </rPh>
    <rPh sb="4" eb="7">
      <t>ヨコハマシ</t>
    </rPh>
    <rPh sb="7" eb="10">
      <t>アオバク</t>
    </rPh>
    <rPh sb="10" eb="12">
      <t>チグサ</t>
    </rPh>
    <rPh sb="12" eb="13">
      <t>ダイ</t>
    </rPh>
    <phoneticPr fontId="1"/>
  </si>
  <si>
    <t>藤が丘</t>
    <rPh sb="0" eb="1">
      <t>フジ</t>
    </rPh>
    <rPh sb="2" eb="3">
      <t>オカ</t>
    </rPh>
    <phoneticPr fontId="1"/>
  </si>
  <si>
    <t>①徒歩の場合
東急田園都市線　藤が丘駅より徒歩1040ｍ　  ②バスの場合
藤が丘駅より東急バス≪青83≫青葉台駅行乗車『庚申塚バス停』下車すぐ（藤が丘駅乗車4分）</t>
    <phoneticPr fontId="1"/>
  </si>
  <si>
    <t>532</t>
  </si>
  <si>
    <t>3140</t>
  </si>
  <si>
    <t>3148</t>
  </si>
  <si>
    <t>ホーム長</t>
    <rPh sb="3" eb="4">
      <t>チョウ</t>
    </rPh>
    <phoneticPr fontId="1"/>
  </si>
  <si>
    <t>３　住宅型</t>
  </si>
  <si>
    <t>２　事業者が賃借する土地</t>
  </si>
  <si>
    <t>２　なし</t>
  </si>
  <si>
    <t>１　あり</t>
  </si>
  <si>
    <t>１　鉄筋コンクリート造</t>
  </si>
  <si>
    <t>１　耐火建築物</t>
  </si>
  <si>
    <t>２　事業者が賃借する建物</t>
  </si>
  <si>
    <t>１　全室個室（縁故者個室含む）</t>
  </si>
  <si>
    <t>２　あり（ストレッチャー対応）</t>
  </si>
  <si>
    <t>１　全ての居室あり</t>
  </si>
  <si>
    <t>１　全ての便所あり</t>
  </si>
  <si>
    <t>１　全ての浴室あり</t>
  </si>
  <si>
    <t>各居室にナースコールを設置</t>
    <rPh sb="0" eb="1">
      <t>カク</t>
    </rPh>
    <rPh sb="1" eb="3">
      <t>キョシツ</t>
    </rPh>
    <rPh sb="11" eb="13">
      <t>セッチ</t>
    </rPh>
    <phoneticPr fontId="1"/>
  </si>
  <si>
    <t>ベッドにセンサーマットによるモニタリングで適宜安否確認。</t>
    <rPh sb="21" eb="27">
      <t>テキギアンピカクニン</t>
    </rPh>
    <phoneticPr fontId="1"/>
  </si>
  <si>
    <t>・在宅療養が難しくなってきた方の生活場所として安心できる環境を提供します　　　　　　　　        ・緩和ケア受診の方、積極的治療が困難な病を持つ方に対し、的確なアセスメントと治療・処置を行います</t>
    <rPh sb="1" eb="3">
      <t>ザイタク</t>
    </rPh>
    <rPh sb="3" eb="5">
      <t>リョウヨウ</t>
    </rPh>
    <rPh sb="6" eb="7">
      <t>ムズカ</t>
    </rPh>
    <rPh sb="14" eb="15">
      <t>カタ</t>
    </rPh>
    <rPh sb="16" eb="18">
      <t>セイカツ</t>
    </rPh>
    <rPh sb="18" eb="20">
      <t>バショ</t>
    </rPh>
    <rPh sb="23" eb="25">
      <t>アンシン</t>
    </rPh>
    <rPh sb="28" eb="30">
      <t>カンキョウ</t>
    </rPh>
    <rPh sb="31" eb="33">
      <t>テイキョウ</t>
    </rPh>
    <rPh sb="53" eb="55">
      <t>カンワ</t>
    </rPh>
    <rPh sb="57" eb="59">
      <t>ジュシン</t>
    </rPh>
    <rPh sb="60" eb="61">
      <t>カタ</t>
    </rPh>
    <rPh sb="62" eb="65">
      <t>セッキョクテキ</t>
    </rPh>
    <rPh sb="65" eb="67">
      <t>チリョウ</t>
    </rPh>
    <rPh sb="68" eb="70">
      <t>コンナン</t>
    </rPh>
    <rPh sb="71" eb="72">
      <t>ヤマイ</t>
    </rPh>
    <rPh sb="73" eb="74">
      <t>モ</t>
    </rPh>
    <rPh sb="75" eb="76">
      <t>カタ</t>
    </rPh>
    <rPh sb="77" eb="78">
      <t>タイ</t>
    </rPh>
    <rPh sb="80" eb="82">
      <t>テキカク</t>
    </rPh>
    <rPh sb="90" eb="92">
      <t>チリョウ</t>
    </rPh>
    <rPh sb="93" eb="95">
      <t>ショチ</t>
    </rPh>
    <rPh sb="96" eb="97">
      <t>オコナ</t>
    </rPh>
    <phoneticPr fontId="1"/>
  </si>
  <si>
    <t>当医療法人の医師、看護師をはじめ当医療法人の医スタッフと介護士がチームを組んで24時間ケアにあたります。在宅療養が難しくなってきた方の病院とご自宅の中間のような生活の場を提供いたします。</t>
  </si>
  <si>
    <t>２　委託</t>
  </si>
  <si>
    <t>１　自ら実施</t>
  </si>
  <si>
    <t>○</t>
  </si>
  <si>
    <t>横浜市青葉区藤が丘1-28-20ファミーユ2階</t>
    <rPh sb="0" eb="3">
      <t>ヨコハマシ</t>
    </rPh>
    <rPh sb="3" eb="6">
      <t>アオバク</t>
    </rPh>
    <rPh sb="6" eb="7">
      <t>フジ</t>
    </rPh>
    <rPh sb="8" eb="9">
      <t>オカ</t>
    </rPh>
    <rPh sb="22" eb="23">
      <t>カイ</t>
    </rPh>
    <phoneticPr fontId="1"/>
  </si>
  <si>
    <t>内科・糖尿病・甲状腺疾患</t>
    <rPh sb="0" eb="2">
      <t>ナイカ</t>
    </rPh>
    <rPh sb="3" eb="6">
      <t>トウニョウビョウ</t>
    </rPh>
    <rPh sb="7" eb="10">
      <t>コウジョウセン</t>
    </rPh>
    <rPh sb="10" eb="12">
      <t>シッカン</t>
    </rPh>
    <phoneticPr fontId="1"/>
  </si>
  <si>
    <t xml:space="preserve">施設内ではご入居者の医療行為は訪問診療として受けられます。
</t>
  </si>
  <si>
    <t>藤が丘マイスター訪問歯科</t>
  </si>
  <si>
    <t>神奈川県横浜市青葉区藤が丘1-28-17　T-BOX2階</t>
  </si>
  <si>
    <t>おおむね65歳以上で、入居時自立又は要支援・要介護の方。</t>
    <rPh sb="6" eb="9">
      <t>サイイジョウ</t>
    </rPh>
    <rPh sb="11" eb="14">
      <t>ニュウキョジ</t>
    </rPh>
    <rPh sb="14" eb="16">
      <t>ジリツ</t>
    </rPh>
    <rPh sb="16" eb="17">
      <t>マタ</t>
    </rPh>
    <rPh sb="18" eb="21">
      <t>ヨウシエン</t>
    </rPh>
    <rPh sb="22" eb="25">
      <t>ヨウカイゴ</t>
    </rPh>
    <rPh sb="26" eb="27">
      <t>カタ</t>
    </rPh>
    <phoneticPr fontId="1"/>
  </si>
  <si>
    <t>入居契約書の「第5章契約の終了」に準ずる。</t>
    <rPh sb="0" eb="5">
      <t>ニュウキョケイヤクショ</t>
    </rPh>
    <rPh sb="7" eb="8">
      <t>ダイ</t>
    </rPh>
    <rPh sb="9" eb="10">
      <t>ショウ</t>
    </rPh>
    <rPh sb="10" eb="12">
      <t>ケイヤク</t>
    </rPh>
    <rPh sb="13" eb="15">
      <t>シュウリョウ</t>
    </rPh>
    <rPh sb="17" eb="18">
      <t>ジュン</t>
    </rPh>
    <phoneticPr fontId="1"/>
  </si>
  <si>
    <t xml:space="preserve">事前に入居者および身元引受人に弁明の機会を設けること。
入居者の移転先の確保について協力すること。
</t>
  </si>
  <si>
    <t>7泊8日以内の日程で体験入居が出来ます。1泊3食、ベッドレンタル代込で、4,830円（税込）</t>
    <rPh sb="1" eb="2">
      <t>ハク</t>
    </rPh>
    <rPh sb="3" eb="4">
      <t>ニチ</t>
    </rPh>
    <rPh sb="4" eb="6">
      <t>イナイ</t>
    </rPh>
    <rPh sb="7" eb="9">
      <t>ニッテイ</t>
    </rPh>
    <rPh sb="10" eb="12">
      <t>タイケン</t>
    </rPh>
    <rPh sb="12" eb="14">
      <t>ニュウキョ</t>
    </rPh>
    <rPh sb="15" eb="17">
      <t>デキ</t>
    </rPh>
    <rPh sb="21" eb="22">
      <t>ハク</t>
    </rPh>
    <rPh sb="23" eb="24">
      <t>ショク</t>
    </rPh>
    <rPh sb="32" eb="33">
      <t>ダイ</t>
    </rPh>
    <rPh sb="33" eb="34">
      <t>コ</t>
    </rPh>
    <rPh sb="41" eb="42">
      <t>エン</t>
    </rPh>
    <rPh sb="43" eb="45">
      <t>ゼイコ</t>
    </rPh>
    <phoneticPr fontId="1"/>
  </si>
  <si>
    <t>２　建物賃貸借方式</t>
  </si>
  <si>
    <t>３　月払い方式</t>
  </si>
  <si>
    <t>２　日割り計算で減額</t>
  </si>
  <si>
    <t>関連法令の改定時・消費者物価指数・人件費の変動時等</t>
    <rPh sb="0" eb="2">
      <t>カンレン</t>
    </rPh>
    <rPh sb="2" eb="4">
      <t>ホウレイ</t>
    </rPh>
    <rPh sb="5" eb="8">
      <t>カイテイジ</t>
    </rPh>
    <rPh sb="9" eb="12">
      <t>ショウヒシャ</t>
    </rPh>
    <rPh sb="12" eb="14">
      <t>ブッカ</t>
    </rPh>
    <rPh sb="14" eb="16">
      <t>シスウ</t>
    </rPh>
    <rPh sb="17" eb="20">
      <t>ジンケンヒ</t>
    </rPh>
    <rPh sb="21" eb="23">
      <t>ヘンドウ</t>
    </rPh>
    <rPh sb="23" eb="24">
      <t>ジ</t>
    </rPh>
    <rPh sb="24" eb="25">
      <t>トウ</t>
    </rPh>
    <phoneticPr fontId="1"/>
  </si>
  <si>
    <t>運営懇談会で意見を聞き、同意を得て行う。</t>
    <rPh sb="0" eb="2">
      <t>ウンエイ</t>
    </rPh>
    <rPh sb="2" eb="5">
      <t>コンダンカイ</t>
    </rPh>
    <rPh sb="6" eb="8">
      <t>イケン</t>
    </rPh>
    <rPh sb="9" eb="10">
      <t>キ</t>
    </rPh>
    <rPh sb="12" eb="14">
      <t>ドウイ</t>
    </rPh>
    <rPh sb="15" eb="16">
      <t>エ</t>
    </rPh>
    <rPh sb="17" eb="18">
      <t>オコナ</t>
    </rPh>
    <phoneticPr fontId="1"/>
  </si>
  <si>
    <t>無</t>
    <rPh sb="0" eb="1">
      <t>ナ</t>
    </rPh>
    <phoneticPr fontId="1"/>
  </si>
  <si>
    <t>13,000(生活支援費)</t>
    <rPh sb="7" eb="12">
      <t>セイカツシエンヒ</t>
    </rPh>
    <phoneticPr fontId="1"/>
  </si>
  <si>
    <t>22,000(共益費)</t>
    <rPh sb="7" eb="10">
      <t>キョウエキヒ</t>
    </rPh>
    <phoneticPr fontId="1"/>
  </si>
  <si>
    <t>入居者一人当たりの居室の家賃相当額　地代家賃・修繕費を基礎として近傍家賃を参照にし、想定居住期間を勘案して算出</t>
    <rPh sb="0" eb="2">
      <t>ニュウキョ</t>
    </rPh>
    <rPh sb="2" eb="3">
      <t>シャ</t>
    </rPh>
    <rPh sb="3" eb="6">
      <t>ヒトリア</t>
    </rPh>
    <rPh sb="9" eb="11">
      <t>キョシツ</t>
    </rPh>
    <rPh sb="12" eb="14">
      <t>ヤチン</t>
    </rPh>
    <rPh sb="14" eb="17">
      <t>ソウトウガク</t>
    </rPh>
    <rPh sb="18" eb="20">
      <t>チダイ</t>
    </rPh>
    <rPh sb="20" eb="22">
      <t>ヤチン</t>
    </rPh>
    <rPh sb="23" eb="26">
      <t>シュウゼンヒ</t>
    </rPh>
    <rPh sb="27" eb="29">
      <t>キソ</t>
    </rPh>
    <rPh sb="32" eb="34">
      <t>キンボウ</t>
    </rPh>
    <rPh sb="34" eb="36">
      <t>ヤチン</t>
    </rPh>
    <rPh sb="37" eb="39">
      <t>サンショウ</t>
    </rPh>
    <rPh sb="42" eb="44">
      <t>ソウテイ</t>
    </rPh>
    <rPh sb="44" eb="46">
      <t>キョジュウ</t>
    </rPh>
    <rPh sb="46" eb="48">
      <t>キカン</t>
    </rPh>
    <rPh sb="49" eb="51">
      <t>カンアン</t>
    </rPh>
    <rPh sb="53" eb="55">
      <t>サンシュツ</t>
    </rPh>
    <phoneticPr fontId="1"/>
  </si>
  <si>
    <t>共益費に含む</t>
    <rPh sb="0" eb="3">
      <t>キョウエキヒ</t>
    </rPh>
    <rPh sb="4" eb="5">
      <t>フク</t>
    </rPh>
    <phoneticPr fontId="1"/>
  </si>
  <si>
    <t>厨房管理費、食材費</t>
    <rPh sb="0" eb="2">
      <t>チュウボウ</t>
    </rPh>
    <rPh sb="2" eb="4">
      <t>カンリ</t>
    </rPh>
    <rPh sb="4" eb="5">
      <t>ヒ</t>
    </rPh>
    <rPh sb="6" eb="9">
      <t>ショクザイヒ</t>
    </rPh>
    <phoneticPr fontId="1"/>
  </si>
  <si>
    <t>生活支援費　一般家事、洗濯、掃除に関わる人件費等</t>
    <rPh sb="0" eb="2">
      <t>セイカツ</t>
    </rPh>
    <rPh sb="2" eb="5">
      <t>シエンヒ</t>
    </rPh>
    <rPh sb="6" eb="10">
      <t>イッパンカジ</t>
    </rPh>
    <rPh sb="11" eb="13">
      <t>センタク</t>
    </rPh>
    <rPh sb="14" eb="16">
      <t>ソウジ</t>
    </rPh>
    <rPh sb="17" eb="18">
      <t>カカ</t>
    </rPh>
    <rPh sb="20" eb="23">
      <t>ジンケンヒ</t>
    </rPh>
    <rPh sb="23" eb="24">
      <t>トウ</t>
    </rPh>
    <phoneticPr fontId="1"/>
  </si>
  <si>
    <t>医療法人社団ユニメディコ</t>
    <rPh sb="0" eb="4">
      <t>イリョウホウジン</t>
    </rPh>
    <rPh sb="4" eb="6">
      <t>シャダン</t>
    </rPh>
    <phoneticPr fontId="1"/>
  </si>
  <si>
    <t>045</t>
    <phoneticPr fontId="1"/>
  </si>
  <si>
    <t>814</t>
    <phoneticPr fontId="1"/>
  </si>
  <si>
    <t>6821</t>
    <phoneticPr fontId="1"/>
  </si>
  <si>
    <t>横浜市健康福祉局健康福祉部高齢施設課</t>
    <rPh sb="0" eb="3">
      <t>ヨコハマシ</t>
    </rPh>
    <rPh sb="3" eb="5">
      <t>ケンコウ</t>
    </rPh>
    <rPh sb="5" eb="8">
      <t>フクシキョク</t>
    </rPh>
    <rPh sb="8" eb="10">
      <t>ケンコウ</t>
    </rPh>
    <rPh sb="10" eb="12">
      <t>フクシ</t>
    </rPh>
    <rPh sb="12" eb="13">
      <t>ブ</t>
    </rPh>
    <rPh sb="13" eb="15">
      <t>コウレイ</t>
    </rPh>
    <rPh sb="15" eb="18">
      <t>シセツカ</t>
    </rPh>
    <phoneticPr fontId="1"/>
  </si>
  <si>
    <t>044</t>
    <phoneticPr fontId="1"/>
  </si>
  <si>
    <t>671</t>
    <phoneticPr fontId="1"/>
  </si>
  <si>
    <t>4117</t>
    <phoneticPr fontId="1"/>
  </si>
  <si>
    <t>祝休日・12月29日から1月3日</t>
  </si>
  <si>
    <t>事故が発生し、入居者の生命・身体・財産に損害が発生した場合は、損害保険等の手配を行い、誠実に対応する。</t>
  </si>
  <si>
    <t xml:space="preserve">事故対応マニュアルに基づき、応急処置、または協力医療機関への搬送、119番通報による他の医療機関への搬送を行う。
</t>
  </si>
  <si>
    <t>２　入居希望者に交付</t>
  </si>
  <si>
    <t>１　入居希望者に公開</t>
  </si>
  <si>
    <t>ホスピス医療特化型　　　　　　　     　　ナースメディコ新百合ヶ丘</t>
    <rPh sb="4" eb="6">
      <t>イリョウ</t>
    </rPh>
    <rPh sb="6" eb="8">
      <t>トッカ</t>
    </rPh>
    <rPh sb="8" eb="9">
      <t>ガタ</t>
    </rPh>
    <rPh sb="30" eb="35">
      <t>シンユリガオカ</t>
    </rPh>
    <phoneticPr fontId="1"/>
  </si>
  <si>
    <t>なし</t>
    <phoneticPr fontId="1"/>
  </si>
  <si>
    <t>医療法人社団ユニメディコ　　　　　　　　　　  　さとう内科クリニック</t>
    <rPh sb="0" eb="2">
      <t>イリョウ</t>
    </rPh>
    <rPh sb="2" eb="4">
      <t>ホウジン</t>
    </rPh>
    <rPh sb="4" eb="6">
      <t>シャダン</t>
    </rPh>
    <rPh sb="28" eb="30">
      <t>ナイカ</t>
    </rPh>
    <phoneticPr fontId="1"/>
  </si>
  <si>
    <t>医療特化型ケアメディコ新百合ヶ丘</t>
    <rPh sb="0" eb="5">
      <t>イリョウトッカガタ</t>
    </rPh>
    <rPh sb="11" eb="16">
      <t>シンユリガオカ</t>
    </rPh>
    <phoneticPr fontId="1"/>
  </si>
  <si>
    <t>川崎市麻生区金程2丁目14番地４　一階</t>
    <rPh sb="0" eb="6">
      <t>カワサキシアサオク</t>
    </rPh>
    <rPh sb="6" eb="8">
      <t>カナホド</t>
    </rPh>
    <rPh sb="9" eb="11">
      <t>チョウメ</t>
    </rPh>
    <rPh sb="13" eb="15">
      <t>バンチ</t>
    </rPh>
    <rPh sb="17" eb="19">
      <t>イッカイ</t>
    </rPh>
    <phoneticPr fontId="1"/>
  </si>
  <si>
    <t>リス訪問看護リハビリステーション</t>
    <rPh sb="2" eb="6">
      <t>ホウモンカンゴ</t>
    </rPh>
    <phoneticPr fontId="1"/>
  </si>
  <si>
    <t>山手台クリニック</t>
    <rPh sb="0" eb="3">
      <t>ヤマテダイ</t>
    </rPh>
    <phoneticPr fontId="1"/>
  </si>
  <si>
    <t>リス通所介護</t>
    <rPh sb="2" eb="6">
      <t>ツウショカイゴ</t>
    </rPh>
    <phoneticPr fontId="1"/>
  </si>
  <si>
    <t>サンライズファミリークリニック</t>
    <phoneticPr fontId="1"/>
  </si>
  <si>
    <t>川崎市麻生区万福寺1丁目12番１　クロスアベニューⅡ一階</t>
    <rPh sb="0" eb="3">
      <t>カワサキシ</t>
    </rPh>
    <rPh sb="3" eb="6">
      <t>アサオク</t>
    </rPh>
    <rPh sb="6" eb="9">
      <t>マンプクジ</t>
    </rPh>
    <rPh sb="10" eb="12">
      <t>チョウメ</t>
    </rPh>
    <rPh sb="14" eb="15">
      <t>バン</t>
    </rPh>
    <rPh sb="26" eb="27">
      <t>イッ</t>
    </rPh>
    <rPh sb="27" eb="28">
      <t>カイ</t>
    </rPh>
    <phoneticPr fontId="1"/>
  </si>
  <si>
    <t>横浜市泉区領家３－２－４　　山手台Ikプラザ２階</t>
    <rPh sb="0" eb="3">
      <t>ヨコハマシ</t>
    </rPh>
    <rPh sb="3" eb="5">
      <t>イズミク</t>
    </rPh>
    <rPh sb="5" eb="7">
      <t>リョウケ</t>
    </rPh>
    <rPh sb="14" eb="17">
      <t>ヤマテダイ</t>
    </rPh>
    <rPh sb="23" eb="24">
      <t>カイ</t>
    </rPh>
    <phoneticPr fontId="1"/>
  </si>
  <si>
    <t>川崎市麻生区万福寺1丁目12番１　クロスアベニューⅡ　　一階</t>
    <rPh sb="0" eb="3">
      <t>カワサキシ</t>
    </rPh>
    <rPh sb="3" eb="6">
      <t>アサオク</t>
    </rPh>
    <rPh sb="6" eb="9">
      <t>マンプクジ</t>
    </rPh>
    <rPh sb="10" eb="12">
      <t>チョウメ</t>
    </rPh>
    <rPh sb="14" eb="15">
      <t>バン</t>
    </rPh>
    <rPh sb="28" eb="29">
      <t>イッ</t>
    </rPh>
    <rPh sb="29" eb="30">
      <t>カイ</t>
    </rPh>
    <phoneticPr fontId="1"/>
  </si>
  <si>
    <t>川崎市麻生区千代ヶ丘８丁目１番６</t>
    <rPh sb="0" eb="3">
      <t>カワサキシ</t>
    </rPh>
    <rPh sb="3" eb="6">
      <t>アサオク</t>
    </rPh>
    <rPh sb="6" eb="10">
      <t>チヨガオカ</t>
    </rPh>
    <rPh sb="11" eb="13">
      <t>チョウメ</t>
    </rPh>
    <rPh sb="14" eb="15">
      <t>バン</t>
    </rPh>
    <phoneticPr fontId="1"/>
  </si>
  <si>
    <t>横須賀市武１－２８－５</t>
    <rPh sb="0" eb="5">
      <t>ヨコスカシタケ</t>
    </rPh>
    <phoneticPr fontId="1"/>
  </si>
  <si>
    <t>リス居宅介護支援事業所</t>
    <rPh sb="2" eb="11">
      <t>キョタクカイゴシエンジギョウショ</t>
    </rPh>
    <phoneticPr fontId="1"/>
  </si>
  <si>
    <t>川崎市麻生区万福寺１２－１一階</t>
    <rPh sb="0" eb="3">
      <t>カワサキシ</t>
    </rPh>
    <rPh sb="3" eb="6">
      <t>アサオク</t>
    </rPh>
    <rPh sb="6" eb="9">
      <t>マンプクジ</t>
    </rPh>
    <rPh sb="13" eb="15">
      <t>イッカイ</t>
    </rPh>
    <phoneticPr fontId="1"/>
  </si>
  <si>
    <t>リス訪問看護リハビリテーション</t>
    <rPh sb="2" eb="6">
      <t>ホウモンカンゴ</t>
    </rPh>
    <phoneticPr fontId="1"/>
  </si>
  <si>
    <t>リスホームケアクリニック</t>
    <phoneticPr fontId="1"/>
  </si>
  <si>
    <t>川崎市麻生区万福寺１丁目１２番１　クロスアベニューⅡ１階</t>
    <rPh sb="0" eb="3">
      <t>カワサキシ</t>
    </rPh>
    <rPh sb="3" eb="6">
      <t>アサオク</t>
    </rPh>
    <rPh sb="6" eb="9">
      <t>マンプクジ</t>
    </rPh>
    <rPh sb="10" eb="12">
      <t>チョウメ</t>
    </rPh>
    <rPh sb="14" eb="15">
      <t>バン</t>
    </rPh>
    <rPh sb="27" eb="28">
      <t>カイ</t>
    </rPh>
    <phoneticPr fontId="1"/>
  </si>
  <si>
    <t>川崎市麻生区千代ヶ丘５－７－１－２０４</t>
    <rPh sb="0" eb="3">
      <t>カワサキシ</t>
    </rPh>
    <rPh sb="3" eb="6">
      <t>アサオク</t>
    </rPh>
    <rPh sb="6" eb="10">
      <t>チヨガオカ</t>
    </rPh>
    <phoneticPr fontId="1"/>
  </si>
  <si>
    <t>外部委託訪問介護事業所による</t>
    <rPh sb="0" eb="4">
      <t>ガイブイタク</t>
    </rPh>
    <rPh sb="4" eb="11">
      <t>ホウモンカイゴジギョウショ</t>
    </rPh>
    <phoneticPr fontId="1"/>
  </si>
  <si>
    <t>外部委託訪問リハビリによる</t>
    <rPh sb="0" eb="4">
      <t>ガイブイタク</t>
    </rPh>
    <rPh sb="4" eb="6">
      <t>ホウモン</t>
    </rPh>
    <phoneticPr fontId="1"/>
  </si>
  <si>
    <t>外部委託により対応</t>
    <rPh sb="0" eb="4">
      <t>ガイブイタク</t>
    </rPh>
    <rPh sb="7" eb="9">
      <t>タイオウ</t>
    </rPh>
    <phoneticPr fontId="1"/>
  </si>
  <si>
    <t>訪問看護の看護師による行う</t>
    <rPh sb="0" eb="2">
      <t>ホウモン</t>
    </rPh>
    <rPh sb="2" eb="4">
      <t>カンゴ</t>
    </rPh>
    <rPh sb="5" eb="8">
      <t>カンゴシ</t>
    </rPh>
    <rPh sb="11" eb="1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</si>
</sst>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C9" zoomScaleNormal="100" zoomScaleSheetLayoutView="100" workbookViewId="0">
      <selection activeCell="J50" sqref="J50:K5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8</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245</v>
      </c>
      <c r="H17" s="35" t="s">
        <v>484</v>
      </c>
      <c r="I17" s="32">
        <v>4</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2003</v>
      </c>
      <c r="G26" s="171"/>
      <c r="H26" s="35" t="s">
        <v>481</v>
      </c>
      <c r="I26" s="171">
        <v>5</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227</v>
      </c>
      <c r="H33" s="35" t="s">
        <v>484</v>
      </c>
      <c r="I33" s="32">
        <v>51</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2495</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2498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1989</v>
      </c>
      <c r="K50" s="171"/>
      <c r="L50" s="35" t="s">
        <v>481</v>
      </c>
      <c r="M50" s="61">
        <v>3</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1597.68</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2512</v>
      </c>
      <c r="L65" s="106"/>
      <c r="M65" s="106"/>
      <c r="N65" s="106"/>
      <c r="O65" s="106"/>
      <c r="P65" s="110"/>
    </row>
    <row r="66" spans="2:16" ht="20.100000000000001" customHeight="1">
      <c r="B66" s="123"/>
      <c r="C66" s="101"/>
      <c r="D66" s="183"/>
      <c r="E66" s="99"/>
      <c r="F66" s="100"/>
      <c r="G66" s="197"/>
      <c r="H66" s="124" t="s">
        <v>433</v>
      </c>
      <c r="I66" s="86"/>
      <c r="J66" s="87"/>
      <c r="K66" s="105" t="s">
        <v>2513</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2020</v>
      </c>
      <c r="L68" s="39" t="s">
        <v>481</v>
      </c>
      <c r="M68" s="61">
        <v>6</v>
      </c>
      <c r="N68" s="39" t="s">
        <v>482</v>
      </c>
      <c r="O68" s="61">
        <v>12</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2040</v>
      </c>
      <c r="L70" s="39" t="s">
        <v>481</v>
      </c>
      <c r="M70" s="61">
        <v>6</v>
      </c>
      <c r="N70" s="39" t="s">
        <v>482</v>
      </c>
      <c r="O70" s="61">
        <v>11</v>
      </c>
      <c r="P70" s="40" t="s">
        <v>483</v>
      </c>
    </row>
    <row r="71" spans="2:16" ht="20.100000000000001" customHeight="1">
      <c r="B71" s="123"/>
      <c r="C71" s="101"/>
      <c r="D71" s="184"/>
      <c r="E71" s="89"/>
      <c r="F71" s="90"/>
      <c r="G71" s="198"/>
      <c r="H71" s="108" t="s">
        <v>434</v>
      </c>
      <c r="I71" s="108"/>
      <c r="J71" s="109"/>
      <c r="K71" s="105" t="s">
        <v>2512</v>
      </c>
      <c r="L71" s="106"/>
      <c r="M71" s="106"/>
      <c r="N71" s="106"/>
      <c r="O71" s="106"/>
      <c r="P71" s="110"/>
    </row>
    <row r="72" spans="2:16" ht="20.100000000000001" customHeight="1">
      <c r="B72" s="437" t="s">
        <v>2372</v>
      </c>
      <c r="C72" s="438"/>
      <c r="D72" s="124" t="s">
        <v>40</v>
      </c>
      <c r="E72" s="86"/>
      <c r="F72" s="87"/>
      <c r="G72" s="91" t="s">
        <v>41</v>
      </c>
      <c r="H72" s="92"/>
      <c r="I72" s="92"/>
      <c r="J72" s="211"/>
      <c r="K72" s="105">
        <v>1266.3399999999999</v>
      </c>
      <c r="L72" s="106"/>
      <c r="M72" s="106"/>
      <c r="N72" s="108" t="s">
        <v>487</v>
      </c>
      <c r="O72" s="108"/>
      <c r="P72" s="178"/>
    </row>
    <row r="73" spans="2:16" ht="20.100000000000001" customHeight="1">
      <c r="B73" s="439"/>
      <c r="C73" s="440"/>
      <c r="D73" s="184"/>
      <c r="E73" s="89"/>
      <c r="F73" s="90"/>
      <c r="G73" s="173" t="s">
        <v>42</v>
      </c>
      <c r="H73" s="173"/>
      <c r="I73" s="173"/>
      <c r="J73" s="173"/>
      <c r="K73" s="105"/>
      <c r="L73" s="106"/>
      <c r="M73" s="106"/>
      <c r="N73" s="108" t="s">
        <v>487</v>
      </c>
      <c r="O73" s="108"/>
      <c r="P73" s="178"/>
    </row>
    <row r="74" spans="2:16" ht="20.100000000000001" customHeight="1">
      <c r="B74" s="439"/>
      <c r="C74" s="440"/>
      <c r="D74" s="101" t="s">
        <v>43</v>
      </c>
      <c r="E74" s="101"/>
      <c r="F74" s="101"/>
      <c r="G74" s="168" t="s">
        <v>2515</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2514</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2516</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2512</v>
      </c>
      <c r="L83" s="106"/>
      <c r="M83" s="106"/>
      <c r="N83" s="106"/>
      <c r="O83" s="106"/>
      <c r="P83" s="110"/>
    </row>
    <row r="84" spans="2:19" ht="20.100000000000001" customHeight="1">
      <c r="B84" s="439"/>
      <c r="C84" s="440"/>
      <c r="D84" s="101"/>
      <c r="E84" s="101"/>
      <c r="F84" s="101"/>
      <c r="G84" s="197"/>
      <c r="H84" s="124" t="s">
        <v>433</v>
      </c>
      <c r="I84" s="86"/>
      <c r="J84" s="87"/>
      <c r="K84" s="105" t="s">
        <v>2513</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2020</v>
      </c>
      <c r="L86" s="39" t="s">
        <v>481</v>
      </c>
      <c r="M86" s="61">
        <v>6</v>
      </c>
      <c r="N86" s="39" t="s">
        <v>482</v>
      </c>
      <c r="O86" s="61">
        <v>12</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2040</v>
      </c>
      <c r="L88" s="39" t="s">
        <v>481</v>
      </c>
      <c r="M88" s="61">
        <v>6</v>
      </c>
      <c r="N88" s="39" t="s">
        <v>482</v>
      </c>
      <c r="O88" s="61">
        <v>11</v>
      </c>
      <c r="P88" s="40" t="s">
        <v>483</v>
      </c>
    </row>
    <row r="89" spans="2:19" ht="20.100000000000001" customHeight="1">
      <c r="B89" s="441"/>
      <c r="C89" s="442"/>
      <c r="D89" s="101"/>
      <c r="E89" s="101"/>
      <c r="F89" s="101"/>
      <c r="G89" s="198"/>
      <c r="H89" s="108" t="s">
        <v>434</v>
      </c>
      <c r="I89" s="108"/>
      <c r="J89" s="109"/>
      <c r="K89" s="105" t="s">
        <v>2513</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13.7</v>
      </c>
      <c r="K95" s="50" t="s">
        <v>487</v>
      </c>
      <c r="L95" s="105">
        <v>30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5</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2513</v>
      </c>
      <c r="H113" s="168"/>
      <c r="I113" s="168"/>
      <c r="J113" s="168"/>
      <c r="K113" s="168"/>
      <c r="L113" s="168"/>
      <c r="M113" s="168"/>
      <c r="N113" s="168"/>
      <c r="O113" s="105"/>
      <c r="P113" s="140"/>
    </row>
    <row r="114" spans="2:16" ht="20.100000000000001" customHeight="1">
      <c r="B114" s="224"/>
      <c r="C114" s="225"/>
      <c r="D114" s="219" t="s">
        <v>79</v>
      </c>
      <c r="E114" s="200"/>
      <c r="F114" s="201"/>
      <c r="G114" s="222" t="s">
        <v>2512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2513</v>
      </c>
      <c r="H117" s="168"/>
      <c r="I117" s="168"/>
      <c r="J117" s="168"/>
      <c r="K117" s="168"/>
      <c r="L117" s="168"/>
      <c r="M117" s="168"/>
      <c r="N117" s="168"/>
      <c r="O117" s="105"/>
      <c r="P117" s="140"/>
    </row>
    <row r="118" spans="2:16" ht="20.100000000000001" customHeight="1">
      <c r="B118" s="202"/>
      <c r="C118" s="204"/>
      <c r="D118" s="226" t="s">
        <v>73</v>
      </c>
      <c r="E118" s="147"/>
      <c r="F118" s="148"/>
      <c r="G118" s="168" t="s">
        <v>2513</v>
      </c>
      <c r="H118" s="168"/>
      <c r="I118" s="168"/>
      <c r="J118" s="168"/>
      <c r="K118" s="168"/>
      <c r="L118" s="168"/>
      <c r="M118" s="168"/>
      <c r="N118" s="168"/>
      <c r="O118" s="105"/>
      <c r="P118" s="140"/>
    </row>
    <row r="119" spans="2:16" ht="20.100000000000001" customHeight="1">
      <c r="B119" s="202"/>
      <c r="C119" s="204"/>
      <c r="D119" s="228" t="s">
        <v>74</v>
      </c>
      <c r="E119" s="229"/>
      <c r="F119" s="230"/>
      <c r="G119" s="168" t="s">
        <v>2513</v>
      </c>
      <c r="H119" s="168"/>
      <c r="I119" s="168"/>
      <c r="J119" s="168"/>
      <c r="K119" s="168"/>
      <c r="L119" s="168"/>
      <c r="M119" s="168"/>
      <c r="N119" s="168"/>
      <c r="O119" s="105"/>
      <c r="P119" s="140"/>
    </row>
    <row r="120" spans="2:16" ht="20.100000000000001" customHeight="1">
      <c r="B120" s="202"/>
      <c r="C120" s="204"/>
      <c r="D120" s="212" t="s">
        <v>75</v>
      </c>
      <c r="E120" s="108"/>
      <c r="F120" s="109"/>
      <c r="G120" s="168" t="s">
        <v>2513</v>
      </c>
      <c r="H120" s="168"/>
      <c r="I120" s="168"/>
      <c r="J120" s="168"/>
      <c r="K120" s="168"/>
      <c r="L120" s="168"/>
      <c r="M120" s="168"/>
      <c r="N120" s="168"/>
      <c r="O120" s="105"/>
      <c r="P120" s="140"/>
    </row>
    <row r="121" spans="2:16" ht="20.100000000000001" customHeight="1">
      <c r="B121" s="202"/>
      <c r="C121" s="204"/>
      <c r="D121" s="212" t="s">
        <v>76</v>
      </c>
      <c r="E121" s="108"/>
      <c r="F121" s="109"/>
      <c r="G121" s="168" t="s">
        <v>2513</v>
      </c>
      <c r="H121" s="168"/>
      <c r="I121" s="168"/>
      <c r="J121" s="168"/>
      <c r="K121" s="168"/>
      <c r="L121" s="168"/>
      <c r="M121" s="168"/>
      <c r="N121" s="168"/>
      <c r="O121" s="105"/>
      <c r="P121" s="140"/>
    </row>
    <row r="122" spans="2:16" ht="20.100000000000001" customHeight="1">
      <c r="B122" s="231"/>
      <c r="C122" s="232"/>
      <c r="D122" s="212" t="s">
        <v>77</v>
      </c>
      <c r="E122" s="108"/>
      <c r="F122" s="109"/>
      <c r="G122" s="168" t="s">
        <v>2513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t="s">
        <v>2522</v>
      </c>
      <c r="H126" s="95"/>
      <c r="I126" s="95"/>
      <c r="J126" s="95"/>
      <c r="K126" s="95"/>
      <c r="L126" s="95"/>
      <c r="M126" s="95"/>
      <c r="N126" s="95"/>
      <c r="O126" s="96"/>
      <c r="P126" s="97"/>
    </row>
    <row r="127" spans="2:16" ht="20.100000000000001" customHeight="1">
      <c r="B127" s="202"/>
      <c r="C127" s="204"/>
      <c r="D127" s="184"/>
      <c r="E127" s="89"/>
      <c r="F127" s="90"/>
      <c r="G127" s="168" t="s">
        <v>2513</v>
      </c>
      <c r="H127" s="168"/>
      <c r="I127" s="168"/>
      <c r="J127" s="168"/>
      <c r="K127" s="168"/>
      <c r="L127" s="168"/>
      <c r="M127" s="168"/>
      <c r="N127" s="168"/>
      <c r="O127" s="105"/>
      <c r="P127" s="140"/>
    </row>
    <row r="128" spans="2:16" ht="57.75" customHeight="1" thickBot="1">
      <c r="B128" s="156" t="s">
        <v>71</v>
      </c>
      <c r="C128" s="157"/>
      <c r="D128" s="246" t="s">
        <v>2523</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2524</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2525</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2565</v>
      </c>
      <c r="J182" s="95"/>
      <c r="K182" s="95"/>
      <c r="L182" s="95"/>
      <c r="M182" s="95"/>
      <c r="N182" s="95"/>
      <c r="O182" s="96"/>
      <c r="P182" s="97"/>
    </row>
    <row r="183" spans="2:20" ht="39.950000000000003" customHeight="1">
      <c r="B183" s="289"/>
      <c r="C183" s="290"/>
      <c r="D183" s="91"/>
      <c r="E183" s="211"/>
      <c r="F183" s="101" t="s">
        <v>107</v>
      </c>
      <c r="G183" s="101"/>
      <c r="H183" s="101"/>
      <c r="I183" s="94" t="s">
        <v>2529</v>
      </c>
      <c r="J183" s="95"/>
      <c r="K183" s="95"/>
      <c r="L183" s="95"/>
      <c r="M183" s="95"/>
      <c r="N183" s="95"/>
      <c r="O183" s="96"/>
      <c r="P183" s="97"/>
    </row>
    <row r="184" spans="2:20" ht="79.5" customHeight="1">
      <c r="B184" s="289"/>
      <c r="C184" s="290"/>
      <c r="D184" s="91"/>
      <c r="E184" s="211"/>
      <c r="F184" s="101" t="s">
        <v>108</v>
      </c>
      <c r="G184" s="101"/>
      <c r="H184" s="101"/>
      <c r="I184" s="94" t="s">
        <v>2530</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2531</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2532</v>
      </c>
      <c r="J197" s="95"/>
      <c r="K197" s="95"/>
      <c r="L197" s="95"/>
      <c r="M197" s="95"/>
      <c r="N197" s="95"/>
      <c r="O197" s="96"/>
      <c r="P197" s="97"/>
    </row>
    <row r="198" spans="2:16" ht="39.950000000000003" customHeight="1">
      <c r="B198" s="289"/>
      <c r="C198" s="290"/>
      <c r="D198" s="278"/>
      <c r="E198" s="244"/>
      <c r="F198" s="101" t="s">
        <v>107</v>
      </c>
      <c r="G198" s="101"/>
      <c r="H198" s="101"/>
      <c r="I198" s="94" t="s">
        <v>2533</v>
      </c>
      <c r="J198" s="95"/>
      <c r="K198" s="95"/>
      <c r="L198" s="95"/>
      <c r="M198" s="95"/>
      <c r="N198" s="95"/>
      <c r="O198" s="96"/>
      <c r="P198" s="97"/>
    </row>
    <row r="199" spans="2:16" ht="39.950000000000003" customHeight="1">
      <c r="B199" s="289"/>
      <c r="C199" s="290"/>
      <c r="D199" s="278"/>
      <c r="E199" s="244"/>
      <c r="F199" s="169" t="s">
        <v>109</v>
      </c>
      <c r="G199" s="169"/>
      <c r="H199" s="169"/>
      <c r="I199" s="94" t="s">
        <v>2531</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2513</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2513</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2513</v>
      </c>
      <c r="K225" s="168"/>
      <c r="L225" s="168"/>
      <c r="M225" s="168"/>
      <c r="N225" s="168"/>
      <c r="O225" s="105"/>
      <c r="P225" s="140"/>
      <c r="S225" s="15" t="str">
        <f>IF(J225="","未記入","")</f>
        <v/>
      </c>
    </row>
    <row r="226" spans="1:20" ht="120" customHeight="1">
      <c r="B226" s="123" t="s">
        <v>127</v>
      </c>
      <c r="C226" s="101"/>
      <c r="D226" s="101"/>
      <c r="E226" s="101"/>
      <c r="F226" s="94" t="s">
        <v>2534</v>
      </c>
      <c r="G226" s="95"/>
      <c r="H226" s="95"/>
      <c r="I226" s="95"/>
      <c r="J226" s="95"/>
      <c r="K226" s="95"/>
      <c r="L226" s="95"/>
      <c r="M226" s="95"/>
      <c r="N226" s="95"/>
      <c r="O226" s="96"/>
      <c r="P226" s="97"/>
    </row>
    <row r="227" spans="1:20" ht="60" customHeight="1">
      <c r="B227" s="123" t="s">
        <v>490</v>
      </c>
      <c r="C227" s="101"/>
      <c r="D227" s="101"/>
      <c r="E227" s="101"/>
      <c r="F227" s="94" t="s">
        <v>2535</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2536</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3</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2537</v>
      </c>
      <c r="K233" s="215"/>
      <c r="L233" s="215"/>
      <c r="M233" s="215"/>
      <c r="N233" s="215"/>
      <c r="O233" s="215"/>
      <c r="P233" s="216"/>
    </row>
    <row r="234" spans="1:20" ht="20.100000000000001" customHeight="1">
      <c r="B234" s="123" t="s">
        <v>131</v>
      </c>
      <c r="C234" s="101"/>
      <c r="D234" s="101"/>
      <c r="E234" s="101"/>
      <c r="F234" s="105">
        <v>30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0</v>
      </c>
      <c r="F245" s="227"/>
      <c r="G245" s="227"/>
      <c r="H245" s="168">
        <v>0</v>
      </c>
      <c r="I245" s="168"/>
      <c r="J245" s="168"/>
      <c r="K245" s="168"/>
      <c r="L245" s="168"/>
      <c r="M245" s="168"/>
      <c r="N245" s="168"/>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22</v>
      </c>
      <c r="F247" s="227"/>
      <c r="G247" s="227"/>
      <c r="H247" s="168">
        <v>11</v>
      </c>
      <c r="I247" s="168"/>
      <c r="J247" s="168"/>
      <c r="K247" s="168">
        <v>11</v>
      </c>
      <c r="L247" s="168"/>
      <c r="M247" s="168"/>
      <c r="N247" s="168">
        <v>3.9</v>
      </c>
      <c r="O247" s="105"/>
      <c r="P247" s="140"/>
    </row>
    <row r="248" spans="2:16" ht="20.100000000000001" customHeight="1">
      <c r="B248" s="45"/>
      <c r="C248" s="101" t="s">
        <v>143</v>
      </c>
      <c r="D248" s="101"/>
      <c r="E248" s="227">
        <f>IF(OR($H$248&lt;&gt;"",$K$248&lt;&gt;""),SUM($H$248,$K$248),"")</f>
        <v>0</v>
      </c>
      <c r="F248" s="227"/>
      <c r="G248" s="227"/>
      <c r="H248" s="168">
        <v>0</v>
      </c>
      <c r="I248" s="168"/>
      <c r="J248" s="168"/>
      <c r="K248" s="168">
        <v>0</v>
      </c>
      <c r="L248" s="168"/>
      <c r="M248" s="168"/>
      <c r="N248" s="168">
        <v>0</v>
      </c>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7</v>
      </c>
      <c r="F253" s="227"/>
      <c r="G253" s="227"/>
      <c r="H253" s="168">
        <v>0</v>
      </c>
      <c r="I253" s="168"/>
      <c r="J253" s="168"/>
      <c r="K253" s="168">
        <v>7</v>
      </c>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160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2</v>
      </c>
      <c r="K265" s="168"/>
      <c r="L265" s="168"/>
      <c r="M265" s="168">
        <v>7</v>
      </c>
      <c r="N265" s="168"/>
      <c r="O265" s="105"/>
      <c r="P265" s="140"/>
    </row>
    <row r="266" spans="2:20" ht="20.100000000000001" customHeight="1">
      <c r="B266" s="123" t="s">
        <v>162</v>
      </c>
      <c r="C266" s="101"/>
      <c r="D266" s="101"/>
      <c r="E266" s="101"/>
      <c r="F266" s="101"/>
      <c r="G266" s="227">
        <f>IF(OR($J$266&lt;&gt;"",$M$266&lt;&gt;""),SUM($J$266,$M$266),"")</f>
        <v>5</v>
      </c>
      <c r="H266" s="227"/>
      <c r="I266" s="227"/>
      <c r="J266" s="168">
        <v>2</v>
      </c>
      <c r="K266" s="168"/>
      <c r="L266" s="168"/>
      <c r="M266" s="168">
        <v>3</v>
      </c>
      <c r="N266" s="168"/>
      <c r="O266" s="105"/>
      <c r="P266" s="140"/>
    </row>
    <row r="267" spans="2:20" ht="20.100000000000001" customHeight="1">
      <c r="B267" s="123" t="s">
        <v>398</v>
      </c>
      <c r="C267" s="101"/>
      <c r="D267" s="101"/>
      <c r="E267" s="101"/>
      <c r="F267" s="101"/>
      <c r="G267" s="227">
        <f>IF(OR($J$267&lt;&gt;"",$M$267&lt;&gt;""),SUM($J$267,$M$267),"")</f>
        <v>8</v>
      </c>
      <c r="H267" s="227"/>
      <c r="I267" s="227"/>
      <c r="J267" s="168">
        <v>7</v>
      </c>
      <c r="K267" s="168"/>
      <c r="L267" s="168"/>
      <c r="M267" s="168">
        <v>1</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0</v>
      </c>
      <c r="H273" s="227"/>
      <c r="I273" s="227"/>
      <c r="J273" s="168">
        <v>0</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2513</v>
      </c>
      <c r="M301" s="118"/>
      <c r="N301" s="118"/>
      <c r="O301" s="118"/>
      <c r="P301" s="119"/>
    </row>
    <row r="302" spans="2:20" ht="20.100000000000001" customHeight="1">
      <c r="B302" s="98"/>
      <c r="C302" s="99"/>
      <c r="D302" s="99"/>
      <c r="E302" s="99"/>
      <c r="F302" s="100"/>
      <c r="G302" s="219" t="s">
        <v>453</v>
      </c>
      <c r="H302" s="201"/>
      <c r="I302" s="105" t="s">
        <v>2513</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161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v>3</v>
      </c>
      <c r="J307" s="28">
        <v>4</v>
      </c>
      <c r="K307" s="28"/>
      <c r="L307" s="28"/>
      <c r="M307" s="28"/>
      <c r="N307" s="28"/>
      <c r="O307" s="28"/>
      <c r="P307" s="28"/>
      <c r="Q307" s="12"/>
    </row>
    <row r="308" spans="1:20" ht="20.100000000000001" customHeight="1">
      <c r="B308" s="199" t="s">
        <v>185</v>
      </c>
      <c r="C308" s="200"/>
      <c r="D308" s="200"/>
      <c r="E308" s="200"/>
      <c r="F308" s="201"/>
      <c r="G308" s="28"/>
      <c r="H308" s="28"/>
      <c r="I308" s="28">
        <v>0</v>
      </c>
      <c r="J308" s="28"/>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2513</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2538</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2539</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2528</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2541</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2542</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2543</v>
      </c>
      <c r="J338" s="168"/>
      <c r="K338" s="168"/>
      <c r="L338" s="168"/>
      <c r="M338" s="105"/>
      <c r="N338" s="106"/>
      <c r="O338" s="106"/>
      <c r="P338" s="110"/>
    </row>
    <row r="339" spans="2:17" ht="20.100000000000001" customHeight="1">
      <c r="B339" s="123"/>
      <c r="C339" s="101"/>
      <c r="D339" s="101"/>
      <c r="E339" s="212" t="s">
        <v>214</v>
      </c>
      <c r="F339" s="108"/>
      <c r="G339" s="108"/>
      <c r="H339" s="109"/>
      <c r="I339" s="105" t="s">
        <v>2543</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13.7</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c r="N345" s="106"/>
      <c r="O345" s="106"/>
      <c r="P345" s="37" t="s">
        <v>496</v>
      </c>
    </row>
    <row r="346" spans="2:17" ht="20.100000000000001" customHeight="1">
      <c r="B346" s="85" t="s">
        <v>208</v>
      </c>
      <c r="C346" s="86"/>
      <c r="D346" s="86"/>
      <c r="E346" s="86"/>
      <c r="F346" s="86"/>
      <c r="G346" s="86"/>
      <c r="H346" s="87"/>
      <c r="I346" s="367">
        <v>125000</v>
      </c>
      <c r="J346" s="106"/>
      <c r="K346" s="106"/>
      <c r="L346" s="50" t="s">
        <v>496</v>
      </c>
      <c r="M346" s="105"/>
      <c r="N346" s="106"/>
      <c r="O346" s="106"/>
      <c r="P346" s="37" t="s">
        <v>496</v>
      </c>
    </row>
    <row r="347" spans="2:17" ht="20.100000000000001" customHeight="1">
      <c r="B347" s="368"/>
      <c r="C347" s="212" t="s">
        <v>209</v>
      </c>
      <c r="D347" s="108"/>
      <c r="E347" s="108"/>
      <c r="F347" s="108"/>
      <c r="G347" s="108"/>
      <c r="H347" s="109"/>
      <c r="I347" s="367">
        <v>50000</v>
      </c>
      <c r="J347" s="106"/>
      <c r="K347" s="106"/>
      <c r="L347" s="50" t="s">
        <v>496</v>
      </c>
      <c r="M347" s="105"/>
      <c r="N347" s="106"/>
      <c r="O347" s="106"/>
      <c r="P347" s="37" t="s">
        <v>496</v>
      </c>
    </row>
    <row r="348" spans="2:17" ht="20.100000000000001" customHeight="1">
      <c r="B348" s="123"/>
      <c r="C348" s="369" t="s">
        <v>211</v>
      </c>
      <c r="D348" s="228" t="s">
        <v>210</v>
      </c>
      <c r="E348" s="229"/>
      <c r="F348" s="229"/>
      <c r="G348" s="229"/>
      <c r="H348" s="230"/>
      <c r="I348" s="105">
        <v>0</v>
      </c>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40000</v>
      </c>
      <c r="J349" s="106"/>
      <c r="K349" s="106"/>
      <c r="L349" s="50" t="s">
        <v>496</v>
      </c>
      <c r="M349" s="105"/>
      <c r="N349" s="106"/>
      <c r="O349" s="106"/>
      <c r="P349" s="37" t="s">
        <v>496</v>
      </c>
    </row>
    <row r="350" spans="2:17" ht="20.100000000000001" customHeight="1">
      <c r="B350" s="123"/>
      <c r="C350" s="369"/>
      <c r="D350" s="369"/>
      <c r="E350" s="212" t="s">
        <v>221</v>
      </c>
      <c r="F350" s="108"/>
      <c r="G350" s="108"/>
      <c r="H350" s="109"/>
      <c r="I350" s="105"/>
      <c r="J350" s="106"/>
      <c r="K350" s="106"/>
      <c r="L350" s="50" t="s">
        <v>496</v>
      </c>
      <c r="M350" s="105"/>
      <c r="N350" s="106"/>
      <c r="O350" s="106"/>
      <c r="P350" s="37" t="s">
        <v>496</v>
      </c>
    </row>
    <row r="351" spans="2:17" ht="20.100000000000001" customHeight="1">
      <c r="B351" s="123"/>
      <c r="C351" s="369"/>
      <c r="D351" s="369"/>
      <c r="E351" s="212" t="s">
        <v>222</v>
      </c>
      <c r="F351" s="108"/>
      <c r="G351" s="108"/>
      <c r="H351" s="109"/>
      <c r="I351" s="105" t="s">
        <v>2544</v>
      </c>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t="s">
        <v>2545</v>
      </c>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2546</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2547</v>
      </c>
      <c r="H363" s="215"/>
      <c r="I363" s="215"/>
      <c r="J363" s="215"/>
      <c r="K363" s="215"/>
      <c r="L363" s="215"/>
      <c r="M363" s="215"/>
      <c r="N363" s="215"/>
      <c r="O363" s="215"/>
      <c r="P363" s="216"/>
    </row>
    <row r="364" spans="2:20" ht="120" customHeight="1">
      <c r="B364" s="107" t="s">
        <v>220</v>
      </c>
      <c r="C364" s="108"/>
      <c r="D364" s="108"/>
      <c r="E364" s="108"/>
      <c r="F364" s="109"/>
      <c r="G364" s="144" t="s">
        <v>2548</v>
      </c>
      <c r="H364" s="215"/>
      <c r="I364" s="215"/>
      <c r="J364" s="215"/>
      <c r="K364" s="215"/>
      <c r="L364" s="215"/>
      <c r="M364" s="215"/>
      <c r="N364" s="215"/>
      <c r="O364" s="215"/>
      <c r="P364" s="216"/>
    </row>
    <row r="365" spans="2:20" ht="120" customHeight="1">
      <c r="B365" s="107" t="s">
        <v>223</v>
      </c>
      <c r="C365" s="108"/>
      <c r="D365" s="108"/>
      <c r="E365" s="108"/>
      <c r="F365" s="109"/>
      <c r="G365" s="144" t="s">
        <v>2547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2549</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16</v>
      </c>
      <c r="I393" s="118"/>
      <c r="J393" s="118"/>
      <c r="K393" s="118"/>
      <c r="L393" s="118"/>
      <c r="M393" s="118"/>
      <c r="N393" s="118"/>
      <c r="O393" s="118"/>
      <c r="P393" s="49" t="s">
        <v>492</v>
      </c>
    </row>
    <row r="394" spans="1:20" ht="20.100000000000001" customHeight="1">
      <c r="B394" s="88"/>
      <c r="C394" s="90"/>
      <c r="D394" s="101" t="s">
        <v>249</v>
      </c>
      <c r="E394" s="101"/>
      <c r="F394" s="101"/>
      <c r="G394" s="101"/>
      <c r="H394" s="105">
        <v>11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8</v>
      </c>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v>9</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c r="I401" s="106"/>
      <c r="J401" s="106"/>
      <c r="K401" s="106"/>
      <c r="L401" s="106"/>
      <c r="M401" s="106"/>
      <c r="N401" s="106"/>
      <c r="O401" s="106"/>
      <c r="P401" s="37" t="s">
        <v>494</v>
      </c>
    </row>
    <row r="402" spans="2:20" ht="20.100000000000001" customHeight="1">
      <c r="B402" s="396"/>
      <c r="C402" s="397"/>
      <c r="D402" s="101" t="s">
        <v>257</v>
      </c>
      <c r="E402" s="101"/>
      <c r="F402" s="101"/>
      <c r="G402" s="101"/>
      <c r="H402" s="105">
        <v>1</v>
      </c>
      <c r="I402" s="106"/>
      <c r="J402" s="106"/>
      <c r="K402" s="106"/>
      <c r="L402" s="106"/>
      <c r="M402" s="106"/>
      <c r="N402" s="106"/>
      <c r="O402" s="106"/>
      <c r="P402" s="37" t="s">
        <v>494</v>
      </c>
    </row>
    <row r="403" spans="2:20" ht="20.100000000000001" customHeight="1">
      <c r="B403" s="396"/>
      <c r="C403" s="397"/>
      <c r="D403" s="101" t="s">
        <v>258</v>
      </c>
      <c r="E403" s="101"/>
      <c r="F403" s="101"/>
      <c r="G403" s="101"/>
      <c r="H403" s="105">
        <v>2</v>
      </c>
      <c r="I403" s="106"/>
      <c r="J403" s="106"/>
      <c r="K403" s="106"/>
      <c r="L403" s="106"/>
      <c r="M403" s="106"/>
      <c r="N403" s="106"/>
      <c r="O403" s="106"/>
      <c r="P403" s="37" t="s">
        <v>494</v>
      </c>
    </row>
    <row r="404" spans="2:20" ht="20.100000000000001" customHeight="1">
      <c r="B404" s="396"/>
      <c r="C404" s="397"/>
      <c r="D404" s="101" t="s">
        <v>259</v>
      </c>
      <c r="E404" s="101"/>
      <c r="F404" s="101"/>
      <c r="G404" s="101"/>
      <c r="H404" s="105">
        <v>1</v>
      </c>
      <c r="I404" s="106"/>
      <c r="J404" s="106"/>
      <c r="K404" s="106"/>
      <c r="L404" s="106"/>
      <c r="M404" s="106"/>
      <c r="N404" s="106"/>
      <c r="O404" s="106"/>
      <c r="P404" s="37" t="s">
        <v>494</v>
      </c>
    </row>
    <row r="405" spans="2:20" ht="20.100000000000001" customHeight="1">
      <c r="B405" s="396"/>
      <c r="C405" s="397"/>
      <c r="D405" s="101" t="s">
        <v>260</v>
      </c>
      <c r="E405" s="101"/>
      <c r="F405" s="101"/>
      <c r="G405" s="101"/>
      <c r="H405" s="105">
        <v>9</v>
      </c>
      <c r="I405" s="106"/>
      <c r="J405" s="106"/>
      <c r="K405" s="106"/>
      <c r="L405" s="106"/>
      <c r="M405" s="106"/>
      <c r="N405" s="106"/>
      <c r="O405" s="106"/>
      <c r="P405" s="37" t="s">
        <v>494</v>
      </c>
    </row>
    <row r="406" spans="2:20" ht="20.100000000000001" customHeight="1">
      <c r="B406" s="398"/>
      <c r="C406" s="399"/>
      <c r="D406" s="101" t="s">
        <v>261</v>
      </c>
      <c r="E406" s="101"/>
      <c r="F406" s="101"/>
      <c r="G406" s="101"/>
      <c r="H406" s="105">
        <v>15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15</v>
      </c>
      <c r="I407" s="106"/>
      <c r="J407" s="106"/>
      <c r="K407" s="106"/>
      <c r="L407" s="106"/>
      <c r="M407" s="106"/>
      <c r="N407" s="106"/>
      <c r="O407" s="106"/>
      <c r="P407" s="37" t="s">
        <v>494</v>
      </c>
    </row>
    <row r="408" spans="2:20" ht="20.100000000000001" customHeight="1">
      <c r="B408" s="123"/>
      <c r="C408" s="101"/>
      <c r="D408" s="101" t="s">
        <v>263</v>
      </c>
      <c r="E408" s="101"/>
      <c r="F408" s="101"/>
      <c r="G408" s="101"/>
      <c r="H408" s="105">
        <v>3</v>
      </c>
      <c r="I408" s="106"/>
      <c r="J408" s="106"/>
      <c r="K408" s="106"/>
      <c r="L408" s="106"/>
      <c r="M408" s="106"/>
      <c r="N408" s="106"/>
      <c r="O408" s="106"/>
      <c r="P408" s="37" t="s">
        <v>494</v>
      </c>
    </row>
    <row r="409" spans="2:20" ht="20.100000000000001" customHeight="1">
      <c r="B409" s="123"/>
      <c r="C409" s="101"/>
      <c r="D409" s="101" t="s">
        <v>264</v>
      </c>
      <c r="E409" s="101"/>
      <c r="F409" s="101"/>
      <c r="G409" s="101"/>
      <c r="H409" s="105">
        <v>9</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78.2</v>
      </c>
      <c r="I415" s="118"/>
      <c r="J415" s="118"/>
      <c r="K415" s="118"/>
      <c r="L415" s="118"/>
      <c r="M415" s="118"/>
      <c r="N415" s="118"/>
      <c r="O415" s="118"/>
      <c r="P415" s="49" t="s">
        <v>500</v>
      </c>
    </row>
    <row r="416" spans="2:20" ht="20.100000000000001" customHeight="1">
      <c r="B416" s="123" t="s">
        <v>270</v>
      </c>
      <c r="C416" s="101"/>
      <c r="D416" s="101"/>
      <c r="E416" s="101"/>
      <c r="F416" s="101"/>
      <c r="G416" s="101"/>
      <c r="H416" s="105">
        <v>27</v>
      </c>
      <c r="I416" s="106"/>
      <c r="J416" s="106"/>
      <c r="K416" s="106"/>
      <c r="L416" s="106"/>
      <c r="M416" s="106"/>
      <c r="N416" s="106"/>
      <c r="O416" s="106"/>
      <c r="P416" s="37" t="s">
        <v>492</v>
      </c>
    </row>
    <row r="417" spans="2:20" ht="20.100000000000001" customHeight="1">
      <c r="B417" s="123" t="s">
        <v>271</v>
      </c>
      <c r="C417" s="101"/>
      <c r="D417" s="101"/>
      <c r="E417" s="101"/>
      <c r="F417" s="101"/>
      <c r="G417" s="101"/>
      <c r="H417" s="105">
        <v>90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2</v>
      </c>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3</v>
      </c>
      <c r="I424" s="106"/>
      <c r="J424" s="106"/>
      <c r="K424" s="106"/>
      <c r="L424" s="106"/>
      <c r="M424" s="106"/>
      <c r="N424" s="106"/>
      <c r="O424" s="106"/>
      <c r="P424" s="37" t="s">
        <v>494</v>
      </c>
    </row>
    <row r="425" spans="2:20" ht="20.100000000000001" customHeight="1">
      <c r="B425" s="419"/>
      <c r="C425" s="420"/>
      <c r="D425" s="420"/>
      <c r="E425" s="101" t="s">
        <v>427</v>
      </c>
      <c r="F425" s="101"/>
      <c r="G425" s="101"/>
      <c r="H425" s="105">
        <v>66</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2550</v>
      </c>
      <c r="I437" s="215"/>
      <c r="J437" s="215"/>
      <c r="K437" s="215"/>
      <c r="L437" s="215"/>
      <c r="M437" s="215"/>
      <c r="N437" s="215"/>
      <c r="O437" s="215"/>
      <c r="P437" s="216"/>
    </row>
    <row r="438" spans="1:20" ht="20.100000000000001" customHeight="1">
      <c r="B438" s="409"/>
      <c r="C438" s="212" t="s">
        <v>14</v>
      </c>
      <c r="D438" s="108"/>
      <c r="E438" s="108"/>
      <c r="F438" s="108"/>
      <c r="G438" s="109"/>
      <c r="H438" s="208" t="s">
        <v>2551</v>
      </c>
      <c r="I438" s="209"/>
      <c r="J438" s="35" t="s">
        <v>484</v>
      </c>
      <c r="K438" s="209" t="s">
        <v>2552</v>
      </c>
      <c r="L438" s="209"/>
      <c r="M438" s="35" t="s">
        <v>484</v>
      </c>
      <c r="N438" s="209" t="s">
        <v>2553</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17</v>
      </c>
      <c r="N439" s="35" t="s">
        <v>501</v>
      </c>
      <c r="O439" s="24">
        <v>30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17</v>
      </c>
      <c r="N440" s="35" t="s">
        <v>501</v>
      </c>
      <c r="O440" s="24">
        <v>0</v>
      </c>
      <c r="P440" s="37" t="s">
        <v>502</v>
      </c>
    </row>
    <row r="441" spans="1:20" ht="20.100000000000001" customHeight="1">
      <c r="B441" s="409"/>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2554</v>
      </c>
      <c r="I444" s="215"/>
      <c r="J444" s="215"/>
      <c r="K444" s="215"/>
      <c r="L444" s="215"/>
      <c r="M444" s="215"/>
      <c r="N444" s="215"/>
      <c r="O444" s="215"/>
      <c r="P444" s="216"/>
    </row>
    <row r="445" spans="1:20" ht="20.100000000000001" customHeight="1">
      <c r="B445" s="421"/>
      <c r="C445" s="212" t="s">
        <v>14</v>
      </c>
      <c r="D445" s="108"/>
      <c r="E445" s="108"/>
      <c r="F445" s="108"/>
      <c r="G445" s="109"/>
      <c r="H445" s="208" t="s">
        <v>2555</v>
      </c>
      <c r="I445" s="209"/>
      <c r="J445" s="35" t="s">
        <v>484</v>
      </c>
      <c r="K445" s="209" t="s">
        <v>2556</v>
      </c>
      <c r="L445" s="209"/>
      <c r="M445" s="35" t="s">
        <v>484</v>
      </c>
      <c r="N445" s="209" t="s">
        <v>2557</v>
      </c>
      <c r="O445" s="209"/>
      <c r="P445" s="210"/>
    </row>
    <row r="446" spans="1:20" ht="20.100000000000001" customHeight="1">
      <c r="B446" s="421"/>
      <c r="C446" s="219" t="s">
        <v>284</v>
      </c>
      <c r="D446" s="200"/>
      <c r="E446" s="201"/>
      <c r="F446" s="228" t="s">
        <v>285</v>
      </c>
      <c r="G446" s="230"/>
      <c r="H446" s="23">
        <v>8</v>
      </c>
      <c r="I446" s="35" t="s">
        <v>501</v>
      </c>
      <c r="J446" s="24">
        <v>30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2558</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c r="I451" s="215"/>
      <c r="J451" s="215"/>
      <c r="K451" s="215"/>
      <c r="L451" s="215"/>
      <c r="M451" s="215"/>
      <c r="N451" s="215"/>
      <c r="O451" s="215"/>
      <c r="P451" s="216"/>
    </row>
    <row r="452" spans="2:16" ht="20.100000000000001" customHeight="1">
      <c r="B452" s="421"/>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2512</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2559</v>
      </c>
      <c r="M475" s="95"/>
      <c r="N475" s="95"/>
      <c r="O475" s="96"/>
      <c r="P475" s="97"/>
    </row>
    <row r="476" spans="2:20" ht="20.100000000000001" customHeight="1">
      <c r="B476" s="199" t="s">
        <v>291</v>
      </c>
      <c r="C476" s="200"/>
      <c r="D476" s="200"/>
      <c r="E476" s="200"/>
      <c r="F476" s="200"/>
      <c r="G476" s="201"/>
      <c r="H476" s="168" t="s">
        <v>2513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2560</v>
      </c>
      <c r="M478" s="95"/>
      <c r="N478" s="95"/>
      <c r="O478" s="96"/>
      <c r="P478" s="97"/>
    </row>
    <row r="479" spans="2:20" ht="20.100000000000001" customHeight="1" thickBot="1">
      <c r="B479" s="423" t="s">
        <v>292</v>
      </c>
      <c r="C479" s="424"/>
      <c r="D479" s="424"/>
      <c r="E479" s="424"/>
      <c r="F479" s="424"/>
      <c r="G479" s="424"/>
      <c r="H479" s="322" t="s">
        <v>2513</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v>44793</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2513</v>
      </c>
      <c r="K485" s="168"/>
      <c r="L485" s="168"/>
      <c r="M485" s="168"/>
      <c r="N485" s="168"/>
      <c r="O485" s="105"/>
      <c r="P485" s="140"/>
      <c r="S485" s="15" t="str">
        <f>IF($F$482=MST!$I$6,IF(J485="","未記入",""),"")</f>
        <v/>
      </c>
    </row>
    <row r="486" spans="1:20" ht="20.100000000000001" customHeight="1">
      <c r="B486" s="199" t="s">
        <v>505</v>
      </c>
      <c r="C486" s="200"/>
      <c r="D486" s="200"/>
      <c r="E486" s="201"/>
      <c r="F486" s="105" t="s">
        <v>2512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2513</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2513</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t="s">
        <v>2563</v>
      </c>
      <c r="K510" s="215"/>
      <c r="L510" s="215"/>
      <c r="M510" s="215"/>
      <c r="N510" s="215"/>
      <c r="O510" s="215"/>
      <c r="P510" s="216"/>
    </row>
    <row r="511" spans="1:20" ht="27.75" customHeight="1">
      <c r="B511" s="199" t="s">
        <v>303</v>
      </c>
      <c r="C511" s="200"/>
      <c r="D511" s="200"/>
      <c r="E511" s="201"/>
      <c r="F511" s="385" t="s">
        <v>2513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2512</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2564</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9" sqref="J9:L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2566</v>
      </c>
      <c r="K4" s="475"/>
      <c r="L4" s="475"/>
      <c r="M4" s="474" t="s">
        <v>2567</v>
      </c>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2568</v>
      </c>
      <c r="K6" s="475"/>
      <c r="L6" s="475"/>
      <c r="M6" s="474" t="s">
        <v>2572</v>
      </c>
      <c r="N6" s="475"/>
      <c r="O6" s="475"/>
      <c r="P6" s="475"/>
      <c r="Q6" s="475"/>
      <c r="R6" s="65"/>
      <c r="S6" s="25"/>
    </row>
    <row r="7" spans="1:23" ht="50.1" customHeight="1">
      <c r="B7" s="497"/>
      <c r="C7" s="483" t="s">
        <v>316</v>
      </c>
      <c r="D7" s="483"/>
      <c r="E7" s="483"/>
      <c r="F7" s="483"/>
      <c r="G7" s="483"/>
      <c r="H7" s="481" t="s">
        <v>2375</v>
      </c>
      <c r="I7" s="482"/>
      <c r="J7" s="474" t="s">
        <v>2568</v>
      </c>
      <c r="K7" s="475"/>
      <c r="L7" s="475"/>
      <c r="M7" s="474" t="s">
        <v>2574</v>
      </c>
      <c r="N7" s="475"/>
      <c r="O7" s="475"/>
      <c r="P7" s="475"/>
      <c r="Q7" s="475"/>
      <c r="R7" s="65"/>
      <c r="S7" s="25"/>
    </row>
    <row r="8" spans="1:23" ht="50.1" customHeight="1">
      <c r="B8" s="497"/>
      <c r="C8" s="483" t="s">
        <v>317</v>
      </c>
      <c r="D8" s="483"/>
      <c r="E8" s="483"/>
      <c r="F8" s="483"/>
      <c r="G8" s="483"/>
      <c r="H8" s="481" t="s">
        <v>2375</v>
      </c>
      <c r="I8" s="482"/>
      <c r="J8" s="474" t="s">
        <v>2569</v>
      </c>
      <c r="K8" s="475"/>
      <c r="L8" s="475"/>
      <c r="M8" s="474" t="s">
        <v>2573</v>
      </c>
      <c r="N8" s="475"/>
      <c r="O8" s="475"/>
      <c r="P8" s="475"/>
      <c r="Q8" s="475"/>
      <c r="R8" s="65"/>
      <c r="S8" s="25"/>
    </row>
    <row r="9" spans="1:23" ht="50.1" customHeight="1">
      <c r="B9" s="497"/>
      <c r="C9" s="483" t="s">
        <v>318</v>
      </c>
      <c r="D9" s="483"/>
      <c r="E9" s="483"/>
      <c r="F9" s="483"/>
      <c r="G9" s="483"/>
      <c r="H9" s="481" t="s">
        <v>2375</v>
      </c>
      <c r="I9" s="482"/>
      <c r="J9" s="474" t="s">
        <v>2570</v>
      </c>
      <c r="K9" s="475"/>
      <c r="L9" s="475"/>
      <c r="M9" s="474" t="s">
        <v>2575</v>
      </c>
      <c r="N9" s="475"/>
      <c r="O9" s="475"/>
      <c r="P9" s="475"/>
      <c r="Q9" s="475"/>
      <c r="R9" s="65"/>
      <c r="S9" s="25"/>
    </row>
    <row r="10" spans="1:23" ht="50.1" customHeight="1">
      <c r="B10" s="497"/>
      <c r="C10" s="483" t="s">
        <v>319</v>
      </c>
      <c r="D10" s="483"/>
      <c r="E10" s="483"/>
      <c r="F10" s="483"/>
      <c r="G10" s="483"/>
      <c r="H10" s="481" t="s">
        <v>2375</v>
      </c>
      <c r="I10" s="482"/>
      <c r="J10" s="474" t="s">
        <v>2571</v>
      </c>
      <c r="K10" s="475"/>
      <c r="L10" s="475"/>
      <c r="M10" s="474" t="s">
        <v>2576</v>
      </c>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2577</v>
      </c>
      <c r="K26" s="495"/>
      <c r="L26" s="495"/>
      <c r="M26" s="494" t="s">
        <v>2578</v>
      </c>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2579</v>
      </c>
      <c r="K29" s="475"/>
      <c r="L29" s="475"/>
      <c r="M29" s="474" t="s">
        <v>2581</v>
      </c>
      <c r="N29" s="475"/>
      <c r="O29" s="475"/>
      <c r="P29" s="475"/>
      <c r="Q29" s="475"/>
      <c r="R29" s="65"/>
      <c r="S29" s="25"/>
    </row>
    <row r="30" spans="2:19" ht="50.1" customHeight="1">
      <c r="B30" s="59"/>
      <c r="C30" s="483" t="s">
        <v>330</v>
      </c>
      <c r="D30" s="483"/>
      <c r="E30" s="483"/>
      <c r="F30" s="483"/>
      <c r="G30" s="483"/>
      <c r="H30" s="481" t="s">
        <v>2375</v>
      </c>
      <c r="I30" s="482"/>
      <c r="J30" s="474" t="s">
        <v>2571</v>
      </c>
      <c r="K30" s="475"/>
      <c r="L30" s="475"/>
      <c r="M30" s="474" t="s">
        <v>2576</v>
      </c>
      <c r="N30" s="475"/>
      <c r="O30" s="475"/>
      <c r="P30" s="475"/>
      <c r="Q30" s="475"/>
      <c r="R30" s="65"/>
      <c r="S30" s="25"/>
    </row>
    <row r="31" spans="2:19" ht="50.1" customHeight="1">
      <c r="B31" s="59"/>
      <c r="C31" s="483" t="s">
        <v>331</v>
      </c>
      <c r="D31" s="483"/>
      <c r="E31" s="483"/>
      <c r="F31" s="483"/>
      <c r="G31" s="483"/>
      <c r="H31" s="481" t="s">
        <v>2375</v>
      </c>
      <c r="I31" s="482"/>
      <c r="J31" s="474" t="s">
        <v>2580</v>
      </c>
      <c r="K31" s="475"/>
      <c r="L31" s="475"/>
      <c r="M31" s="474" t="s">
        <v>2582</v>
      </c>
      <c r="N31" s="475"/>
      <c r="O31" s="475"/>
      <c r="P31" s="475"/>
      <c r="Q31" s="475"/>
      <c r="R31" s="65"/>
      <c r="S31" s="25"/>
    </row>
    <row r="32" spans="2:19" ht="50.1" customHeight="1">
      <c r="B32" s="59"/>
      <c r="C32" s="483" t="s">
        <v>332</v>
      </c>
      <c r="D32" s="483"/>
      <c r="E32" s="483"/>
      <c r="F32" s="483"/>
      <c r="G32" s="483"/>
      <c r="H32" s="481" t="s">
        <v>2375</v>
      </c>
      <c r="I32" s="482"/>
      <c r="J32" s="474" t="s">
        <v>2571</v>
      </c>
      <c r="K32" s="475"/>
      <c r="L32" s="475"/>
      <c r="M32" s="474" t="s">
        <v>2576</v>
      </c>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31" sqref="AE31:AN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2512</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2512</v>
      </c>
      <c r="K7" s="557"/>
      <c r="L7" s="557"/>
      <c r="M7" s="557"/>
      <c r="N7" s="557"/>
      <c r="O7" s="558"/>
      <c r="P7" s="556" t="s">
        <v>2512</v>
      </c>
      <c r="Q7" s="557"/>
      <c r="R7" s="557"/>
      <c r="S7" s="557"/>
      <c r="T7" s="557"/>
      <c r="U7" s="558"/>
      <c r="V7" s="532"/>
      <c r="W7" s="532"/>
      <c r="X7" s="532"/>
      <c r="Y7" s="532"/>
      <c r="Z7" s="532"/>
      <c r="AA7" s="532"/>
      <c r="AB7" s="523"/>
      <c r="AC7" s="524"/>
      <c r="AD7" s="524"/>
      <c r="AE7" s="523" t="s">
        <v>2583</v>
      </c>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2512</v>
      </c>
      <c r="K8" s="521"/>
      <c r="L8" s="521"/>
      <c r="M8" s="521"/>
      <c r="N8" s="521"/>
      <c r="O8" s="522"/>
      <c r="P8" s="520" t="s">
        <v>2512</v>
      </c>
      <c r="Q8" s="521"/>
      <c r="R8" s="521"/>
      <c r="S8" s="521"/>
      <c r="T8" s="521"/>
      <c r="U8" s="522"/>
      <c r="V8" s="534"/>
      <c r="W8" s="534"/>
      <c r="X8" s="534"/>
      <c r="Y8" s="534"/>
      <c r="Z8" s="534"/>
      <c r="AA8" s="534"/>
      <c r="AB8" s="526"/>
      <c r="AC8" s="527"/>
      <c r="AD8" s="527"/>
      <c r="AE8" s="526" t="s">
        <v>2583</v>
      </c>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2512</v>
      </c>
      <c r="Q9" s="521"/>
      <c r="R9" s="521"/>
      <c r="S9" s="521"/>
      <c r="T9" s="521"/>
      <c r="U9" s="522"/>
      <c r="V9" s="534"/>
      <c r="W9" s="534"/>
      <c r="X9" s="534"/>
      <c r="Y9" s="534"/>
      <c r="Z9" s="534"/>
      <c r="AA9" s="534"/>
      <c r="AB9" s="526"/>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2512</v>
      </c>
      <c r="K10" s="521"/>
      <c r="L10" s="521"/>
      <c r="M10" s="521"/>
      <c r="N10" s="521"/>
      <c r="O10" s="522"/>
      <c r="P10" s="520" t="s">
        <v>2512</v>
      </c>
      <c r="Q10" s="521"/>
      <c r="R10" s="521"/>
      <c r="S10" s="521"/>
      <c r="T10" s="521"/>
      <c r="U10" s="522"/>
      <c r="V10" s="534"/>
      <c r="W10" s="534"/>
      <c r="X10" s="534"/>
      <c r="Y10" s="534"/>
      <c r="Z10" s="534"/>
      <c r="AA10" s="534"/>
      <c r="AB10" s="526"/>
      <c r="AC10" s="527"/>
      <c r="AD10" s="527"/>
      <c r="AE10" s="526" t="s">
        <v>2583</v>
      </c>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2512</v>
      </c>
      <c r="K11" s="521"/>
      <c r="L11" s="521"/>
      <c r="M11" s="521"/>
      <c r="N11" s="521"/>
      <c r="O11" s="522"/>
      <c r="P11" s="520" t="s">
        <v>2512</v>
      </c>
      <c r="Q11" s="521"/>
      <c r="R11" s="521"/>
      <c r="S11" s="521"/>
      <c r="T11" s="521"/>
      <c r="U11" s="522"/>
      <c r="V11" s="534"/>
      <c r="W11" s="534"/>
      <c r="X11" s="534"/>
      <c r="Y11" s="534"/>
      <c r="Z11" s="534"/>
      <c r="AA11" s="534"/>
      <c r="AB11" s="526"/>
      <c r="AC11" s="527"/>
      <c r="AD11" s="527"/>
      <c r="AE11" s="526" t="s">
        <v>2583</v>
      </c>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2512</v>
      </c>
      <c r="K12" s="521"/>
      <c r="L12" s="521"/>
      <c r="M12" s="521"/>
      <c r="N12" s="521"/>
      <c r="O12" s="522"/>
      <c r="P12" s="520" t="s">
        <v>2512</v>
      </c>
      <c r="Q12" s="521"/>
      <c r="R12" s="521"/>
      <c r="S12" s="521"/>
      <c r="T12" s="521"/>
      <c r="U12" s="522"/>
      <c r="V12" s="534"/>
      <c r="W12" s="534"/>
      <c r="X12" s="534"/>
      <c r="Y12" s="534"/>
      <c r="Z12" s="534"/>
      <c r="AA12" s="534"/>
      <c r="AB12" s="526"/>
      <c r="AC12" s="527"/>
      <c r="AD12" s="527"/>
      <c r="AE12" s="526" t="s">
        <v>2583</v>
      </c>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2512</v>
      </c>
      <c r="K13" s="521"/>
      <c r="L13" s="521"/>
      <c r="M13" s="521"/>
      <c r="N13" s="521"/>
      <c r="O13" s="522"/>
      <c r="P13" s="520" t="s">
        <v>2512</v>
      </c>
      <c r="Q13" s="521"/>
      <c r="R13" s="521"/>
      <c r="S13" s="521"/>
      <c r="T13" s="521"/>
      <c r="U13" s="522"/>
      <c r="V13" s="534"/>
      <c r="W13" s="534"/>
      <c r="X13" s="534"/>
      <c r="Y13" s="534"/>
      <c r="Z13" s="534"/>
      <c r="AA13" s="534"/>
      <c r="AB13" s="526"/>
      <c r="AC13" s="527"/>
      <c r="AD13" s="527"/>
      <c r="AE13" s="526" t="s">
        <v>2584</v>
      </c>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2512</v>
      </c>
      <c r="K14" s="541"/>
      <c r="L14" s="541"/>
      <c r="M14" s="541"/>
      <c r="N14" s="541"/>
      <c r="O14" s="542"/>
      <c r="P14" s="540" t="s">
        <v>2512</v>
      </c>
      <c r="Q14" s="541"/>
      <c r="R14" s="541"/>
      <c r="S14" s="541"/>
      <c r="T14" s="541"/>
      <c r="U14" s="542"/>
      <c r="V14" s="533"/>
      <c r="W14" s="533"/>
      <c r="X14" s="533"/>
      <c r="Y14" s="533"/>
      <c r="Z14" s="533"/>
      <c r="AA14" s="533"/>
      <c r="AB14" s="529"/>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2513</v>
      </c>
      <c r="K16" s="557"/>
      <c r="L16" s="557"/>
      <c r="M16" s="557"/>
      <c r="N16" s="557"/>
      <c r="O16" s="558"/>
      <c r="P16" s="556" t="s">
        <v>2512</v>
      </c>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2513</v>
      </c>
      <c r="K17" s="521"/>
      <c r="L17" s="521"/>
      <c r="M17" s="521"/>
      <c r="N17" s="521"/>
      <c r="O17" s="522"/>
      <c r="P17" s="520" t="s">
        <v>2512</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2513</v>
      </c>
      <c r="K18" s="521"/>
      <c r="L18" s="521"/>
      <c r="M18" s="521"/>
      <c r="N18" s="521"/>
      <c r="O18" s="522"/>
      <c r="P18" s="520" t="s">
        <v>2512</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2513</v>
      </c>
      <c r="K19" s="521"/>
      <c r="L19" s="521"/>
      <c r="M19" s="521"/>
      <c r="N19" s="521"/>
      <c r="O19" s="522"/>
      <c r="P19" s="520" t="s">
        <v>2512</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2512</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2512</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2512</v>
      </c>
      <c r="Q22" s="521"/>
      <c r="R22" s="521"/>
      <c r="S22" s="521"/>
      <c r="T22" s="521"/>
      <c r="U22" s="522"/>
      <c r="V22" s="534"/>
      <c r="W22" s="534"/>
      <c r="X22" s="534"/>
      <c r="Y22" s="534"/>
      <c r="Z22" s="534"/>
      <c r="AA22" s="534"/>
      <c r="AB22" s="526"/>
      <c r="AC22" s="527"/>
      <c r="AD22" s="527"/>
      <c r="AE22" s="526" t="s">
        <v>2585</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2513</v>
      </c>
      <c r="K23" s="521"/>
      <c r="L23" s="521"/>
      <c r="M23" s="521"/>
      <c r="N23" s="521"/>
      <c r="O23" s="522"/>
      <c r="P23" s="520" t="s">
        <v>2512</v>
      </c>
      <c r="Q23" s="521"/>
      <c r="R23" s="521"/>
      <c r="S23" s="521"/>
      <c r="T23" s="521"/>
      <c r="U23" s="522"/>
      <c r="V23" s="534"/>
      <c r="W23" s="534"/>
      <c r="X23" s="534"/>
      <c r="Y23" s="534"/>
      <c r="Z23" s="534"/>
      <c r="AA23" s="534"/>
      <c r="AB23" s="526"/>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2512</v>
      </c>
      <c r="K24" s="521"/>
      <c r="L24" s="521"/>
      <c r="M24" s="521"/>
      <c r="N24" s="521"/>
      <c r="O24" s="522"/>
      <c r="P24" s="520" t="s">
        <v>2512</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2512</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2512</v>
      </c>
      <c r="Q27" s="557"/>
      <c r="R27" s="557"/>
      <c r="S27" s="557"/>
      <c r="T27" s="557"/>
      <c r="U27" s="558"/>
      <c r="V27" s="532"/>
      <c r="W27" s="532"/>
      <c r="X27" s="532"/>
      <c r="Y27" s="532"/>
      <c r="Z27" s="532"/>
      <c r="AA27" s="532"/>
      <c r="AB27" s="523"/>
      <c r="AC27" s="524"/>
      <c r="AD27" s="524"/>
      <c r="AE27" s="523"/>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2513</v>
      </c>
      <c r="K28" s="521"/>
      <c r="L28" s="521"/>
      <c r="M28" s="521"/>
      <c r="N28" s="521"/>
      <c r="O28" s="522"/>
      <c r="P28" s="520" t="s">
        <v>2512</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2512</v>
      </c>
      <c r="K29" s="521"/>
      <c r="L29" s="521"/>
      <c r="M29" s="521"/>
      <c r="N29" s="521"/>
      <c r="O29" s="522"/>
      <c r="P29" s="520" t="s">
        <v>2512</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2512</v>
      </c>
      <c r="K30" s="521"/>
      <c r="L30" s="521"/>
      <c r="M30" s="521"/>
      <c r="N30" s="521"/>
      <c r="O30" s="522"/>
      <c r="P30" s="520" t="s">
        <v>2512</v>
      </c>
      <c r="Q30" s="521"/>
      <c r="R30" s="521"/>
      <c r="S30" s="521"/>
      <c r="T30" s="521"/>
      <c r="U30" s="522"/>
      <c r="V30" s="534"/>
      <c r="W30" s="534"/>
      <c r="X30" s="534"/>
      <c r="Y30" s="534"/>
      <c r="Z30" s="534"/>
      <c r="AA30" s="534"/>
      <c r="AB30" s="526"/>
      <c r="AC30" s="527"/>
      <c r="AD30" s="527"/>
      <c r="AE30" s="526" t="s">
        <v>2586</v>
      </c>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2513</v>
      </c>
      <c r="K31" s="541"/>
      <c r="L31" s="541"/>
      <c r="M31" s="541"/>
      <c r="N31" s="541"/>
      <c r="O31" s="542"/>
      <c r="P31" s="540" t="s">
        <v>2512</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2512</v>
      </c>
      <c r="K33" s="557"/>
      <c r="L33" s="557"/>
      <c r="M33" s="557"/>
      <c r="N33" s="557"/>
      <c r="O33" s="558"/>
      <c r="P33" s="556" t="s">
        <v>2512</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2512</v>
      </c>
      <c r="K34" s="521"/>
      <c r="L34" s="521"/>
      <c r="M34" s="521"/>
      <c r="N34" s="521"/>
      <c r="O34" s="522"/>
      <c r="P34" s="520" t="s">
        <v>2512</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2512</v>
      </c>
      <c r="K35" s="541"/>
      <c r="L35" s="541"/>
      <c r="M35" s="541"/>
      <c r="N35" s="541"/>
      <c r="O35" s="542"/>
      <c r="P35" s="540" t="s">
        <v>2512</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2024-06-03T05:24:41Z</dcterms:modified>
</cp:coreProperties>
</file>