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254\Alrit共有\金子\行政関係\"/>
    </mc:Choice>
  </mc:AlternateContent>
  <xr:revisionPtr revIDLastSave="0" documentId="8_{AEC0C00D-DC5C-41F9-97D2-3869448CBF09}"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25320" yWindow="330" windowWidth="25440" windowHeight="1527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<sst xmlns="http://schemas.openxmlformats.org/spreadsheetml/2006/main" count="3117" uniqueCount="2578">
  <si>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</si>
  <si>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</si>
  <si>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</si>
  <si>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</si>
  <si>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</si>
  <si>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</si>
  <si>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</si>
  <si>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</si>
  <si>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</si>
  <si>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</si>
  <si>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</si>
  <si>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</si>
  <si>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</si>
  <si>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</si>
  <si>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</si>
  <si>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</si>
  <si>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</si>
  <si>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</si>
  <si>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</si>
  <si>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</si>
  <si>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</si>
  <si>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</si>
  <si>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</si>
  <si>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</si>
  <si>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</si>
  <si>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</si>
  <si>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</si>
  <si>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</si>
  <si>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</si>
  <si>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</si>
  <si>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</si>
  <si>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</si>
  <si>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</si>
  <si>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</si>
  <si>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</si>
  <si>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</si>
  <si>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</si>
  <si>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</si>
  <si>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</si>
  <si>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</si>
  <si>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</si>
  <si>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</si>
  <si>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</si>
  <si>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</si>
  <si>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</si>
  <si>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</si>
  <si>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</si>
  <si>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</si>
  <si>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</si>
  <si>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</si>
  <si>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</si>
  <si>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</si>
  <si>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</si>
  <si>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</si>
  <si>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</si>
  <si>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</si>
  <si>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</si>
  <si>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</si>
  <si>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</si>
  <si>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</si>
  <si>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</si>
  <si>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</si>
  <si>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</si>
  <si>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</si>
  <si>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</si>
  <si>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</si>
  <si>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</si>
  <si>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</si>
  <si>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</si>
  <si>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</si>
  <si>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</si>
  <si>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</si>
  <si>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</si>
  <si>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</si>
  <si>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</si>
  <si>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</si>
  <si>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</si>
  <si>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</si>
  <si>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</si>
  <si>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</si>
  <si>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</si>
  <si>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</si>
  <si>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</si>
  <si>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</si>
  <si>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</si>
  <si>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</si>
  <si>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</si>
  <si>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</si>
  <si>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</si>
  <si>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</si>
  <si>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</si>
  <si>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</si>
  <si>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</si>
  <si>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</si>
  <si>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</si>
  <si>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</si>
  <si>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</si>
  <si>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</si>
  <si>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</si>
  <si>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</si>
  <si>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</si>
  <si>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</si>
  <si>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</si>
  <si>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</si>
  <si>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</si>
  <si>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</si>
  <si>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</si>
  <si>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</si>
  <si>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</si>
  <si>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</si>
  <si>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</si>
  <si>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</si>
  <si>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</si>
  <si>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</si>
  <si>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</si>
  <si>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</si>
  <si>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</si>
  <si>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</si>
  <si>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</si>
  <si>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</si>
  <si>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</si>
  <si>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</si>
  <si>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</si>
  <si>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</si>
  <si>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</si>
  <si>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</si>
  <si>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</si>
  <si>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</si>
  <si>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</si>
  <si>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</si>
  <si>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</si>
  <si>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</si>
  <si>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</si>
  <si>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</si>
  <si>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</si>
  <si>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</si>
  <si>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</si>
  <si>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</si>
  <si>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</si>
  <si>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</si>
  <si>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</si>
  <si>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</si>
  <si>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</si>
  <si>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</si>
  <si>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</si>
  <si>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</si>
  <si>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</si>
  <si>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</si>
  <si>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</si>
  <si>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</si>
  <si>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</si>
  <si>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</si>
  <si>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</si>
  <si>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</si>
  <si>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</si>
  <si>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</si>
  <si>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</si>
  <si>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</si>
  <si>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</si>
  <si>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</si>
  <si>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</si>
  <si>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</si>
  <si>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</si>
  <si>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</si>
  <si>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</si>
  <si>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</si>
  <si>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</si>
  <si>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</si>
  <si>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</si>
  <si>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</si>
  <si>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</si>
  <si>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</si>
  <si>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</si>
  <si>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</si>
  <si>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</si>
  <si>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</si>
  <si>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</si>
  <si>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</si>
  <si>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</si>
  <si>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</si>
  <si>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</si>
  <si>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</si>
  <si>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</si>
  <si>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</si>
  <si>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</si>
  <si>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</si>
  <si>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</si>
  <si>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</si>
  <si>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</si>
  <si>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</si>
  <si>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</si>
  <si>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</si>
  <si>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</si>
  <si>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</si>
  <si>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</si>
  <si>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</si>
  <si>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</si>
  <si>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</si>
  <si>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</si>
  <si>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</si>
  <si>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</si>
  <si>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</si>
  <si>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</si>
  <si>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</si>
  <si>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</si>
  <si>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</si>
  <si>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</si>
  <si>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</si>
  <si>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</si>
  <si>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</si>
  <si>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</si>
  <si>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</si>
  <si>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</si>
  <si>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</si>
  <si>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</si>
  <si>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</si>
  <si>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</si>
  <si>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</si>
  <si>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</si>
  <si>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</si>
  <si>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</si>
  <si>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</si>
  <si>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</si>
  <si>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</si>
  <si>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</si>
  <si>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</si>
  <si>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</si>
  <si>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</si>
  <si>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</si>
  <si>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</si>
  <si>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</si>
  <si>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</si>
  <si>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</si>
  <si>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</si>
  <si>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</si>
  <si>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</si>
  <si>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</si>
  <si>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</si>
  <si>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</si>
  <si>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</si>
  <si>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</si>
  <si>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</si>
  <si>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</si>
  <si>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</si>
  <si>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</si>
  <si>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</si>
  <si>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</si>
  <si>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</si>
  <si>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</si>
  <si>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</si>
  <si>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</si>
  <si>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</si>
  <si>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</si>
  <si>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</si>
  <si>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</si>
  <si>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</si>
  <si>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</si>
  <si>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</si>
  <si>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</si>
  <si>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</si>
  <si>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</si>
  <si>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</si>
  <si>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</si>
  <si>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</si>
  <si>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</si>
  <si>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</si>
  <si>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</si>
  <si>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</si>
  <si>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</si>
  <si>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</si>
  <si>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</si>
  <si>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</si>
  <si>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</si>
  <si>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</si>
  <si>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</si>
  <si>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</si>
  <si>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</si>
  <si>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</si>
  <si>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</si>
  <si>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</si>
  <si>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</si>
  <si>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</si>
  <si>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</si>
  <si>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</si>
  <si>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</si>
  <si>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</si>
  <si>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</si>
  <si>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</si>
  <si>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</si>
  <si>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</si>
  <si>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</si>
  <si>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</si>
  <si>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</si>
  <si>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</si>
  <si>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</si>
  <si>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</si>
  <si>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</si>
  <si>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</si>
  <si>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</si>
  <si>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</si>
  <si>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</si>
  <si>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</si>
  <si>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</si>
  <si>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</si>
  <si>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</si>
  <si>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</si>
  <si>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</si>
  <si>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</si>
  <si>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</si>
  <si>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</si>
  <si>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</si>
  <si>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</si>
  <si>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</si>
  <si>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</si>
  <si>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</si>
  <si>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</si>
  <si>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</si>
  <si>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</si>
  <si>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</si>
  <si>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</si>
  <si>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</si>
  <si>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</si>
  <si>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</si>
  <si>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</si>
  <si>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</si>
  <si>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</si>
  <si>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</si>
  <si>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</si>
  <si>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</si>
  <si>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</si>
  <si>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</si>
  <si>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</si>
  <si>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</si>
  <si>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</si>
  <si>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</si>
  <si>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</si>
  <si>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</si>
  <si>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</si>
  <si>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</si>
  <si>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</si>
  <si>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</si>
  <si>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</si>
  <si>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</si>
  <si>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</si>
  <si>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</si>
  <si>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</si>
  <si>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</si>
  <si>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</si>
  <si>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</si>
  <si>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</si>
  <si>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</si>
  <si>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</si>
  <si>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</si>
  <si>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</si>
  <si>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</si>
  <si>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</si>
  <si>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</si>
  <si>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</si>
  <si>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</si>
  <si>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</si>
  <si>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</si>
  <si>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</si>
  <si>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</si>
  <si>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</si>
  <si>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</si>
  <si>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</si>
  <si>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</si>
  <si>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</si>
  <si>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</si>
  <si>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</si>
  <si>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</si>
  <si>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</si>
  <si>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</si>
  <si>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</si>
  <si>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</si>
  <si>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</si>
  <si>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</si>
  <si>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</si>
  <si>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</si>
  <si>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</si>
  <si>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</si>
  <si>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</si>
  <si>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</si>
  <si>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</si>
  <si>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</si>
  <si>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</si>
  <si>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</si>
  <si>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</si>
  <si>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</si>
  <si>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</si>
  <si>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</si>
  <si>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</si>
  <si>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</si>
  <si>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</si>
  <si>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</si>
  <si>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</si>
  <si>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</si>
  <si>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</si>
  <si>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</si>
  <si>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</si>
  <si>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</si>
  <si>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</si>
  <si>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</si>
  <si>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</si>
  <si>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</si>
  <si>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</si>
  <si>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</si>
  <si>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</si>
  <si>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</si>
  <si>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</si>
  <si>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</si>
  <si>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</si>
  <si>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</si>
  <si>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</si>
  <si>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</si>
  <si>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</si>
  <si>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</si>
  <si>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</si>
  <si>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</si>
  <si>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</si>
  <si>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</si>
  <si>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</si>
  <si>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</si>
  <si>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</si>
  <si>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</si>
  <si>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</si>
  <si>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</si>
  <si>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</si>
  <si>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</si>
  <si>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</si>
  <si>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</si>
  <si>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</si>
  <si>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</si>
  <si>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</si>
  <si>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</si>
  <si>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</si>
  <si>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</si>
  <si>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</si>
  <si>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</si>
  <si>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</si>
  <si>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</si>
  <si>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</si>
  <si>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</si>
  <si>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</si>
  <si>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</si>
  <si>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</si>
  <si>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</si>
  <si>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</si>
  <si>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</si>
  <si>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</si>
  <si>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</si>
  <si>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</si>
  <si>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</si>
  <si>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</si>
  <si>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</si>
  <si>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</si>
  <si>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</si>
  <si>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</si>
  <si>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</si>
  <si>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</si>
  <si>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</si>
  <si>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</si>
  <si>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</si>
  <si>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</si>
  <si>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</si>
  <si>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</si>
  <si>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</si>
  <si>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</si>
  <si>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</si>
  <si>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</si>
  <si>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</si>
  <si>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</si>
  <si>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</si>
  <si>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</si>
  <si>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</si>
  <si>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</si>
  <si>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</si>
  <si>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</si>
  <si>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</si>
  <si>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</si>
  <si>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</si>
  <si>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</si>
  <si>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</si>
  <si>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</si>
  <si>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</si>
  <si>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</si>
  <si>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</si>
  <si>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</si>
  <si>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</si>
  <si>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</si>
  <si>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</si>
  <si>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</si>
  <si>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</si>
  <si>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</si>
  <si>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</si>
  <si>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</si>
  <si>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</si>
  <si>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</si>
  <si>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</si>
  <si>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</si>
  <si>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</si>
  <si>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</si>
  <si>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</si>
  <si>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</si>
  <si>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</si>
  <si>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</si>
  <si>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</si>
  <si>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</si>
  <si>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</si>
  <si>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</si>
  <si>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</si>
  <si>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</si>
  <si>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</si>
  <si>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</si>
  <si>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</si>
  <si>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</si>
  <si>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</si>
  <si>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</si>
  <si>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</si>
  <si>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</si>
  <si>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</si>
  <si>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</si>
  <si>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</si>
  <si>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</si>
  <si>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</si>
  <si>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</si>
  <si>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</si>
  <si>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</si>
  <si>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</si>
  <si>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</si>
  <si>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</si>
  <si>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</si>
  <si>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</si>
  <si>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</si>
  <si>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</si>
  <si>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</si>
  <si>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</si>
  <si>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</si>
  <si>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</si>
  <si>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</si>
  <si>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</si>
  <si>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</si>
  <si>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</si>
  <si>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</si>
  <si>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</si>
  <si>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</si>
  <si>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</si>
  <si>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</si>
  <si>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</si>
  <si>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</si>
  <si>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</si>
  <si>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</si>
  <si>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</si>
  <si>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</si>
  <si>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</si>
  <si>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</si>
  <si>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</si>
  <si>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</si>
  <si>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</si>
  <si>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</si>
  <si>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</si>
  <si>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</si>
  <si>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</si>
  <si>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</si>
  <si>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</si>
  <si>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</si>
  <si>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</si>
  <si>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</si>
  <si>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</si>
  <si>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</si>
  <si>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</si>
  <si>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</si>
  <si>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</si>
  <si>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</si>
  <si>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</si>
  <si>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</si>
  <si>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</si>
  <si>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</si>
  <si>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</si>
  <si>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</si>
  <si>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</si>
  <si>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</si>
  <si>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</si>
  <si>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</si>
  <si>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</si>
  <si>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</si>
  <si>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</si>
  <si>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</si>
  <si>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</si>
  <si>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</si>
  <si>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</si>
  <si>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</si>
  <si>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</si>
  <si>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</si>
  <si>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</si>
  <si>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</si>
  <si>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</si>
  <si>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</si>
  <si>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</si>
  <si>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</si>
  <si>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</si>
  <si>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</si>
  <si>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</si>
  <si>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</si>
  <si>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</si>
  <si>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</si>
  <si>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</si>
  <si>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</si>
  <si>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</si>
  <si>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</si>
  <si>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</si>
  <si>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</si>
  <si>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</si>
  <si>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</si>
  <si>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</si>
  <si>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</si>
  <si>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</si>
  <si>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</si>
  <si>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</si>
  <si>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</si>
  <si>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</si>
  <si>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</si>
  <si>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</si>
  <si>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</si>
  <si>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</si>
  <si>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</si>
  <si>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</si>
  <si>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</si>
  <si>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</si>
  <si>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</si>
  <si>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</si>
  <si>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</si>
  <si>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</si>
  <si>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</si>
  <si>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</si>
  <si>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</si>
  <si>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</si>
  <si>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</si>
  <si>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</si>
  <si>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</si>
  <si>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</si>
  <si>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</si>
  <si>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</si>
  <si>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</si>
  <si>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</si>
  <si>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</si>
  <si>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</si>
  <si>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</si>
  <si>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</si>
  <si>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</si>
  <si>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</si>
  <si>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</si>
  <si>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</si>
  <si>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</si>
  <si>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</si>
  <si>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</si>
  <si>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</si>
  <si>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</si>
  <si>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</si>
  <si>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</si>
  <si>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</si>
  <si>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</si>
  <si>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</si>
  <si>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</si>
  <si>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</si>
  <si>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</si>
  <si>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</si>
  <si>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</si>
  <si>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</si>
  <si>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</si>
  <si>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</si>
  <si>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</si>
  <si>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</si>
  <si>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</si>
  <si>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</si>
  <si>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</si>
  <si>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</si>
  <si>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</si>
  <si>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</si>
  <si>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</si>
  <si>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</si>
  <si>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</si>
  <si>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</si>
  <si>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</si>
  <si>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</si>
  <si>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</si>
  <si>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</si>
  <si>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</si>
  <si>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</si>
  <si>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</si>
  <si>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</si>
  <si>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</si>
  <si>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</si>
  <si>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</si>
  <si>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</si>
  <si>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</si>
  <si>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</si>
  <si>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</si>
  <si>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</si>
  <si>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</si>
  <si>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</si>
  <si>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</si>
  <si>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</si>
  <si>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</si>
  <si>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</si>
  <si>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</si>
  <si>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</si>
  <si>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</si>
  <si>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</si>
  <si>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</si>
  <si>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</si>
  <si>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</si>
  <si>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</si>
  <si>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</si>
  <si>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</si>
  <si>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</si>
  <si>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</si>
  <si>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</si>
  <si>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</si>
  <si>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</si>
  <si>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</si>
  <si>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</si>
  <si>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</si>
  <si>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</si>
  <si>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</si>
  <si>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</si>
  <si>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</si>
  <si>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</si>
  <si>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</si>
  <si>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</si>
  <si>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</si>
  <si>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</si>
  <si>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</si>
  <si>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</si>
  <si>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</si>
  <si>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</si>
  <si>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</si>
  <si>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</si>
  <si>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</si>
  <si>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</si>
  <si>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</si>
  <si>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</si>
  <si>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</si>
  <si>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</si>
  <si>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</si>
  <si>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</si>
  <si>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</si>
  <si>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</si>
  <si>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</si>
  <si>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</si>
  <si>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</si>
  <si>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</si>
  <si>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</si>
  <si>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</si>
  <si>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</si>
  <si>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</si>
  <si>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</si>
  <si>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</si>
  <si>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</si>
  <si>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</si>
  <si>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</si>
  <si>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</si>
  <si>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</si>
  <si>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</si>
  <si>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</si>
  <si>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</si>
  <si>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</si>
  <si>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</si>
  <si>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</si>
  <si>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</si>
  <si>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</si>
  <si>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</si>
  <si>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</si>
  <si>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</si>
  <si>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</si>
  <si>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</si>
  <si>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</si>
  <si>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</si>
  <si>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</si>
  <si>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</si>
  <si>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</si>
  <si>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</si>
  <si>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</si>
  <si>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</si>
  <si>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</si>
  <si>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</si>
  <si>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</si>
  <si>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</si>
  <si>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</si>
  <si>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</si>
  <si>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</si>
  <si>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</si>
  <si>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</si>
  <si>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</si>
  <si>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</si>
  <si>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</si>
  <si>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</si>
  <si>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</si>
  <si>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</si>
  <si>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</si>
  <si>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</si>
  <si>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</si>
  <si>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</si>
  <si>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</si>
  <si>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</si>
  <si>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</si>
  <si>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</si>
  <si>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</si>
  <si>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</si>
  <si>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</si>
  <si>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</si>
  <si>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</si>
  <si>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</si>
  <si>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</si>
  <si>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</si>
  <si>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</si>
  <si>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</si>
  <si>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</si>
  <si>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</si>
  <si>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</si>
  <si>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</si>
  <si>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</si>
  <si>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</si>
  <si>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</si>
  <si>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</si>
  <si>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</si>
  <si>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</si>
  <si>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</si>
  <si>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</si>
  <si>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</si>
  <si>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</si>
  <si>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</si>
  <si>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</si>
  <si>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</si>
  <si>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</si>
  <si>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</si>
  <si>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</si>
  <si>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</si>
  <si>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</si>
  <si>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</si>
  <si>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</si>
  <si>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</si>
  <si>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</si>
  <si>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</si>
  <si>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</si>
  <si>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</si>
  <si>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</si>
  <si>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</si>
  <si>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</si>
  <si>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</si>
  <si>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</si>
  <si>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</si>
  <si>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</si>
  <si>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</si>
  <si>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</si>
  <si>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</si>
  <si>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</si>
  <si>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</si>
  <si>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</si>
  <si>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</si>
  <si>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</si>
  <si>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</si>
  <si>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</si>
  <si>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</si>
  <si>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</si>
  <si>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</si>
  <si>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</si>
  <si>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</si>
  <si>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</si>
  <si>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</si>
  <si>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</si>
  <si>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</si>
  <si>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</si>
  <si>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</si>
  <si>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</si>
  <si>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</si>
  <si>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</si>
  <si>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</si>
  <si>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</si>
  <si>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</si>
  <si>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</si>
  <si>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</si>
  <si>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</si>
  <si>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</si>
  <si>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</si>
  <si>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</si>
  <si>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</si>
  <si>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</si>
  <si>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</si>
  <si>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</si>
  <si>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</si>
  <si>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</si>
  <si>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</si>
  <si>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</si>
  <si>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</si>
  <si>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</si>
  <si>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</si>
  <si>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</si>
  <si>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</si>
  <si>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</si>
  <si>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</si>
  <si>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</si>
  <si>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</si>
  <si>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</si>
  <si>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</si>
  <si>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</si>
  <si>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</si>
  <si>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</si>
  <si>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</si>
  <si>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</si>
  <si>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</si>
  <si>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</si>
  <si>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</si>
  <si>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</si>
  <si>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</si>
  <si>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</si>
  <si>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</si>
  <si>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</si>
  <si>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</si>
  <si>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</si>
  <si>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</si>
  <si>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</si>
  <si>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</si>
  <si>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</si>
  <si>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</si>
  <si>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</si>
  <si>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</si>
  <si>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</si>
  <si>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</si>
  <si>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</si>
  <si>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</si>
  <si>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</si>
  <si>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</si>
  <si>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</si>
  <si>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</si>
  <si>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</si>
  <si>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</si>
  <si>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</si>
  <si>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</si>
  <si>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</si>
  <si>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</si>
  <si>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</si>
  <si>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</si>
  <si>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</si>
  <si>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</si>
  <si>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</si>
  <si>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</si>
  <si>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</si>
  <si>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</si>
  <si>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</si>
  <si>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</si>
  <si>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</si>
  <si>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</si>
  <si>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</si>
  <si>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</si>
  <si>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</si>
  <si>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</si>
  <si>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</si>
  <si>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</si>
  <si>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</si>
  <si>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</si>
  <si>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</si>
  <si>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</si>
  <si>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</si>
  <si>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</si>
  <si>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</si>
  <si>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</si>
  <si>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</si>
  <si>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</si>
  <si>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</si>
  <si>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</si>
  <si>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</si>
  <si>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</si>
  <si>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</si>
  <si>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</si>
  <si>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</si>
  <si>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</si>
  <si>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</si>
  <si>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</si>
  <si>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</si>
  <si>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</si>
  <si>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</si>
  <si>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</si>
  <si>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</si>
  <si>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</si>
  <si>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</si>
  <si>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</si>
  <si>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</si>
  <si>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</si>
  <si>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</si>
  <si>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</si>
  <si>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</si>
  <si>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</si>
  <si>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</si>
  <si>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</si>
  <si>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</si>
  <si>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</si>
  <si>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</si>
  <si>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</si>
  <si>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</si>
  <si>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</si>
  <si>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</si>
  <si>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</si>
  <si>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</si>
  <si>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</si>
  <si>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</si>
  <si>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</si>
  <si>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</si>
  <si>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</si>
  <si>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</si>
  <si>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</si>
  <si>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</si>
  <si>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</si>
  <si>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</si>
  <si>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</si>
  <si>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</si>
  <si>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</si>
  <si>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</si>
  <si>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</si>
  <si>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</si>
  <si>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</si>
  <si>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</si>
  <si>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</si>
  <si>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</si>
  <si>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</si>
  <si>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</si>
  <si>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</si>
  <si>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</si>
  <si>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</si>
  <si>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</si>
  <si>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</si>
  <si>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</si>
  <si>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</si>
  <si>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</si>
  <si>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</si>
  <si>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</si>
  <si>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</si>
  <si>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</si>
  <si>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</si>
  <si>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</si>
  <si>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</si>
  <si>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</si>
  <si>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</si>
  <si>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</si>
  <si>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</si>
  <si>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</si>
  <si>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</si>
  <si>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</si>
  <si>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</si>
  <si>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</si>
  <si>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</si>
  <si>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</si>
  <si>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</si>
  <si>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</si>
  <si>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</si>
  <si>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</si>
  <si>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</si>
  <si>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</si>
  <si>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</si>
  <si>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</si>
  <si>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</si>
  <si>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</si>
  <si>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</si>
  <si>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</si>
  <si>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</si>
  <si>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</si>
  <si>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</si>
  <si>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</si>
  <si>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</si>
  <si>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</si>
  <si>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</si>
  <si>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</si>
  <si>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</si>
  <si>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</si>
  <si>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</si>
  <si>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</si>
  <si>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</si>
  <si>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</si>
  <si>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</si>
  <si>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</si>
  <si>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</si>
  <si>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</si>
  <si>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</si>
  <si>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</si>
  <si>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</si>
  <si>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</si>
  <si>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</si>
  <si>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</si>
  <si>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</si>
  <si>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</si>
  <si>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</si>
  <si>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</si>
  <si>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</si>
  <si>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</si>
  <si>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</si>
  <si>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</si>
  <si>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</si>
  <si>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</si>
  <si>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</si>
  <si>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</si>
  <si>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</si>
  <si>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</si>
  <si>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</si>
  <si>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</si>
  <si>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</si>
  <si>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</si>
  <si>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</si>
  <si>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</si>
  <si>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</si>
  <si>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</si>
  <si>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</si>
  <si>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</si>
  <si>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</si>
  <si>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</si>
  <si>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</si>
  <si>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</si>
  <si>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</si>
  <si>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</si>
  <si>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</si>
  <si>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</si>
  <si>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</si>
  <si>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</si>
  <si>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</si>
  <si>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</si>
  <si>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</si>
  <si>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</si>
  <si>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</si>
  <si>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</si>
  <si>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</si>
  <si>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</si>
  <si>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</si>
  <si>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</si>
  <si>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</si>
  <si>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</si>
  <si>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</si>
  <si>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</si>
  <si>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</si>
  <si>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</si>
  <si>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</si>
  <si>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</si>
  <si>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</si>
  <si>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</si>
  <si>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</si>
  <si>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</si>
  <si>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</si>
  <si>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</si>
  <si>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</si>
  <si>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</si>
  <si>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</si>
  <si>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</si>
  <si>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</si>
  <si>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</si>
  <si>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</si>
  <si>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</si>
  <si>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</si>
  <si>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</si>
  <si>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</si>
  <si>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</si>
  <si>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</si>
  <si>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</si>
  <si>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</si>
  <si>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</si>
  <si>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</si>
  <si>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</si>
  <si>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</si>
  <si>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</si>
  <si>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</si>
  <si>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</si>
  <si>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</si>
  <si>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</si>
  <si>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</si>
  <si>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</si>
  <si>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</si>
  <si>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</si>
  <si>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</si>
  <si>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</si>
  <si>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</si>
  <si>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</si>
  <si>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</si>
  <si>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</si>
  <si>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</si>
  <si>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</si>
  <si>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</si>
  <si>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</si>
  <si>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</si>
  <si>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</si>
  <si>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</si>
  <si>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</si>
  <si>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</si>
  <si>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</si>
  <si>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</si>
  <si>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</si>
  <si>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</si>
  <si>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</si>
  <si>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</si>
  <si>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</si>
  <si>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</si>
  <si>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</si>
  <si>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</si>
  <si>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</si>
  <si>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</si>
  <si>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</si>
  <si>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</si>
  <si>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</si>
  <si>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</si>
  <si>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</si>
  <si>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</si>
  <si>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</si>
  <si>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</si>
  <si>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</si>
  <si>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</si>
  <si>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</si>
  <si>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</si>
  <si>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</si>
  <si>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</si>
  <si>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</si>
  <si>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</si>
  <si>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</si>
  <si>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</si>
  <si>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</si>
  <si>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</si>
  <si>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</si>
  <si>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</si>
  <si>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</si>
  <si>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</si>
  <si>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</si>
  <si>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</si>
  <si>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</si>
  <si>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</si>
  <si>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</si>
  <si>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</si>
  <si>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</si>
  <si>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</si>
  <si>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</si>
  <si>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</si>
  <si>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</si>
  <si>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</si>
  <si>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</si>
  <si>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</si>
  <si>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</si>
  <si>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</si>
  <si>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</si>
  <si>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</si>
  <si>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</si>
  <si>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</si>
  <si>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</si>
  <si>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</si>
  <si>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</si>
  <si>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</si>
  <si>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</si>
  <si>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</si>
  <si>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</si>
  <si>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</si>
  <si>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</si>
  <si>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</si>
  <si>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</si>
  <si>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</si>
  <si>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</si>
  <si>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</si>
  <si>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</si>
  <si>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</si>
  <si>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</si>
  <si>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</si>
  <si>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</si>
  <si>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</si>
  <si>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</si>
  <si>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</si>
  <si>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</si>
  <si>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</si>
  <si>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</si>
  <si>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</si>
  <si>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</si>
  <si>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</si>
  <si>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</si>
  <si>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</si>
  <si>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</si>
  <si>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</si>
  <si>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</si>
  <si>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</si>
  <si>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</si>
  <si>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</si>
  <si>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</si>
  <si>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</si>
  <si>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</si>
  <si>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</si>
  <si>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</si>
  <si>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</si>
  <si>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</si>
  <si>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</si>
  <si>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</si>
  <si>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</si>
  <si>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</si>
  <si>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</si>
  <si>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</si>
  <si>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</si>
  <si>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</si>
  <si>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</si>
  <si>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</si>
  <si>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</si>
  <si>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</si>
  <si>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</si>
  <si>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</si>
  <si>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</si>
  <si>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</si>
  <si>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</si>
  <si>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</si>
  <si>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</si>
  <si>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</si>
  <si>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</si>
  <si>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</si>
  <si>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</si>
  <si>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</si>
  <si>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</si>
  <si>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</si>
  <si>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</si>
  <si>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</si>
  <si>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</si>
  <si>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</si>
  <si>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</si>
  <si>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</si>
  <si>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</si>
  <si>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</si>
  <si>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</si>
  <si>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</si>
  <si>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</si>
  <si>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</si>
  <si>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</si>
  <si>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</si>
  <si>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</si>
  <si>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</si>
  <si>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</si>
  <si>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</si>
  <si>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</si>
  <si>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</si>
  <si>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</si>
  <si>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</si>
  <si>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</si>
  <si>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</si>
  <si>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</si>
  <si>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</si>
  <si>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</si>
  <si>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</si>
  <si>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</si>
  <si>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</si>
  <si>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</si>
  <si>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</si>
  <si>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</si>
  <si>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</si>
  <si>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</si>
  <si>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</si>
  <si>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</si>
  <si>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</si>
  <si>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</si>
  <si>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</si>
  <si>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</si>
  <si>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</si>
  <si>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</si>
  <si>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</si>
  <si>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</si>
  <si>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</si>
  <si>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</si>
  <si>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</si>
  <si>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</si>
  <si>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</si>
  <si>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</si>
  <si>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</si>
  <si>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</si>
  <si>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</si>
  <si>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</si>
  <si>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</si>
  <si>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</si>
  <si>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</si>
  <si>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</si>
  <si>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</si>
  <si>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</si>
  <si>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</si>
  <si>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</si>
  <si>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</si>
  <si>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</si>
  <si>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</si>
  <si>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</si>
  <si>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</si>
  <si>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</si>
  <si>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</si>
  <si>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</si>
  <si>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</si>
  <si>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</si>
  <si>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</si>
  <si>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</si>
  <si>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</si>
  <si>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</si>
  <si>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</si>
  <si>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</si>
  <si>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</si>
  <si>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</si>
  <si>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</si>
  <si>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</si>
  <si>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</si>
  <si>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</si>
  <si>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</si>
  <si>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</si>
  <si>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</si>
  <si>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</si>
  <si>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</si>
  <si>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</si>
  <si>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</si>
  <si>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</si>
  <si>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</si>
  <si>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</si>
  <si>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</si>
  <si>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</si>
  <si>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</si>
  <si>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</si>
  <si>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</si>
  <si>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</si>
  <si>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</si>
  <si>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</si>
  <si>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</si>
  <si>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</si>
  <si>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</si>
  <si>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</si>
  <si>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</si>
  <si>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</si>
  <si>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</si>
  <si>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</si>
  <si>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</si>
  <si>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</si>
  <si>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</si>
  <si>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</si>
  <si>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</si>
  <si>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</si>
  <si>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</si>
  <si>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</si>
  <si>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</si>
  <si>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</si>
  <si>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</si>
  <si>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</si>
  <si>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</si>
  <si>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</si>
  <si>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</si>
  <si>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</si>
  <si>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</si>
  <si>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</si>
  <si>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</si>
  <si>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</si>
  <si>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</si>
  <si>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</si>
  <si>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</si>
  <si>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</si>
  <si>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</si>
  <si>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</si>
  <si>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</si>
  <si>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</si>
  <si>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</si>
  <si>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</si>
  <si>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</si>
  <si>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</si>
  <si>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</si>
  <si>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</si>
  <si>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</si>
  <si>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</si>
  <si>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</si>
  <si>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</si>
  <si>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</si>
  <si>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</si>
  <si>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</si>
  <si>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</si>
  <si>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</si>
  <si>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</si>
  <si>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</si>
  <si>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</si>
  <si>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</si>
  <si>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</si>
  <si>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</si>
  <si>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</si>
  <si>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</si>
  <si>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</si>
  <si>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</si>
  <si>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</si>
  <si>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</si>
  <si>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</si>
  <si>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</si>
  <si>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</si>
  <si>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</si>
  <si>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</si>
  <si>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</si>
  <si>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</si>
  <si>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</si>
  <si>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</si>
  <si>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</si>
  <si>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</si>
  <si>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</si>
  <si>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</si>
  <si>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</si>
  <si>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</si>
  <si>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</si>
  <si>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</si>
  <si>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</si>
  <si>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</si>
  <si>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</si>
  <si>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</si>
  <si>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</si>
  <si>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</si>
  <si>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</si>
  <si>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</si>
  <si>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</si>
  <si>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</si>
  <si>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</si>
  <si>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</si>
  <si>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</si>
  <si>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</si>
  <si>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</si>
  <si>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</si>
  <si>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</si>
  <si>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</si>
  <si>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</si>
  <si>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</si>
  <si>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</si>
  <si>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</si>
  <si>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</si>
  <si>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</si>
  <si>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</si>
  <si>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</si>
  <si>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</si>
  <si>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</si>
  <si>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</si>
  <si>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</si>
  <si>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</si>
  <si>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</si>
  <si>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</si>
  <si>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</si>
  <si>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</si>
  <si>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</si>
  <si>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</si>
  <si>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</si>
  <si>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</si>
  <si>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</si>
  <si>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</si>
  <si>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</si>
  <si>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</si>
  <si>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</si>
  <si>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</si>
  <si>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</si>
  <si>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</si>
  <si>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</si>
  <si>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</si>
  <si>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</si>
  <si>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</si>
  <si>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</si>
  <si>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</si>
  <si>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</si>
  <si>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</si>
  <si>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</si>
  <si>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</si>
  <si>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</si>
  <si>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</si>
  <si>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</si>
  <si>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</si>
  <si>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</si>
  <si>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</si>
  <si>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</si>
  <si>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</si>
  <si>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</si>
  <si>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</si>
  <si>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</si>
  <si>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</si>
  <si>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</si>
  <si>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</si>
  <si>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</si>
  <si>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</si>
  <si>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</si>
  <si>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</si>
  <si>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</si>
  <si>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</si>
  <si>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</si>
  <si>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</si>
  <si>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</si>
  <si>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</si>
  <si>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</si>
  <si>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</si>
  <si>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</si>
  <si>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</si>
  <si>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</si>
  <si>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</si>
  <si>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</si>
  <si>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</si>
  <si>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</si>
  <si>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</si>
  <si>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</si>
  <si>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</si>
  <si>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</si>
  <si>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</si>
  <si>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</si>
  <si>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</si>
  <si>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</si>
  <si>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</si>
  <si>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</si>
  <si>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</si>
  <si>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</si>
  <si>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</si>
  <si>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</si>
  <si>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</si>
  <si>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</si>
  <si>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</si>
  <si>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</si>
  <si>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</si>
  <si>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</si>
  <si>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</si>
  <si>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</si>
  <si>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</si>
  <si>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</si>
  <si>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</si>
  <si>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</si>
  <si>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</si>
  <si>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</si>
  <si>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</si>
  <si>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</si>
  <si>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</si>
  <si>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</si>
  <si>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</si>
  <si>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</si>
  <si>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</si>
  <si>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</si>
  <si>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</si>
  <si>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</si>
  <si>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</si>
  <si>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</si>
  <si>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</si>
  <si>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</si>
  <si>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</si>
  <si>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</si>
  <si>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</si>
  <si>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</si>
  <si>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</si>
  <si>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</si>
  <si>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</si>
  <si>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</si>
  <si>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</si>
  <si>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</si>
  <si>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</si>
  <si>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</si>
  <si>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</si>
  <si>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</si>
  <si>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</si>
  <si>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</si>
  <si>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</si>
  <si>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</si>
  <si>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</si>
  <si>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</si>
  <si>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</si>
  <si>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</si>
  <si>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</si>
  <si>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</si>
  <si>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</si>
  <si>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</si>
  <si>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</si>
  <si>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</si>
  <si>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</si>
  <si>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</si>
  <si>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</si>
  <si>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</si>
  <si>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</si>
  <si>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</si>
  <si>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</si>
  <si>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</si>
  <si>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</si>
  <si>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</si>
  <si>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</si>
  <si>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</si>
  <si>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</si>
  <si>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</si>
  <si>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</si>
  <si>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</si>
  <si>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</si>
  <si>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</si>
  <si>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</si>
  <si>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</si>
  <si>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</si>
  <si>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</si>
  <si>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</si>
  <si>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</si>
  <si>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</si>
  <si>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</si>
  <si>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</si>
  <si>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</si>
  <si>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</si>
  <si>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</si>
  <si>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</si>
  <si>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</si>
  <si>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</si>
  <si>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</si>
  <si>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</si>
  <si>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</si>
  <si>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</si>
  <si>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</si>
  <si>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</si>
  <si>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</si>
  <si>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</si>
  <si>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</si>
  <si>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</si>
  <si>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</si>
  <si>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</si>
  <si>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</si>
  <si>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</si>
  <si>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</si>
  <si>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</si>
  <si>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</si>
  <si>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</si>
  <si>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</si>
  <si>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</si>
  <si>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</si>
  <si>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</si>
  <si>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</si>
  <si>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</si>
  <si>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</si>
  <si>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</si>
  <si>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</si>
  <si>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</si>
  <si>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</si>
  <si>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</si>
  <si>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</si>
  <si>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</si>
  <si>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</si>
  <si>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</si>
  <si>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</si>
  <si>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</si>
  <si>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</si>
  <si>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</si>
  <si>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</si>
  <si>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</si>
  <si>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</si>
  <si>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</si>
  <si>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</si>
  <si>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</si>
  <si>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</si>
  <si>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</si>
  <si>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</si>
  <si>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</si>
  <si>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</si>
  <si>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</si>
  <si>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</si>
  <si>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</si>
  <si>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</si>
  <si>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</si>
  <si>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</si>
  <si>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</si>
  <si>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</si>
  <si>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</si>
  <si>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</si>
  <si>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</si>
  <si>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</si>
  <si>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</si>
  <si>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</si>
  <si>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</si>
  <si>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</si>
  <si>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</si>
  <si>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</si>
  <si>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</si>
  <si>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</si>
  <si>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</si>
  <si>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</si>
  <si>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</si>
  <si>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</si>
  <si>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</si>
  <si>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</si>
  <si>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</si>
  <si>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</si>
  <si>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</si>
  <si>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</si>
  <si>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</si>
  <si>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</si>
  <si>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</si>
  <si>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</si>
  <si>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</si>
  <si>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</si>
  <si>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</si>
  <si>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</si>
  <si>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</si>
  <si>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</si>
  <si>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</si>
  <si>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</si>
  <si>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</si>
  <si>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</si>
  <si>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</si>
  <si>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</si>
  <si>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</si>
  <si>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</si>
  <si>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</si>
  <si>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</si>
  <si>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</si>
  <si>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</si>
  <si>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</si>
  <si>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</si>
  <si>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</si>
  <si>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</si>
  <si>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</si>
  <si>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</si>
  <si>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</si>
  <si>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</si>
  <si>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</si>
  <si>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</si>
  <si>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</si>
  <si>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</si>
  <si>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</si>
  <si>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</si>
  <si>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</si>
  <si>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</si>
  <si>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</si>
  <si>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</si>
  <si>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</si>
  <si>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</si>
  <si>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</si>
  <si>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</si>
  <si>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</si>
  <si>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</si>
  <si>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</si>
  <si>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</si>
  <si>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</si>
  <si>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</si>
  <si>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</si>
  <si>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</si>
  <si>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</si>
  <si>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</si>
  <si>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</si>
  <si>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</si>
  <si>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</si>
  <si>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</si>
  <si>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</si>
  <si>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</si>
  <si>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</si>
  <si>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</si>
  <si>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</si>
  <si>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</si>
  <si>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</si>
  <si>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</si>
  <si>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</si>
  <si>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</si>
  <si>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</si>
  <si>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</si>
  <si>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</si>
  <si>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</si>
  <si>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</si>
  <si>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</si>
  <si>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</si>
  <si>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</si>
  <si>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</si>
  <si>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</si>
  <si>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</si>
  <si>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</si>
  <si>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</si>
  <si>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</si>
  <si>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</si>
  <si>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</si>
  <si>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</si>
  <si>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</si>
  <si>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</si>
  <si>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</si>
  <si>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</si>
  <si>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</si>
  <si>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</si>
  <si>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</si>
  <si>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</si>
  <si>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</si>
  <si>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</si>
  <si>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</si>
  <si>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</si>
  <si>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</si>
  <si>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</si>
  <si>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</si>
  <si>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</si>
  <si>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</si>
  <si>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</si>
  <si>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</si>
  <si>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</si>
  <si>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</si>
  <si>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</si>
  <si>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</si>
  <si>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</si>
  <si>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</si>
  <si>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</si>
  <si>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</si>
  <si>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</si>
  <si>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</si>
  <si>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</si>
  <si>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</si>
  <si>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</si>
  <si>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</si>
  <si>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</si>
  <si>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</si>
  <si>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</si>
  <si>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</si>
  <si>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</si>
  <si>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</si>
  <si>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</si>
  <si>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</si>
  <si>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</si>
  <si>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</si>
  <si>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</si>
  <si>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</si>
  <si>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</si>
  <si>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</si>
  <si>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</si>
  <si>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</si>
  <si>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</si>
  <si>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</si>
  <si>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</si>
  <si>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</si>
  <si>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</si>
  <si>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</si>
  <si>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</si>
  <si>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</si>
  <si>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</si>
  <si>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</si>
  <si>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</si>
  <si>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</si>
  <si>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</si>
  <si>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</si>
  <si>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</si>
  <si>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</si>
  <si>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</si>
  <si>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</si>
  <si>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</si>
  <si>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</si>
  <si>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</si>
  <si>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</si>
  <si>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</si>
  <si>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</si>
  <si>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</si>
  <si>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</si>
  <si>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</si>
  <si>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</si>
  <si>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</si>
  <si>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</si>
  <si>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</si>
  <si>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</si>
  <si>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</si>
  <si>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</si>
  <si>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</si>
  <si>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</si>
  <si>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</si>
  <si>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</si>
  <si>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</si>
  <si>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</si>
  <si>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</si>
  <si>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</si>
  <si>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</si>
  <si>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</si>
  <si>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</si>
  <si>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</si>
  <si>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</si>
  <si>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</si>
  <si>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</si>
  <si>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</si>
  <si>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</si>
  <si>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</si>
  <si>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</si>
  <si>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</si>
  <si>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</si>
  <si>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</si>
  <si>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</si>
  <si>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</si>
  <si>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</si>
  <si>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</si>
  <si>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</si>
  <si>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</si>
  <si>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</si>
  <si>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</si>
  <si>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</si>
  <si>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</si>
  <si>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</si>
  <si>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</si>
  <si>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</si>
  <si>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</si>
  <si>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</si>
  <si>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</si>
  <si>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</si>
  <si>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</si>
  <si>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</si>
  <si>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</si>
  <si>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</si>
  <si>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</si>
  <si>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</si>
  <si>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</si>
  <si>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</si>
  <si>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</si>
  <si>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</si>
  <si>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</si>
  <si>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</si>
  <si>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</si>
  <si>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</si>
  <si>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</si>
  <si>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</si>
  <si>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</si>
  <si>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</si>
  <si>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</si>
  <si>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</si>
  <si>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</si>
  <si>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</si>
  <si>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</si>
  <si>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</si>
  <si>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</si>
  <si>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</si>
  <si>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</si>
  <si>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</si>
  <si>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</si>
  <si>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</si>
  <si>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</si>
  <si>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</si>
  <si>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</si>
  <si>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</si>
  <si>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</si>
  <si>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</si>
  <si>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</si>
  <si>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</si>
  <si>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</si>
  <si>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</si>
  <si>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</si>
  <si>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</si>
  <si>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</si>
  <si>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</si>
  <si>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</si>
  <si>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</si>
  <si>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</si>
  <si>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</si>
  <si>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</si>
  <si>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</si>
  <si>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</si>
  <si>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</si>
  <si>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</si>
  <si>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</si>
  <si>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</si>
  <si>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</si>
  <si>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</si>
  <si>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</si>
  <si>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</si>
  <si>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</si>
  <si>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</si>
  <si>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</si>
  <si>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</si>
  <si>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</si>
  <si>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</si>
  <si>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</si>
  <si>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</si>
  <si>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</si>
  <si>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</si>
  <si>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</si>
  <si>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</si>
  <si>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</si>
  <si>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</si>
  <si>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</si>
  <si>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</si>
  <si>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</si>
  <si>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</si>
  <si>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</si>
  <si>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</si>
  <si>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</si>
  <si>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</si>
  <si>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</si>
  <si>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</si>
  <si>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</si>
  <si>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</si>
  <si>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</si>
  <si>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</si>
  <si>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</si>
  <si>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</si>
  <si>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</si>
  <si>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</si>
  <si>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</si>
  <si>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</si>
  <si>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</si>
  <si>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</si>
  <si>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</si>
  <si>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</si>
  <si>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</si>
  <si>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</si>
  <si>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</si>
  <si>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</si>
  <si>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</si>
  <si>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</si>
  <si>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</si>
  <si>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</si>
  <si>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</si>
  <si>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</si>
  <si>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</si>
  <si>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</si>
  <si>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</si>
  <si>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</si>
  <si>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</si>
  <si>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</si>
  <si>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</si>
  <si>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</si>
  <si>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</si>
  <si>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</si>
  <si>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</si>
  <si>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</si>
  <si>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</si>
  <si>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</si>
  <si>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</si>
  <si>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</si>
  <si>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</si>
  <si>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</si>
  <si>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</si>
  <si>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</si>
  <si>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</si>
  <si>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</si>
  <si>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</si>
  <si>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</si>
  <si>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</si>
  <si>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</si>
  <si>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</si>
  <si>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</si>
  <si>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</si>
  <si>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</si>
  <si>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</si>
  <si>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</si>
  <si>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</si>
  <si>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</si>
  <si>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</si>
  <si>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</si>
  <si>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</si>
  <si>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</si>
  <si>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</si>
  <si>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</si>
  <si>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</si>
  <si>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</si>
  <si>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</si>
  <si>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</si>
  <si>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</si>
  <si>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</si>
  <si>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</si>
  <si>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</si>
  <si>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</si>
  <si>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</si>
  <si>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</si>
  <si>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</si>
  <si>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</si>
  <si>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</si>
  <si>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</si>
  <si>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</si>
  <si>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</si>
  <si>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</si>
  <si>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</si>
  <si>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</si>
  <si>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</si>
  <si>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</si>
  <si>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</si>
  <si>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</si>
  <si>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</si>
  <si>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</si>
  <si>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</si>
  <si>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</si>
  <si>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</si>
  <si>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</si>
  <si>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</si>
  <si>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</si>
  <si>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</si>
  <si>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</si>
  <si>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</si>
  <si>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</si>
  <si>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</si>
  <si>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</si>
  <si>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</si>
  <si>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</si>
  <si>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</si>
  <si>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</si>
  <si>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</si>
  <si>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</si>
  <si>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</si>
  <si>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</si>
  <si>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</si>
  <si>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</si>
  <si>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</si>
  <si>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</si>
  <si>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</si>
  <si>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</si>
  <si>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</si>
  <si>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</si>
  <si>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</si>
  <si>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</si>
  <si>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</si>
  <si>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</si>
  <si>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</si>
  <si>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</si>
  <si>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</si>
  <si>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</si>
  <si>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</si>
  <si>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</si>
  <si>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</si>
  <si>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</si>
  <si>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</si>
  <si>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</si>
  <si>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</si>
  <si>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</si>
  <si>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</si>
  <si>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</si>
  <si>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</si>
  <si>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</si>
  <si>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</si>
  <si>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</si>
  <si>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</si>
  <si>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</si>
  <si>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</si>
  <si>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</si>
  <si>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</si>
  <si>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</si>
  <si>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</si>
  <si>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</si>
  <si>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</si>
  <si>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</si>
  <si>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</si>
  <si>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</si>
  <si>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</si>
  <si>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</si>
  <si>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</si>
  <si>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</si>
  <si>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</si>
  <si>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</si>
  <si>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</si>
  <si>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</si>
  <si>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</si>
  <si>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</si>
  <si>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</si>
  <si>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</si>
  <si>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</si>
  <si>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</si>
  <si>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</si>
  <si>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</si>
  <si>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</si>
  <si>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</si>
  <si>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</si>
  <si>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</si>
  <si>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</si>
  <si>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</si>
  <si>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</si>
  <si>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</si>
  <si>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</si>
  <si>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</si>
  <si>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</si>
  <si>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</si>
  <si>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</si>
  <si>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</si>
  <si>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</si>
  <si>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</si>
  <si>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</si>
  <si>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</si>
  <si>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</si>
  <si>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</si>
  <si>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</si>
  <si>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</si>
  <si>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</si>
  <si>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</si>
  <si>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</si>
  <si>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</si>
  <si>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</si>
  <si>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</si>
  <si>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</si>
  <si>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</si>
  <si>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</si>
  <si>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</si>
  <si>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</si>
  <si>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</si>
  <si>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</si>
  <si>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</si>
  <si>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</si>
  <si>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</si>
  <si>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</si>
  <si>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</si>
  <si>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</si>
  <si>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</si>
  <si>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</si>
  <si>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</si>
  <si>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</si>
  <si>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</si>
  <si>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</si>
  <si>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</si>
  <si>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</si>
  <si>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</si>
  <si>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</si>
  <si>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</si>
  <si>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</si>
  <si>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</si>
  <si>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</si>
  <si>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</si>
  <si>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</si>
  <si>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</si>
  <si>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</si>
  <si>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</si>
  <si>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</si>
  <si>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</si>
  <si>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</si>
  <si>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</si>
  <si>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</si>
  <si>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</si>
  <si>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</si>
  <si>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</si>
  <si>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</si>
  <si>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</si>
  <si>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</si>
  <si>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</si>
  <si>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</si>
  <si>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</si>
  <si>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</si>
  <si>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</si>
  <si>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</si>
  <si>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</si>
  <si>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</si>
  <si>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</si>
  <si>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</si>
  <si>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</si>
  <si>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</si>
  <si>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</si>
  <si>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</si>
  <si>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</si>
  <si>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</si>
  <si>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</si>
  <si>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</si>
  <si>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</si>
  <si>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</si>
  <si>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</si>
  <si>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</si>
  <si>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</si>
  <si>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</si>
  <si>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</si>
  <si>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</si>
  <si>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</si>
  <si>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</si>
  <si>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</si>
  <si>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</si>
  <si>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</si>
  <si>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</si>
  <si>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</si>
  <si>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</si>
  <si>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</si>
  <si>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</si>
  <si>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</si>
  <si>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</si>
  <si>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</si>
  <si>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</si>
  <si>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</si>
  <si>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</si>
  <si>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</si>
  <si>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</si>
  <si>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</si>
  <si>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</si>
  <si>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</si>
  <si>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</si>
  <si>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</si>
  <si>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</si>
  <si>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</si>
  <si>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</si>
  <si>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</si>
  <si>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</si>
  <si>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</si>
  <si>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</si>
  <si>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</si>
  <si>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</si>
  <si>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</si>
  <si>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</si>
  <si>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</si>
  <si>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</si>
  <si>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</si>
  <si>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</si>
  <si>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</si>
  <si>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</si>
  <si>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</si>
  <si>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</si>
  <si>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</si>
  <si>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</si>
  <si>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</si>
  <si>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</si>
  <si>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</si>
  <si>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</si>
  <si>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</si>
  <si>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</si>
  <si>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</si>
  <si>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</si>
  <si>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</si>
  <si>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</si>
  <si>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</si>
  <si>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</si>
  <si>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</si>
  <si>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</si>
  <si>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</si>
  <si>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</si>
  <si>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</si>
  <si>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</si>
  <si>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</si>
  <si>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</si>
  <si>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</si>
  <si>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</si>
  <si>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</si>
  <si>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</si>
  <si>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</si>
  <si>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</si>
  <si>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</si>
  <si>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</si>
  <si>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</si>
  <si>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</si>
  <si>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</si>
  <si>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</si>
  <si>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</si>
  <si>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</si>
  <si>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</si>
  <si>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</si>
  <si>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</si>
  <si>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</si>
  <si>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</si>
  <si>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</si>
  <si>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</si>
  <si>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</si>
  <si>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</si>
  <si>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</si>
  <si>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</si>
  <si>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</si>
  <si>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</si>
  <si>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</si>
  <si>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</si>
  <si>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</si>
  <si>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</si>
  <si>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</si>
  <si>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</si>
  <si>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</si>
  <si>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</si>
  <si>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</si>
  <si>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</si>
  <si>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</si>
  <si>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</si>
  <si>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</si>
  <si>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</si>
  <si>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</si>
  <si>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</si>
  <si>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</si>
  <si>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</si>
  <si>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</si>
  <si>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</si>
  <si>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</si>
  <si>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</si>
  <si>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</si>
  <si>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</si>
  <si>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</si>
  <si>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</si>
  <si>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</si>
  <si>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</si>
  <si>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</si>
  <si>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</si>
  <si>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</si>
  <si>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</si>
  <si>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</si>
  <si>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</si>
  <si>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</si>
  <si>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</si>
  <si>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</si>
  <si>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</si>
  <si>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</si>
  <si>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</si>
  <si>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</si>
  <si>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</si>
  <si>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</si>
  <si>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</si>
  <si>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</si>
  <si>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</si>
  <si>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</si>
  <si>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</si>
  <si>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</si>
  <si>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</si>
  <si>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</si>
  <si>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</si>
  <si>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</si>
  <si>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</si>
  <si>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</si>
  <si>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</si>
  <si>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</si>
  <si>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</si>
  <si>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</si>
  <si>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</si>
  <si>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</si>
  <si>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</si>
  <si>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</si>
  <si>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</si>
  <si>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</si>
  <si>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</si>
  <si>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</si>
  <si>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</si>
  <si>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金子圭介</t>
    <rPh sb="0" eb="4">
      <t>カネコケイスケ</t>
    </rPh>
    <phoneticPr fontId="1"/>
  </si>
  <si>
    <t>医療法人社団健志会　介護事業部ピアホーム鶴見施設長</t>
    <phoneticPr fontId="1"/>
  </si>
  <si>
    <t>２　法人</t>
  </si>
  <si>
    <t>３　医療法人</t>
  </si>
  <si>
    <t>医療法人社団健志会</t>
    <phoneticPr fontId="1"/>
  </si>
  <si>
    <t>いりょうほうじんしゃだんけんしかい</t>
    <phoneticPr fontId="1"/>
  </si>
  <si>
    <t>6020005012371</t>
    <phoneticPr fontId="1"/>
  </si>
  <si>
    <t>神奈川県横浜市鶴見区下末吉6丁目3番25号クリニックセンター三ッ池公園102</t>
    <phoneticPr fontId="1"/>
  </si>
  <si>
    <t>045</t>
    <phoneticPr fontId="1"/>
  </si>
  <si>
    <t>572</t>
    <phoneticPr fontId="1"/>
  </si>
  <si>
    <t>1900</t>
    <phoneticPr fontId="1"/>
  </si>
  <si>
    <t>1910</t>
    <phoneticPr fontId="1"/>
  </si>
  <si>
    <t>https://</t>
  </si>
  <si>
    <t>www.clover-clinic.jp/index.html</t>
    <phoneticPr fontId="1"/>
  </si>
  <si>
    <t>関口健志</t>
    <rPh sb="0" eb="2">
      <t>セキグチ</t>
    </rPh>
    <rPh sb="2" eb="4">
      <t>タケシ</t>
    </rPh>
    <phoneticPr fontId="1"/>
  </si>
  <si>
    <t>理事長</t>
    <rPh sb="0" eb="3">
      <t>リジチョウ</t>
    </rPh>
    <phoneticPr fontId="1"/>
  </si>
  <si>
    <t>ピアホーム鶴見</t>
    <rPh sb="5" eb="7">
      <t>ツルミ</t>
    </rPh>
    <phoneticPr fontId="1"/>
  </si>
  <si>
    <t>ぴあほーむつるみ</t>
    <phoneticPr fontId="1"/>
  </si>
  <si>
    <t>神奈川県横浜市鶴見区仲通3-74-1</t>
    <phoneticPr fontId="1"/>
  </si>
  <si>
    <t>仲通ビル3階</t>
    <rPh sb="0" eb="2">
      <t>ナカドオリ</t>
    </rPh>
    <rPh sb="5" eb="6">
      <t>カイ</t>
    </rPh>
    <phoneticPr fontId="1"/>
  </si>
  <si>
    <t>弁天橋</t>
    <rPh sb="0" eb="3">
      <t>ベンテンバシ</t>
    </rPh>
    <phoneticPr fontId="1"/>
  </si>
  <si>
    <t>JR鶴見線「弁天橋」駅より徒歩10分</t>
    <phoneticPr fontId="1"/>
  </si>
  <si>
    <t>716</t>
    <phoneticPr fontId="1"/>
  </si>
  <si>
    <t>8433</t>
    <phoneticPr fontId="1"/>
  </si>
  <si>
    <t>8434</t>
    <phoneticPr fontId="1"/>
  </si>
  <si>
    <t>pia_tsurumi</t>
    <phoneticPr fontId="1"/>
  </si>
  <si>
    <t>kenshi-kai.jp</t>
    <phoneticPr fontId="1"/>
  </si>
  <si>
    <t>kenshi-kai.jp/facility/piahome-tsurumi.html</t>
    <phoneticPr fontId="1"/>
  </si>
  <si>
    <t>施設長</t>
    <rPh sb="0" eb="3">
      <t>シセツチョウ</t>
    </rPh>
    <phoneticPr fontId="1"/>
  </si>
  <si>
    <t>３　住宅型</t>
  </si>
  <si>
    <t>２　事業者が賃借する土地</t>
  </si>
  <si>
    <t>２　なし</t>
  </si>
  <si>
    <t>１　あり</t>
  </si>
  <si>
    <t>１　耐火建築物</t>
  </si>
  <si>
    <t>１　鉄筋コンクリート造</t>
  </si>
  <si>
    <t>２　事業者が賃借する建物</t>
  </si>
  <si>
    <t>１　全室個室（縁故者個室含む）</t>
  </si>
  <si>
    <t>３　あり（１・２に該当しない）</t>
  </si>
  <si>
    <t>１　全ての居室あり</t>
  </si>
  <si>
    <t>２　一部便所あり</t>
  </si>
  <si>
    <t>２　一部浴室あり</t>
  </si>
  <si>
    <t>適宜の居室見回り</t>
    <rPh sb="0" eb="2">
      <t>テキギ</t>
    </rPh>
    <rPh sb="3" eb="7">
      <t>キョシツミマワ</t>
    </rPh>
    <phoneticPr fontId="1"/>
  </si>
  <si>
    <t>1.入居者及び家族の身体的、精神的介護負担の軽減を図るとともに、要介護者が自立した生活を営めるよう支援します。
2.家庭的な雰囲気を大切にし、その人らしく自らできることをやっていかれるよう自主性を尊重し、第2の家になれるように努力していきます。
3.入居者が健康で心豊かに生活できるよう安らぎと活力の場を提供し、衣・食・住を支えていきます。</t>
    <phoneticPr fontId="1"/>
  </si>
  <si>
    <t>入居者のニーズに対し最大限のサービスを提供</t>
    <phoneticPr fontId="1"/>
  </si>
  <si>
    <t>１　自ら実施</t>
  </si>
  <si>
    <t>○</t>
  </si>
  <si>
    <t>医療法人社団健志会つるみクローバークリニック</t>
    <phoneticPr fontId="1"/>
  </si>
  <si>
    <t>神奈川県横浜市鶴見区下末吉6-3-25-102</t>
    <phoneticPr fontId="1"/>
  </si>
  <si>
    <t>内科、神経内科、小児科、皮膚科</t>
    <phoneticPr fontId="1"/>
  </si>
  <si>
    <t>内科、神経内科、皮膚科</t>
    <phoneticPr fontId="1"/>
  </si>
  <si>
    <t>訪問診療(月3回)</t>
    <phoneticPr fontId="1"/>
  </si>
  <si>
    <t>医療法人社団藤栄会　日航ビル歯科室</t>
    <phoneticPr fontId="1"/>
  </si>
  <si>
    <t>神奈川県川崎市川崎区日進町1川崎日航ホテルビル6階</t>
    <phoneticPr fontId="1"/>
  </si>
  <si>
    <t>訪問診療(随時)</t>
    <phoneticPr fontId="1"/>
  </si>
  <si>
    <t>居室から他の居室への住み替え</t>
    <phoneticPr fontId="1"/>
  </si>
  <si>
    <t>適切な介護サービス提供の為、一定の観察期間も設け医師の意見を聞いた上で、居室(個室)を変更していただく事があります。この場合、入居者本人及び身元引受人の同意の上で住み替えて頂きます。</t>
    <phoneticPr fontId="1"/>
  </si>
  <si>
    <t>介護福祉士</t>
    <rPh sb="0" eb="5">
      <t>カイゴフクシシ</t>
    </rPh>
    <phoneticPr fontId="1"/>
  </si>
  <si>
    <t>１　利用権方式</t>
  </si>
  <si>
    <t>３　月払い方式</t>
  </si>
  <si>
    <t>１　減額なし</t>
  </si>
  <si>
    <t>目的施設が所在する地域の自治体が発表する消費者物価指数及び人件費等を勘案し、運営懇談会の同意を得た上で改定する場合がある</t>
    <phoneticPr fontId="1"/>
  </si>
  <si>
    <t>入居者及び身元引受人等へ事前に通知した上で改定する</t>
    <phoneticPr fontId="1"/>
  </si>
  <si>
    <t>近傍家賃相場を勘案して算出</t>
    <phoneticPr fontId="1"/>
  </si>
  <si>
    <t>共用施設の維持管理費、運営管理にかかる事務経費、管理部門の人件費等を勘案して算出</t>
    <phoneticPr fontId="1"/>
  </si>
  <si>
    <t>1月30日で計算(朝食312円・昼食400円・夕食422円)
2日前までに欠食の申し出があった場合は当該額は無し</t>
    <phoneticPr fontId="1"/>
  </si>
  <si>
    <t>電気、ガス、水道料を勘案して算出</t>
    <phoneticPr fontId="1"/>
  </si>
  <si>
    <t>おむつ代、被服クリーニング、理美容、医師の往診・外来受診の医療費、医療機関への移送・同行に係る交通費、役所手続きの代行、その他個人的な支出分、介護保険給付対象外費用
※毎年11～3月は追加光熱費として2,000円</t>
    <phoneticPr fontId="1"/>
  </si>
  <si>
    <t>ご本人の希望により自宅へ転居</t>
    <phoneticPr fontId="1"/>
  </si>
  <si>
    <t>施設担当者－金子圭介</t>
    <rPh sb="0" eb="5">
      <t>シセツタントウシャ</t>
    </rPh>
    <rPh sb="6" eb="10">
      <t>カネコケイスケ</t>
    </rPh>
    <phoneticPr fontId="1"/>
  </si>
  <si>
    <t>なし</t>
    <phoneticPr fontId="1"/>
  </si>
  <si>
    <t>本社お客様相談室</t>
    <phoneticPr fontId="1"/>
  </si>
  <si>
    <t>水曜・日曜・祝祭日</t>
    <phoneticPr fontId="1"/>
  </si>
  <si>
    <t>神奈川県国民健康保険団体連合会　介護苦情相談課</t>
    <phoneticPr fontId="1"/>
  </si>
  <si>
    <t>671</t>
    <phoneticPr fontId="1"/>
  </si>
  <si>
    <t>4117</t>
    <phoneticPr fontId="1"/>
  </si>
  <si>
    <t>横浜市健康福祉局高齢健康福祉部高齢施設課</t>
    <phoneticPr fontId="1"/>
  </si>
  <si>
    <t>329</t>
    <phoneticPr fontId="1"/>
  </si>
  <si>
    <t>3447</t>
    <phoneticPr fontId="1"/>
  </si>
  <si>
    <t>ビジサポ(統合賠償責任保険)
日新火災海上保険株式会社</t>
    <phoneticPr fontId="1"/>
  </si>
  <si>
    <t>介護サービス等の提供に当たり、事故が発生し入居者の生命、身体、財産に損害が生じた場合は、地震・津波等の天災、戦争・暴動等、入居者の故意によるもの等を除いて速やかに損害を賠償します。ただし、入居者に重大な過失がある場合には、賠償額を減ずることがあります。</t>
    <phoneticPr fontId="1"/>
  </si>
  <si>
    <t>２　入居希望者に交付</t>
  </si>
  <si>
    <t>１　入居希望者に公開</t>
  </si>
  <si>
    <t>ケアステーションよつ葉</t>
    <phoneticPr fontId="1"/>
  </si>
  <si>
    <t>〒230-0001
神奈川県横浜市鶴見区矢向4丁目31-9</t>
    <phoneticPr fontId="1"/>
  </si>
  <si>
    <t>ULU訪問看護ステーション</t>
    <phoneticPr fontId="1"/>
  </si>
  <si>
    <t>〒221-0045
神奈川県横浜市神奈川区神奈川2-15-2　3階</t>
    <phoneticPr fontId="1"/>
  </si>
  <si>
    <t>デイサービス鋼管通</t>
    <phoneticPr fontId="1"/>
  </si>
  <si>
    <t>〒210-0852
神奈川県川崎市川崎区鋼管通1-3-10</t>
    <phoneticPr fontId="1"/>
  </si>
  <si>
    <t>実費</t>
    <rPh sb="0" eb="2">
      <t>ジッピ</t>
    </rPh>
    <phoneticPr fontId="1"/>
  </si>
  <si>
    <t>週2回まで4320円/回週3回以上</t>
    <phoneticPr fontId="1"/>
  </si>
  <si>
    <t>2時間未満3千円
4時間未満5千円
8時間未満
1万円</t>
    <phoneticPr fontId="1"/>
  </si>
  <si>
    <t>協力医療機関は適宜対応
移動、診療時間含め8時間以内で可能な範囲に限る</t>
    <phoneticPr fontId="1"/>
  </si>
  <si>
    <t>実費</t>
    <phoneticPr fontId="1"/>
  </si>
  <si>
    <t>1,080円/回</t>
    <phoneticPr fontId="1"/>
  </si>
  <si>
    <t>鶴見区内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</si>
</sst>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320" zoomScaleNormal="100" zoomScaleSheetLayoutView="100" workbookViewId="0">
      <selection activeCell="F517" sqref="F517:P517"/>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9</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2488</v>
      </c>
      <c r="I13" s="126"/>
      <c r="J13" s="126"/>
      <c r="K13" s="126"/>
      <c r="L13" s="126"/>
      <c r="M13" s="126"/>
      <c r="N13" s="126"/>
      <c r="O13" s="126"/>
      <c r="P13" s="127"/>
      <c r="S13" s="15" t="str">
        <f>IF(H13="","未記入","")</f>
        <v/>
      </c>
    </row>
    <row r="14" spans="1:20" ht="39" customHeight="1">
      <c r="B14" s="123"/>
      <c r="C14" s="101"/>
      <c r="D14" s="101"/>
      <c r="E14" s="101"/>
      <c r="F14" s="128" t="s">
        <v>2487</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230</v>
      </c>
      <c r="H17" s="35" t="s">
        <v>484</v>
      </c>
      <c r="I17" s="32">
        <v>12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2016</v>
      </c>
      <c r="G26" s="171"/>
      <c r="H26" s="35" t="s">
        <v>481</v>
      </c>
      <c r="I26" s="171">
        <v>2</v>
      </c>
      <c r="J26" s="171"/>
      <c r="K26" s="35" t="s">
        <v>482</v>
      </c>
      <c r="L26" s="171">
        <v>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42</v>
      </c>
      <c r="J33" s="142"/>
      <c r="K33" s="142"/>
      <c r="L33" s="142"/>
      <c r="M33" s="142"/>
      <c r="N33" s="142"/>
      <c r="O33" s="142"/>
      <c r="P33" s="143"/>
      <c r="S33" s="15" t="str">
        <f>IF(OR(G33="",I33=""),"未記入","")</f>
        <v/>
      </c>
    </row>
    <row r="34" spans="2:20" ht="58.5" customHeight="1">
      <c r="B34" s="88"/>
      <c r="C34" s="89"/>
      <c r="D34" s="89"/>
      <c r="E34" s="90"/>
      <c r="F34" s="94" t="s">
        <v>2501</v>
      </c>
      <c r="G34" s="94"/>
      <c r="H34" s="94"/>
      <c r="I34" s="94"/>
      <c r="J34" s="94"/>
      <c r="K34" s="94"/>
      <c r="L34" s="94"/>
      <c r="M34" s="94"/>
      <c r="N34" s="94"/>
      <c r="O34" s="144"/>
      <c r="P34" s="145"/>
      <c r="S34" s="15" t="str">
        <f>IF(F34="","未記入","")</f>
        <v/>
      </c>
    </row>
    <row r="35" spans="2:20" ht="58.5" customHeight="1">
      <c r="B35" s="146" t="s">
        <v>567</v>
      </c>
      <c r="C35" s="147"/>
      <c r="D35" s="147"/>
      <c r="E35" s="148"/>
      <c r="F35" s="94" t="s">
        <v>2502</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2510</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1991</v>
      </c>
      <c r="K50" s="171"/>
      <c r="L50" s="35" t="s">
        <v>481</v>
      </c>
      <c r="M50" s="61">
        <v>10</v>
      </c>
      <c r="N50" s="35" t="s">
        <v>482</v>
      </c>
      <c r="O50" s="61">
        <v>1</v>
      </c>
      <c r="P50" s="37" t="s">
        <v>483</v>
      </c>
      <c r="S50" s="15" t="str">
        <f>IF(OR(J50="",M50="",O50=""),"未記入","")</f>
        <v/>
      </c>
    </row>
    <row r="51" spans="1:20" ht="20.100000000000001" customHeight="1" thickBot="1">
      <c r="B51" s="174" t="s">
        <v>29</v>
      </c>
      <c r="C51" s="175"/>
      <c r="D51" s="175"/>
      <c r="E51" s="175"/>
      <c r="F51" s="175"/>
      <c r="G51" s="175"/>
      <c r="H51" s="175"/>
      <c r="I51" s="175"/>
      <c r="J51" s="176">
        <v>2018</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510.91</v>
      </c>
      <c r="H61" s="118"/>
      <c r="I61" s="118"/>
      <c r="J61" s="118"/>
      <c r="K61" s="194"/>
      <c r="L61" s="193" t="s">
        <v>513</v>
      </c>
      <c r="M61" s="180"/>
      <c r="N61" s="180"/>
      <c r="O61" s="180"/>
      <c r="P61" s="195"/>
    </row>
    <row r="62" spans="1:20" ht="20.100000000000001" customHeight="1">
      <c r="B62" s="123"/>
      <c r="C62" s="101"/>
      <c r="D62" s="124" t="s">
        <v>39</v>
      </c>
      <c r="E62" s="86"/>
      <c r="F62" s="87"/>
      <c r="G62" s="168" t="s">
        <v>2513</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2514</v>
      </c>
      <c r="L65" s="106"/>
      <c r="M65" s="106"/>
      <c r="N65" s="106"/>
      <c r="O65" s="106"/>
      <c r="P65" s="110"/>
    </row>
    <row r="66" spans="2:16" ht="20.100000000000001" customHeight="1">
      <c r="B66" s="123"/>
      <c r="C66" s="101"/>
      <c r="D66" s="183"/>
      <c r="E66" s="99"/>
      <c r="F66" s="100"/>
      <c r="G66" s="197"/>
      <c r="H66" s="124" t="s">
        <v>433</v>
      </c>
      <c r="I66" s="86"/>
      <c r="J66" s="87"/>
      <c r="K66" s="105" t="s">
        <v>2515</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2022</v>
      </c>
      <c r="L68" s="39" t="s">
        <v>481</v>
      </c>
      <c r="M68" s="61">
        <v>2</v>
      </c>
      <c r="N68" s="39" t="s">
        <v>482</v>
      </c>
      <c r="O68" s="61">
        <v>28</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2024</v>
      </c>
      <c r="L70" s="39" t="s">
        <v>481</v>
      </c>
      <c r="M70" s="61">
        <v>2</v>
      </c>
      <c r="N70" s="39" t="s">
        <v>482</v>
      </c>
      <c r="O70" s="61">
        <v>29</v>
      </c>
      <c r="P70" s="40" t="s">
        <v>483</v>
      </c>
    </row>
    <row r="71" spans="2:16" ht="20.100000000000001" customHeight="1">
      <c r="B71" s="123"/>
      <c r="C71" s="101"/>
      <c r="D71" s="184"/>
      <c r="E71" s="89"/>
      <c r="F71" s="90"/>
      <c r="G71" s="198"/>
      <c r="H71" s="108" t="s">
        <v>434</v>
      </c>
      <c r="I71" s="108"/>
      <c r="J71" s="109"/>
      <c r="K71" s="105" t="s">
        <v>2515</v>
      </c>
      <c r="L71" s="106"/>
      <c r="M71" s="106"/>
      <c r="N71" s="106"/>
      <c r="O71" s="106"/>
      <c r="P71" s="110"/>
    </row>
    <row r="72" spans="2:16" ht="20.100000000000001" customHeight="1">
      <c r="B72" s="436" t="s">
        <v>2372</v>
      </c>
      <c r="C72" s="437"/>
      <c r="D72" s="124" t="s">
        <v>40</v>
      </c>
      <c r="E72" s="86"/>
      <c r="F72" s="87"/>
      <c r="G72" s="91" t="s">
        <v>41</v>
      </c>
      <c r="H72" s="92"/>
      <c r="I72" s="92"/>
      <c r="J72" s="211"/>
      <c r="K72" s="105">
        <v>1467.4</v>
      </c>
      <c r="L72" s="106"/>
      <c r="M72" s="106"/>
      <c r="N72" s="108" t="s">
        <v>487</v>
      </c>
      <c r="O72" s="108"/>
      <c r="P72" s="178"/>
    </row>
    <row r="73" spans="2:16" ht="20.100000000000001" customHeight="1">
      <c r="B73" s="438"/>
      <c r="C73" s="439"/>
      <c r="D73" s="184"/>
      <c r="E73" s="89"/>
      <c r="F73" s="90"/>
      <c r="G73" s="173" t="s">
        <v>42</v>
      </c>
      <c r="H73" s="173"/>
      <c r="I73" s="173"/>
      <c r="J73" s="173"/>
      <c r="K73" s="105">
        <v>809.63</v>
      </c>
      <c r="L73" s="106"/>
      <c r="M73" s="106"/>
      <c r="N73" s="108" t="s">
        <v>487</v>
      </c>
      <c r="O73" s="108"/>
      <c r="P73" s="178"/>
    </row>
    <row r="74" spans="2:16" ht="20.100000000000001" customHeight="1">
      <c r="B74" s="438"/>
      <c r="C74" s="439"/>
      <c r="D74" s="101" t="s">
        <v>43</v>
      </c>
      <c r="E74" s="101"/>
      <c r="F74" s="101"/>
      <c r="G74" s="168" t="s">
        <v>2516</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2517</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2518</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2514</v>
      </c>
      <c r="L83" s="106"/>
      <c r="M83" s="106"/>
      <c r="N83" s="106"/>
      <c r="O83" s="106"/>
      <c r="P83" s="110"/>
    </row>
    <row r="84" spans="2:19" ht="20.100000000000001" customHeight="1">
      <c r="B84" s="438"/>
      <c r="C84" s="439"/>
      <c r="D84" s="101"/>
      <c r="E84" s="101"/>
      <c r="F84" s="101"/>
      <c r="G84" s="197"/>
      <c r="H84" s="124" t="s">
        <v>433</v>
      </c>
      <c r="I84" s="86"/>
      <c r="J84" s="87"/>
      <c r="K84" s="105" t="s">
        <v>2515</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2022</v>
      </c>
      <c r="L86" s="39" t="s">
        <v>481</v>
      </c>
      <c r="M86" s="61">
        <v>2</v>
      </c>
      <c r="N86" s="39" t="s">
        <v>482</v>
      </c>
      <c r="O86" s="61">
        <v>28</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2024</v>
      </c>
      <c r="L88" s="39" t="s">
        <v>481</v>
      </c>
      <c r="M88" s="61">
        <v>2</v>
      </c>
      <c r="N88" s="39" t="s">
        <v>482</v>
      </c>
      <c r="O88" s="61">
        <v>29</v>
      </c>
      <c r="P88" s="40" t="s">
        <v>483</v>
      </c>
    </row>
    <row r="89" spans="2:19" ht="20.100000000000001" customHeight="1">
      <c r="B89" s="440"/>
      <c r="C89" s="441"/>
      <c r="D89" s="101"/>
      <c r="E89" s="101"/>
      <c r="F89" s="101"/>
      <c r="G89" s="198"/>
      <c r="H89" s="108" t="s">
        <v>434</v>
      </c>
      <c r="I89" s="108"/>
      <c r="J89" s="109"/>
      <c r="K89" s="105" t="s">
        <v>2515</v>
      </c>
      <c r="L89" s="106"/>
      <c r="M89" s="106"/>
      <c r="N89" s="106"/>
      <c r="O89" s="106"/>
      <c r="P89" s="110"/>
    </row>
    <row r="90" spans="2:19" ht="20.100000000000001" customHeight="1">
      <c r="B90" s="123" t="s">
        <v>45</v>
      </c>
      <c r="C90" s="101"/>
      <c r="D90" s="219" t="s">
        <v>46</v>
      </c>
      <c r="E90" s="86"/>
      <c r="F90" s="87"/>
      <c r="G90" s="168" t="s">
        <v>2519</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21.17</v>
      </c>
      <c r="K95" s="50" t="s">
        <v>487</v>
      </c>
      <c r="L95" s="105">
        <v>4</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16.329999999999998</v>
      </c>
      <c r="K96" s="50" t="s">
        <v>487</v>
      </c>
      <c r="L96" s="105">
        <v>4</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2376</v>
      </c>
      <c r="G97" s="168"/>
      <c r="H97" s="168" t="s">
        <v>2376</v>
      </c>
      <c r="I97" s="168"/>
      <c r="J97" s="23">
        <v>13.24</v>
      </c>
      <c r="K97" s="50" t="s">
        <v>487</v>
      </c>
      <c r="L97" s="105">
        <v>4</v>
      </c>
      <c r="M97" s="131"/>
      <c r="N97" s="120" t="s">
        <v>2413</v>
      </c>
      <c r="O97" s="121"/>
      <c r="P97" s="122"/>
      <c r="S97" s="15" t="str">
        <f t="shared" si="0"/>
        <v/>
      </c>
    </row>
    <row r="98" spans="2:19" ht="20.100000000000001" customHeight="1">
      <c r="B98" s="123"/>
      <c r="C98" s="101"/>
      <c r="D98" s="101" t="s">
        <v>50</v>
      </c>
      <c r="E98" s="101"/>
      <c r="F98" s="168" t="s">
        <v>2376</v>
      </c>
      <c r="G98" s="168"/>
      <c r="H98" s="168" t="s">
        <v>2376</v>
      </c>
      <c r="I98" s="168"/>
      <c r="J98" s="23">
        <v>11.22</v>
      </c>
      <c r="K98" s="50" t="s">
        <v>487</v>
      </c>
      <c r="L98" s="105">
        <v>3</v>
      </c>
      <c r="M98" s="131"/>
      <c r="N98" s="120" t="s">
        <v>2413</v>
      </c>
      <c r="O98" s="121"/>
      <c r="P98" s="122"/>
      <c r="S98" s="15" t="str">
        <f t="shared" si="0"/>
        <v/>
      </c>
    </row>
    <row r="99" spans="2:19" ht="20.100000000000001" customHeight="1">
      <c r="B99" s="123"/>
      <c r="C99" s="101"/>
      <c r="D99" s="101" t="s">
        <v>51</v>
      </c>
      <c r="E99" s="101"/>
      <c r="F99" s="168" t="s">
        <v>2376</v>
      </c>
      <c r="G99" s="168"/>
      <c r="H99" s="168" t="s">
        <v>2376</v>
      </c>
      <c r="I99" s="168"/>
      <c r="J99" s="23">
        <v>10.36</v>
      </c>
      <c r="K99" s="50" t="s">
        <v>487</v>
      </c>
      <c r="L99" s="105">
        <v>3</v>
      </c>
      <c r="M99" s="131"/>
      <c r="N99" s="120" t="s">
        <v>2413</v>
      </c>
      <c r="O99" s="121"/>
      <c r="P99" s="122"/>
      <c r="S99" s="15" t="str">
        <f t="shared" si="0"/>
        <v/>
      </c>
    </row>
    <row r="100" spans="2:19" ht="20.100000000000001" customHeight="1">
      <c r="B100" s="123"/>
      <c r="C100" s="101"/>
      <c r="D100" s="101" t="s">
        <v>52</v>
      </c>
      <c r="E100" s="101"/>
      <c r="F100" s="168" t="s">
        <v>2376</v>
      </c>
      <c r="G100" s="168"/>
      <c r="H100" s="168" t="s">
        <v>2376</v>
      </c>
      <c r="I100" s="168"/>
      <c r="J100" s="23">
        <v>9.8699999999999992</v>
      </c>
      <c r="K100" s="50" t="s">
        <v>487</v>
      </c>
      <c r="L100" s="105">
        <v>3</v>
      </c>
      <c r="M100" s="131"/>
      <c r="N100" s="120" t="s">
        <v>2413</v>
      </c>
      <c r="O100" s="121"/>
      <c r="P100" s="122"/>
      <c r="S100" s="15" t="str">
        <f t="shared" si="0"/>
        <v/>
      </c>
    </row>
    <row r="101" spans="2:19" ht="20.100000000000001" customHeight="1">
      <c r="B101" s="123"/>
      <c r="C101" s="101"/>
      <c r="D101" s="101" t="s">
        <v>53</v>
      </c>
      <c r="E101" s="101"/>
      <c r="F101" s="168" t="s">
        <v>2376</v>
      </c>
      <c r="G101" s="168"/>
      <c r="H101" s="168" t="s">
        <v>2376</v>
      </c>
      <c r="I101" s="168"/>
      <c r="J101" s="23">
        <v>9.5500000000000007</v>
      </c>
      <c r="K101" s="50" t="s">
        <v>487</v>
      </c>
      <c r="L101" s="105">
        <v>3</v>
      </c>
      <c r="M101" s="131"/>
      <c r="N101" s="120" t="s">
        <v>2413</v>
      </c>
      <c r="O101" s="121"/>
      <c r="P101" s="122"/>
      <c r="S101" s="15" t="str">
        <f t="shared" si="0"/>
        <v/>
      </c>
    </row>
    <row r="102" spans="2:19" ht="20.100000000000001" customHeight="1">
      <c r="B102" s="123"/>
      <c r="C102" s="101"/>
      <c r="D102" s="101" t="s">
        <v>54</v>
      </c>
      <c r="E102" s="101"/>
      <c r="F102" s="168" t="s">
        <v>2376</v>
      </c>
      <c r="G102" s="168"/>
      <c r="H102" s="168" t="s">
        <v>2376</v>
      </c>
      <c r="I102" s="168"/>
      <c r="J102" s="23">
        <v>8.82</v>
      </c>
      <c r="K102" s="50" t="s">
        <v>487</v>
      </c>
      <c r="L102" s="105">
        <v>3</v>
      </c>
      <c r="M102" s="131"/>
      <c r="N102" s="120" t="s">
        <v>2413</v>
      </c>
      <c r="O102" s="121"/>
      <c r="P102" s="122"/>
      <c r="S102" s="15" t="str">
        <f t="shared" si="0"/>
        <v/>
      </c>
    </row>
    <row r="103" spans="2:19" ht="20.100000000000001" customHeight="1">
      <c r="B103" s="123"/>
      <c r="C103" s="101"/>
      <c r="D103" s="101" t="s">
        <v>55</v>
      </c>
      <c r="E103" s="101"/>
      <c r="F103" s="168" t="s">
        <v>2376</v>
      </c>
      <c r="G103" s="168"/>
      <c r="H103" s="168" t="s">
        <v>2376</v>
      </c>
      <c r="I103" s="168"/>
      <c r="J103" s="23">
        <v>7.59</v>
      </c>
      <c r="K103" s="50" t="s">
        <v>487</v>
      </c>
      <c r="L103" s="105">
        <v>3</v>
      </c>
      <c r="M103" s="131"/>
      <c r="N103" s="120" t="s">
        <v>2413</v>
      </c>
      <c r="O103" s="121"/>
      <c r="P103" s="122"/>
      <c r="S103" s="15" t="str">
        <f t="shared" si="0"/>
        <v/>
      </c>
    </row>
    <row r="104" spans="2:19" ht="20.100000000000001" customHeight="1">
      <c r="B104" s="123"/>
      <c r="C104" s="101"/>
      <c r="D104" s="101" t="s">
        <v>56</v>
      </c>
      <c r="E104" s="101"/>
      <c r="F104" s="168" t="s">
        <v>2376</v>
      </c>
      <c r="G104" s="168"/>
      <c r="H104" s="168" t="s">
        <v>2376</v>
      </c>
      <c r="I104" s="168"/>
      <c r="J104" s="23">
        <v>4.62</v>
      </c>
      <c r="K104" s="50" t="s">
        <v>487</v>
      </c>
      <c r="L104" s="105">
        <v>3</v>
      </c>
      <c r="M104" s="131"/>
      <c r="N104" s="120" t="s">
        <v>2413</v>
      </c>
      <c r="O104" s="121"/>
      <c r="P104" s="122"/>
      <c r="S104" s="15" t="str">
        <f t="shared" si="0"/>
        <v/>
      </c>
    </row>
    <row r="105" spans="2:19" ht="20.100000000000001" customHeight="1">
      <c r="B105" s="224" t="s">
        <v>2371</v>
      </c>
      <c r="C105" s="225"/>
      <c r="D105" s="226" t="s">
        <v>63</v>
      </c>
      <c r="E105" s="147"/>
      <c r="F105" s="148"/>
      <c r="G105" s="105">
        <v>4</v>
      </c>
      <c r="H105" s="109" t="s">
        <v>489</v>
      </c>
      <c r="I105" s="227" t="s">
        <v>66</v>
      </c>
      <c r="J105" s="227"/>
      <c r="K105" s="227"/>
      <c r="L105" s="227"/>
      <c r="M105" s="227"/>
      <c r="N105" s="105">
        <v>4</v>
      </c>
      <c r="O105" s="106"/>
      <c r="P105" s="37" t="s">
        <v>489</v>
      </c>
    </row>
    <row r="106" spans="2:19" ht="20.100000000000001" customHeight="1">
      <c r="B106" s="224"/>
      <c r="C106" s="225"/>
      <c r="D106" s="226"/>
      <c r="E106" s="147"/>
      <c r="F106" s="148"/>
      <c r="G106" s="105"/>
      <c r="H106" s="109"/>
      <c r="I106" s="221" t="s">
        <v>67</v>
      </c>
      <c r="J106" s="221"/>
      <c r="K106" s="221"/>
      <c r="L106" s="221"/>
      <c r="M106" s="221"/>
      <c r="N106" s="105">
        <v>3</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3</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0</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2515</v>
      </c>
      <c r="H113" s="168"/>
      <c r="I113" s="168"/>
      <c r="J113" s="168"/>
      <c r="K113" s="168"/>
      <c r="L113" s="168"/>
      <c r="M113" s="168"/>
      <c r="N113" s="168"/>
      <c r="O113" s="105"/>
      <c r="P113" s="140"/>
    </row>
    <row r="114" spans="2:16" ht="20.100000000000001" customHeight="1">
      <c r="B114" s="224"/>
      <c r="C114" s="225"/>
      <c r="D114" s="219" t="s">
        <v>79</v>
      </c>
      <c r="E114" s="200"/>
      <c r="F114" s="201"/>
      <c r="G114" s="222" t="s">
        <v>2514</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2520</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2515</v>
      </c>
      <c r="H117" s="168"/>
      <c r="I117" s="168"/>
      <c r="J117" s="168"/>
      <c r="K117" s="168"/>
      <c r="L117" s="168"/>
      <c r="M117" s="168"/>
      <c r="N117" s="168"/>
      <c r="O117" s="105"/>
      <c r="P117" s="140"/>
    </row>
    <row r="118" spans="2:16" ht="20.100000000000001" customHeight="1">
      <c r="B118" s="202"/>
      <c r="C118" s="204"/>
      <c r="D118" s="226" t="s">
        <v>73</v>
      </c>
      <c r="E118" s="147"/>
      <c r="F118" s="148"/>
      <c r="G118" s="168" t="s">
        <v>2515</v>
      </c>
      <c r="H118" s="168"/>
      <c r="I118" s="168"/>
      <c r="J118" s="168"/>
      <c r="K118" s="168"/>
      <c r="L118" s="168"/>
      <c r="M118" s="168"/>
      <c r="N118" s="168"/>
      <c r="O118" s="105"/>
      <c r="P118" s="140"/>
    </row>
    <row r="119" spans="2:16" ht="20.100000000000001" customHeight="1">
      <c r="B119" s="202"/>
      <c r="C119" s="204"/>
      <c r="D119" s="228" t="s">
        <v>74</v>
      </c>
      <c r="E119" s="229"/>
      <c r="F119" s="230"/>
      <c r="G119" s="168" t="s">
        <v>2515</v>
      </c>
      <c r="H119" s="168"/>
      <c r="I119" s="168"/>
      <c r="J119" s="168"/>
      <c r="K119" s="168"/>
      <c r="L119" s="168"/>
      <c r="M119" s="168"/>
      <c r="N119" s="168"/>
      <c r="O119" s="105"/>
      <c r="P119" s="140"/>
    </row>
    <row r="120" spans="2:16" ht="20.100000000000001" customHeight="1">
      <c r="B120" s="202"/>
      <c r="C120" s="204"/>
      <c r="D120" s="212" t="s">
        <v>75</v>
      </c>
      <c r="E120" s="108"/>
      <c r="F120" s="109"/>
      <c r="G120" s="168" t="s">
        <v>2515</v>
      </c>
      <c r="H120" s="168"/>
      <c r="I120" s="168"/>
      <c r="J120" s="168"/>
      <c r="K120" s="168"/>
      <c r="L120" s="168"/>
      <c r="M120" s="168"/>
      <c r="N120" s="168"/>
      <c r="O120" s="105"/>
      <c r="P120" s="140"/>
    </row>
    <row r="121" spans="2:16" ht="20.100000000000001" customHeight="1">
      <c r="B121" s="202"/>
      <c r="C121" s="204"/>
      <c r="D121" s="212" t="s">
        <v>76</v>
      </c>
      <c r="E121" s="108"/>
      <c r="F121" s="109"/>
      <c r="G121" s="168" t="s">
        <v>2515</v>
      </c>
      <c r="H121" s="168"/>
      <c r="I121" s="168"/>
      <c r="J121" s="168"/>
      <c r="K121" s="168"/>
      <c r="L121" s="168"/>
      <c r="M121" s="168"/>
      <c r="N121" s="168"/>
      <c r="O121" s="105"/>
      <c r="P121" s="140"/>
    </row>
    <row r="122" spans="2:16" ht="20.100000000000001" customHeight="1">
      <c r="B122" s="231"/>
      <c r="C122" s="232"/>
      <c r="D122" s="212" t="s">
        <v>77</v>
      </c>
      <c r="E122" s="108"/>
      <c r="F122" s="109"/>
      <c r="G122" s="168" t="s">
        <v>2515</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2521</v>
      </c>
      <c r="H123" s="168"/>
      <c r="I123" s="168"/>
      <c r="J123" s="168"/>
      <c r="K123" s="168"/>
      <c r="L123" s="168"/>
      <c r="M123" s="168"/>
      <c r="N123" s="168"/>
      <c r="O123" s="105"/>
      <c r="P123" s="140"/>
    </row>
    <row r="124" spans="2:16" ht="20.100000000000001" customHeight="1">
      <c r="B124" s="202"/>
      <c r="C124" s="204"/>
      <c r="D124" s="226" t="s">
        <v>443</v>
      </c>
      <c r="E124" s="147"/>
      <c r="F124" s="148"/>
      <c r="G124" s="168" t="s">
        <v>2522</v>
      </c>
      <c r="H124" s="168"/>
      <c r="I124" s="168"/>
      <c r="J124" s="168"/>
      <c r="K124" s="168"/>
      <c r="L124" s="168"/>
      <c r="M124" s="168"/>
      <c r="N124" s="168"/>
      <c r="O124" s="105"/>
      <c r="P124" s="140"/>
    </row>
    <row r="125" spans="2:16" ht="20.100000000000001" customHeight="1">
      <c r="B125" s="202"/>
      <c r="C125" s="204"/>
      <c r="D125" s="228" t="s">
        <v>444</v>
      </c>
      <c r="E125" s="229"/>
      <c r="F125" s="230"/>
      <c r="G125" s="168" t="s">
        <v>2523</v>
      </c>
      <c r="H125" s="168"/>
      <c r="I125" s="168"/>
      <c r="J125" s="168"/>
      <c r="K125" s="168"/>
      <c r="L125" s="168"/>
      <c r="M125" s="168"/>
      <c r="N125" s="168"/>
      <c r="O125" s="105"/>
      <c r="P125" s="140"/>
    </row>
    <row r="126" spans="2:16" ht="39.75" customHeight="1">
      <c r="B126" s="202"/>
      <c r="C126" s="204"/>
      <c r="D126" s="124" t="s">
        <v>445</v>
      </c>
      <c r="E126" s="86"/>
      <c r="F126" s="87"/>
      <c r="G126" s="94" t="s">
        <v>2524</v>
      </c>
      <c r="H126" s="95"/>
      <c r="I126" s="95"/>
      <c r="J126" s="95"/>
      <c r="K126" s="95"/>
      <c r="L126" s="95"/>
      <c r="M126" s="95"/>
      <c r="N126" s="95"/>
      <c r="O126" s="96"/>
      <c r="P126" s="97"/>
    </row>
    <row r="127" spans="2:16" ht="20.100000000000001" customHeight="1">
      <c r="B127" s="202"/>
      <c r="C127" s="204"/>
      <c r="D127" s="184"/>
      <c r="E127" s="89"/>
      <c r="F127" s="90"/>
      <c r="G127" s="168" t="s">
        <v>2515</v>
      </c>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2525</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2526</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2527</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2527</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2527</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c r="L144" s="270"/>
      <c r="M144" s="270"/>
      <c r="N144" s="270"/>
      <c r="O144" s="117"/>
      <c r="P144" s="271"/>
    </row>
    <row r="145" spans="1:16" ht="20.100000000000001" customHeight="1">
      <c r="B145" s="445"/>
      <c r="C145" s="446"/>
      <c r="D145" s="446"/>
      <c r="E145" s="447"/>
      <c r="F145" s="228" t="s">
        <v>2469</v>
      </c>
      <c r="G145" s="229"/>
      <c r="H145" s="229"/>
      <c r="I145" s="229"/>
      <c r="J145" s="230"/>
      <c r="K145" s="168"/>
      <c r="L145" s="168"/>
      <c r="M145" s="168"/>
      <c r="N145" s="168"/>
      <c r="O145" s="105"/>
      <c r="P145" s="140"/>
    </row>
    <row r="146" spans="1:16" ht="20.100000000000001" customHeight="1">
      <c r="B146" s="445"/>
      <c r="C146" s="446"/>
      <c r="D146" s="446"/>
      <c r="E146" s="447"/>
      <c r="F146" s="228" t="s">
        <v>2472</v>
      </c>
      <c r="G146" s="229"/>
      <c r="H146" s="229"/>
      <c r="I146" s="229"/>
      <c r="J146" s="230"/>
      <c r="K146" s="168"/>
      <c r="L146" s="168"/>
      <c r="M146" s="168"/>
      <c r="N146" s="168"/>
      <c r="O146" s="105"/>
      <c r="P146" s="140"/>
    </row>
    <row r="147" spans="1:16" ht="20.100000000000001" customHeight="1">
      <c r="B147" s="445"/>
      <c r="C147" s="446"/>
      <c r="D147" s="446"/>
      <c r="E147" s="447"/>
      <c r="F147" s="228" t="s">
        <v>2471</v>
      </c>
      <c r="G147" s="229"/>
      <c r="H147" s="229"/>
      <c r="I147" s="229"/>
      <c r="J147" s="230"/>
      <c r="K147" s="168"/>
      <c r="L147" s="168"/>
      <c r="M147" s="168"/>
      <c r="N147" s="168"/>
      <c r="O147" s="105"/>
      <c r="P147" s="140"/>
    </row>
    <row r="148" spans="1:16" ht="20.100000000000001" customHeight="1">
      <c r="B148" s="445"/>
      <c r="C148" s="446"/>
      <c r="D148" s="446"/>
      <c r="E148" s="447"/>
      <c r="F148" s="212" t="s">
        <v>2474</v>
      </c>
      <c r="G148" s="108"/>
      <c r="H148" s="108"/>
      <c r="I148" s="108"/>
      <c r="J148" s="109"/>
      <c r="K148" s="168"/>
      <c r="L148" s="168"/>
      <c r="M148" s="168"/>
      <c r="N148" s="168"/>
      <c r="O148" s="105"/>
      <c r="P148" s="140"/>
    </row>
    <row r="149" spans="1:16" ht="20.100000000000001" customHeight="1">
      <c r="B149" s="445"/>
      <c r="C149" s="446"/>
      <c r="D149" s="446"/>
      <c r="E149" s="447"/>
      <c r="F149" s="212" t="s">
        <v>2473</v>
      </c>
      <c r="G149" s="108"/>
      <c r="H149" s="108"/>
      <c r="I149" s="108"/>
      <c r="J149" s="109"/>
      <c r="K149" s="168"/>
      <c r="L149" s="168"/>
      <c r="M149" s="168"/>
      <c r="N149" s="168"/>
      <c r="O149" s="105"/>
      <c r="P149" s="140"/>
    </row>
    <row r="150" spans="1:16" ht="20.100000000000001" customHeight="1">
      <c r="B150" s="445"/>
      <c r="C150" s="446"/>
      <c r="D150" s="446"/>
      <c r="E150" s="447"/>
      <c r="F150" s="212" t="s">
        <v>2475</v>
      </c>
      <c r="G150" s="108"/>
      <c r="H150" s="108"/>
      <c r="I150" s="108"/>
      <c r="J150" s="109"/>
      <c r="K150" s="168"/>
      <c r="L150" s="168"/>
      <c r="M150" s="168"/>
      <c r="N150" s="168"/>
      <c r="O150" s="105"/>
      <c r="P150" s="140"/>
    </row>
    <row r="151" spans="1:16" ht="20.100000000000001" customHeight="1">
      <c r="B151" s="445"/>
      <c r="C151" s="446"/>
      <c r="D151" s="446"/>
      <c r="E151" s="447"/>
      <c r="F151" s="212" t="s">
        <v>2476</v>
      </c>
      <c r="G151" s="108"/>
      <c r="H151" s="108"/>
      <c r="I151" s="108"/>
      <c r="J151" s="109"/>
      <c r="K151" s="168"/>
      <c r="L151" s="168"/>
      <c r="M151" s="168"/>
      <c r="N151" s="168"/>
      <c r="O151" s="105"/>
      <c r="P151" s="140"/>
    </row>
    <row r="152" spans="1:16" ht="20.100000000000001" customHeight="1">
      <c r="B152" s="445"/>
      <c r="C152" s="446"/>
      <c r="D152" s="446"/>
      <c r="E152" s="447"/>
      <c r="F152" s="212" t="s">
        <v>94</v>
      </c>
      <c r="G152" s="108"/>
      <c r="H152" s="108"/>
      <c r="I152" s="108"/>
      <c r="J152" s="109"/>
      <c r="K152" s="168"/>
      <c r="L152" s="168"/>
      <c r="M152" s="168"/>
      <c r="N152" s="168"/>
      <c r="O152" s="105"/>
      <c r="P152" s="140"/>
    </row>
    <row r="153" spans="1:16" ht="20.100000000000001" customHeight="1">
      <c r="B153" s="445"/>
      <c r="C153" s="446"/>
      <c r="D153" s="446"/>
      <c r="E153" s="447"/>
      <c r="F153" s="212" t="s">
        <v>407</v>
      </c>
      <c r="G153" s="108"/>
      <c r="H153" s="108"/>
      <c r="I153" s="108"/>
      <c r="J153" s="109"/>
      <c r="K153" s="168"/>
      <c r="L153" s="168"/>
      <c r="M153" s="168"/>
      <c r="N153" s="168"/>
      <c r="O153" s="105"/>
      <c r="P153" s="140"/>
    </row>
    <row r="154" spans="1:16" ht="20.100000000000001" customHeight="1">
      <c r="A154" s="4"/>
      <c r="B154" s="445"/>
      <c r="C154" s="446"/>
      <c r="D154" s="446"/>
      <c r="E154" s="447"/>
      <c r="F154" s="212" t="s">
        <v>95</v>
      </c>
      <c r="G154" s="108"/>
      <c r="H154" s="108"/>
      <c r="I154" s="108"/>
      <c r="J154" s="109"/>
      <c r="K154" s="168"/>
      <c r="L154" s="168"/>
      <c r="M154" s="168"/>
      <c r="N154" s="168"/>
      <c r="O154" s="105"/>
      <c r="P154" s="140"/>
    </row>
    <row r="155" spans="1:16" ht="20.100000000000001" customHeight="1">
      <c r="B155" s="445"/>
      <c r="C155" s="446"/>
      <c r="D155" s="446"/>
      <c r="E155" s="447"/>
      <c r="F155" s="212" t="s">
        <v>408</v>
      </c>
      <c r="G155" s="108"/>
      <c r="H155" s="108"/>
      <c r="I155" s="108"/>
      <c r="J155" s="109"/>
      <c r="K155" s="168"/>
      <c r="L155" s="168"/>
      <c r="M155" s="168"/>
      <c r="N155" s="168"/>
      <c r="O155" s="105"/>
      <c r="P155" s="140"/>
    </row>
    <row r="156" spans="1:16" ht="20.100000000000001" customHeight="1">
      <c r="B156" s="445"/>
      <c r="C156" s="446"/>
      <c r="D156" s="446"/>
      <c r="E156" s="447"/>
      <c r="F156" s="212" t="s">
        <v>2477</v>
      </c>
      <c r="G156" s="108"/>
      <c r="H156" s="108"/>
      <c r="I156" s="108"/>
      <c r="J156" s="109"/>
      <c r="K156" s="105"/>
      <c r="L156" s="106"/>
      <c r="M156" s="106"/>
      <c r="N156" s="106"/>
      <c r="O156" s="106"/>
      <c r="P156" s="110"/>
    </row>
    <row r="157" spans="1:16" ht="20.100000000000001" customHeight="1">
      <c r="B157" s="445"/>
      <c r="C157" s="446"/>
      <c r="D157" s="446"/>
      <c r="E157" s="447"/>
      <c r="F157" s="212" t="s">
        <v>2478</v>
      </c>
      <c r="G157" s="108"/>
      <c r="H157" s="108"/>
      <c r="I157" s="108"/>
      <c r="J157" s="109"/>
      <c r="K157" s="105"/>
      <c r="L157" s="106"/>
      <c r="M157" s="106"/>
      <c r="N157" s="106"/>
      <c r="O157" s="106"/>
      <c r="P157" s="110"/>
    </row>
    <row r="158" spans="1:16" ht="20.100000000000001" customHeight="1">
      <c r="B158" s="445"/>
      <c r="C158" s="446"/>
      <c r="D158" s="446"/>
      <c r="E158" s="447"/>
      <c r="F158" s="212" t="s">
        <v>412</v>
      </c>
      <c r="G158" s="108"/>
      <c r="H158" s="108"/>
      <c r="I158" s="108"/>
      <c r="J158" s="109"/>
      <c r="K158" s="168"/>
      <c r="L158" s="168"/>
      <c r="M158" s="168"/>
      <c r="N158" s="168"/>
      <c r="O158" s="105"/>
      <c r="P158" s="140"/>
    </row>
    <row r="159" spans="1:16" ht="20.100000000000001" customHeight="1">
      <c r="B159" s="445"/>
      <c r="C159" s="446"/>
      <c r="D159" s="446"/>
      <c r="E159" s="447"/>
      <c r="F159" s="212" t="s">
        <v>2480</v>
      </c>
      <c r="G159" s="108"/>
      <c r="H159" s="108"/>
      <c r="I159" s="108"/>
      <c r="J159" s="109"/>
      <c r="K159" s="168"/>
      <c r="L159" s="168"/>
      <c r="M159" s="168"/>
      <c r="N159" s="168"/>
      <c r="O159" s="105"/>
      <c r="P159" s="140"/>
    </row>
    <row r="160" spans="1:16" ht="20.100000000000001" customHeight="1">
      <c r="B160" s="445"/>
      <c r="C160" s="446"/>
      <c r="D160" s="446"/>
      <c r="E160" s="447"/>
      <c r="F160" s="212" t="s">
        <v>2479</v>
      </c>
      <c r="G160" s="108"/>
      <c r="H160" s="108"/>
      <c r="I160" s="108"/>
      <c r="J160" s="109"/>
      <c r="K160" s="168"/>
      <c r="L160" s="168"/>
      <c r="M160" s="168"/>
      <c r="N160" s="168"/>
      <c r="O160" s="105"/>
      <c r="P160" s="140"/>
    </row>
    <row r="161" spans="2:17" ht="20.100000000000001" customHeight="1">
      <c r="B161" s="445"/>
      <c r="C161" s="446"/>
      <c r="D161" s="446"/>
      <c r="E161" s="447"/>
      <c r="F161" s="260" t="s">
        <v>96</v>
      </c>
      <c r="G161" s="261"/>
      <c r="H161" s="262"/>
      <c r="I161" s="272" t="s">
        <v>98</v>
      </c>
      <c r="J161" s="116"/>
      <c r="K161" s="168"/>
      <c r="L161" s="168"/>
      <c r="M161" s="168"/>
      <c r="N161" s="168"/>
      <c r="O161" s="105"/>
      <c r="P161" s="140"/>
    </row>
    <row r="162" spans="2:17" ht="20.100000000000001" customHeight="1">
      <c r="B162" s="445"/>
      <c r="C162" s="446"/>
      <c r="D162" s="446"/>
      <c r="E162" s="447"/>
      <c r="F162" s="263"/>
      <c r="G162" s="264"/>
      <c r="H162" s="265"/>
      <c r="I162" s="115" t="s">
        <v>99</v>
      </c>
      <c r="J162" s="116"/>
      <c r="K162" s="168"/>
      <c r="L162" s="168"/>
      <c r="M162" s="168"/>
      <c r="N162" s="168"/>
      <c r="O162" s="105"/>
      <c r="P162" s="140"/>
    </row>
    <row r="163" spans="2:17" ht="20.100000000000001" customHeight="1">
      <c r="B163" s="445"/>
      <c r="C163" s="446"/>
      <c r="D163" s="446"/>
      <c r="E163" s="447"/>
      <c r="F163" s="257" t="s">
        <v>97</v>
      </c>
      <c r="G163" s="258"/>
      <c r="H163" s="259"/>
      <c r="I163" s="102" t="s">
        <v>98</v>
      </c>
      <c r="J163" s="104"/>
      <c r="K163" s="168"/>
      <c r="L163" s="168"/>
      <c r="M163" s="168"/>
      <c r="N163" s="168"/>
      <c r="O163" s="105"/>
      <c r="P163" s="140"/>
    </row>
    <row r="164" spans="2:17" ht="20.100000000000001" customHeight="1">
      <c r="B164" s="445"/>
      <c r="C164" s="446"/>
      <c r="D164" s="446"/>
      <c r="E164" s="447"/>
      <c r="F164" s="257"/>
      <c r="G164" s="258"/>
      <c r="H164" s="259"/>
      <c r="I164" s="102" t="s">
        <v>99</v>
      </c>
      <c r="J164" s="104"/>
      <c r="K164" s="168"/>
      <c r="L164" s="168"/>
      <c r="M164" s="168"/>
      <c r="N164" s="168"/>
      <c r="O164" s="105"/>
      <c r="P164" s="140"/>
    </row>
    <row r="165" spans="2:17" ht="20.100000000000001" customHeight="1">
      <c r="B165" s="445"/>
      <c r="C165" s="446"/>
      <c r="D165" s="446"/>
      <c r="E165" s="447"/>
      <c r="F165" s="257"/>
      <c r="G165" s="258"/>
      <c r="H165" s="259"/>
      <c r="I165" s="257" t="s">
        <v>100</v>
      </c>
      <c r="J165" s="259"/>
      <c r="K165" s="168"/>
      <c r="L165" s="168"/>
      <c r="M165" s="168"/>
      <c r="N165" s="168"/>
      <c r="O165" s="105"/>
      <c r="P165" s="140"/>
    </row>
    <row r="166" spans="2:17" ht="20.100000000000001" customHeight="1">
      <c r="B166" s="445"/>
      <c r="C166" s="446"/>
      <c r="D166" s="446"/>
      <c r="E166" s="447"/>
      <c r="F166" s="257" t="s">
        <v>422</v>
      </c>
      <c r="G166" s="258"/>
      <c r="H166" s="259"/>
      <c r="I166" s="102" t="s">
        <v>98</v>
      </c>
      <c r="J166" s="104"/>
      <c r="K166" s="168"/>
      <c r="L166" s="168"/>
      <c r="M166" s="168"/>
      <c r="N166" s="168"/>
      <c r="O166" s="105"/>
      <c r="P166" s="140"/>
    </row>
    <row r="167" spans="2:17" ht="20.100000000000001" customHeight="1">
      <c r="B167" s="445"/>
      <c r="C167" s="446"/>
      <c r="D167" s="446"/>
      <c r="E167" s="447"/>
      <c r="F167" s="257"/>
      <c r="G167" s="258"/>
      <c r="H167" s="259"/>
      <c r="I167" s="102" t="s">
        <v>99</v>
      </c>
      <c r="J167" s="104"/>
      <c r="K167" s="168"/>
      <c r="L167" s="168"/>
      <c r="M167" s="168"/>
      <c r="N167" s="168"/>
      <c r="O167" s="105"/>
      <c r="P167" s="140"/>
    </row>
    <row r="168" spans="2:17" ht="20.100000000000001" customHeight="1">
      <c r="B168" s="445"/>
      <c r="C168" s="446"/>
      <c r="D168" s="446"/>
      <c r="E168" s="447"/>
      <c r="F168" s="257"/>
      <c r="G168" s="258"/>
      <c r="H168" s="259"/>
      <c r="I168" s="263" t="s">
        <v>100</v>
      </c>
      <c r="J168" s="265"/>
      <c r="K168" s="168"/>
      <c r="L168" s="168"/>
      <c r="M168" s="168"/>
      <c r="N168" s="168"/>
      <c r="O168" s="105"/>
      <c r="P168" s="140"/>
    </row>
    <row r="169" spans="2:17" ht="20.100000000000001" customHeight="1">
      <c r="B169" s="445"/>
      <c r="C169" s="446"/>
      <c r="D169" s="446"/>
      <c r="E169" s="447"/>
      <c r="F169" s="257"/>
      <c r="G169" s="258"/>
      <c r="H169" s="259"/>
      <c r="I169" s="102" t="s">
        <v>423</v>
      </c>
      <c r="J169" s="104"/>
      <c r="K169" s="168"/>
      <c r="L169" s="168"/>
      <c r="M169" s="168"/>
      <c r="N169" s="168"/>
      <c r="O169" s="105"/>
      <c r="P169" s="140"/>
    </row>
    <row r="170" spans="2:17" ht="20.100000000000001" customHeight="1">
      <c r="B170" s="445"/>
      <c r="C170" s="446"/>
      <c r="D170" s="446"/>
      <c r="E170" s="447"/>
      <c r="F170" s="257"/>
      <c r="G170" s="258"/>
      <c r="H170" s="259"/>
      <c r="I170" s="263" t="s">
        <v>424</v>
      </c>
      <c r="J170" s="265"/>
      <c r="K170" s="168"/>
      <c r="L170" s="168"/>
      <c r="M170" s="168"/>
      <c r="N170" s="168"/>
      <c r="O170" s="105"/>
      <c r="P170" s="140"/>
    </row>
    <row r="171" spans="2:17" ht="20.100000000000001" customHeight="1">
      <c r="B171" s="445"/>
      <c r="C171" s="446"/>
      <c r="D171" s="446"/>
      <c r="E171" s="447"/>
      <c r="F171" s="260" t="s">
        <v>425</v>
      </c>
      <c r="G171" s="261"/>
      <c r="H171" s="262"/>
      <c r="I171" s="272" t="s">
        <v>98</v>
      </c>
      <c r="J171" s="116"/>
      <c r="K171" s="168"/>
      <c r="L171" s="168"/>
      <c r="M171" s="168"/>
      <c r="N171" s="168"/>
      <c r="O171" s="105"/>
      <c r="P171" s="140"/>
    </row>
    <row r="172" spans="2:17" ht="20.100000000000001" customHeight="1">
      <c r="B172" s="448"/>
      <c r="C172" s="449"/>
      <c r="D172" s="449"/>
      <c r="E172" s="450"/>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2528</v>
      </c>
      <c r="G178" s="180" t="s">
        <v>471</v>
      </c>
      <c r="H178" s="180"/>
      <c r="I178" s="180"/>
      <c r="J178" s="180"/>
      <c r="K178" s="180"/>
      <c r="L178" s="180"/>
      <c r="M178" s="180"/>
      <c r="N178" s="180"/>
      <c r="O178" s="180"/>
      <c r="P178" s="195"/>
    </row>
    <row r="179" spans="2:20" ht="20.100000000000001" customHeight="1">
      <c r="B179" s="123"/>
      <c r="C179" s="101"/>
      <c r="D179" s="101"/>
      <c r="E179" s="101"/>
      <c r="F179" s="14" t="s">
        <v>2528</v>
      </c>
      <c r="G179" s="108" t="s">
        <v>472</v>
      </c>
      <c r="H179" s="108"/>
      <c r="I179" s="108"/>
      <c r="J179" s="108"/>
      <c r="K179" s="108"/>
      <c r="L179" s="108"/>
      <c r="M179" s="108"/>
      <c r="N179" s="108"/>
      <c r="O179" s="108"/>
      <c r="P179" s="178"/>
    </row>
    <row r="180" spans="2:20" ht="20.100000000000001" customHeight="1">
      <c r="B180" s="123"/>
      <c r="C180" s="101"/>
      <c r="D180" s="101"/>
      <c r="E180" s="101"/>
      <c r="F180" s="14" t="s">
        <v>2528</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2529</v>
      </c>
      <c r="J182" s="95"/>
      <c r="K182" s="95"/>
      <c r="L182" s="95"/>
      <c r="M182" s="95"/>
      <c r="N182" s="95"/>
      <c r="O182" s="96"/>
      <c r="P182" s="97"/>
    </row>
    <row r="183" spans="2:20" ht="39.9" customHeight="1">
      <c r="B183" s="289"/>
      <c r="C183" s="290"/>
      <c r="D183" s="91"/>
      <c r="E183" s="211"/>
      <c r="F183" s="101" t="s">
        <v>107</v>
      </c>
      <c r="G183" s="101"/>
      <c r="H183" s="101"/>
      <c r="I183" s="94" t="s">
        <v>2530</v>
      </c>
      <c r="J183" s="95"/>
      <c r="K183" s="95"/>
      <c r="L183" s="95"/>
      <c r="M183" s="95"/>
      <c r="N183" s="95"/>
      <c r="O183" s="96"/>
      <c r="P183" s="97"/>
    </row>
    <row r="184" spans="2:20" ht="79.5" customHeight="1">
      <c r="B184" s="289"/>
      <c r="C184" s="290"/>
      <c r="D184" s="91"/>
      <c r="E184" s="211"/>
      <c r="F184" s="101" t="s">
        <v>108</v>
      </c>
      <c r="G184" s="101"/>
      <c r="H184" s="101"/>
      <c r="I184" s="94" t="s">
        <v>2531</v>
      </c>
      <c r="J184" s="95"/>
      <c r="K184" s="95"/>
      <c r="L184" s="95"/>
      <c r="M184" s="95"/>
      <c r="N184" s="95"/>
      <c r="O184" s="96"/>
      <c r="P184" s="97"/>
    </row>
    <row r="185" spans="2:20" ht="79.5" customHeight="1">
      <c r="B185" s="289"/>
      <c r="C185" s="290"/>
      <c r="D185" s="91"/>
      <c r="E185" s="211"/>
      <c r="F185" s="101" t="s">
        <v>426</v>
      </c>
      <c r="G185" s="101"/>
      <c r="H185" s="101"/>
      <c r="I185" s="94" t="s">
        <v>2532</v>
      </c>
      <c r="J185" s="95"/>
      <c r="K185" s="95"/>
      <c r="L185" s="95"/>
      <c r="M185" s="95"/>
      <c r="N185" s="95"/>
      <c r="O185" s="96"/>
      <c r="P185" s="97"/>
    </row>
    <row r="186" spans="2:20" ht="79.5" customHeight="1">
      <c r="B186" s="289"/>
      <c r="C186" s="290"/>
      <c r="D186" s="91"/>
      <c r="E186" s="211"/>
      <c r="F186" s="101" t="s">
        <v>109</v>
      </c>
      <c r="G186" s="101"/>
      <c r="H186" s="101"/>
      <c r="I186" s="94" t="s">
        <v>2533</v>
      </c>
      <c r="J186" s="95"/>
      <c r="K186" s="95"/>
      <c r="L186" s="95"/>
      <c r="M186" s="95"/>
      <c r="N186" s="95"/>
      <c r="O186" s="96"/>
      <c r="P186" s="97"/>
    </row>
    <row r="187" spans="2:20" ht="39.9" customHeight="1">
      <c r="B187" s="289"/>
      <c r="C187" s="290"/>
      <c r="D187" s="91">
        <v>2</v>
      </c>
      <c r="E187" s="211"/>
      <c r="F187" s="101" t="s">
        <v>5</v>
      </c>
      <c r="G187" s="101"/>
      <c r="H187" s="101"/>
      <c r="I187" s="94"/>
      <c r="J187" s="95"/>
      <c r="K187" s="95"/>
      <c r="L187" s="95"/>
      <c r="M187" s="95"/>
      <c r="N187" s="95"/>
      <c r="O187" s="96"/>
      <c r="P187" s="97"/>
    </row>
    <row r="188" spans="2:20" ht="39.9"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2534</v>
      </c>
      <c r="J197" s="95"/>
      <c r="K197" s="95"/>
      <c r="L197" s="95"/>
      <c r="M197" s="95"/>
      <c r="N197" s="95"/>
      <c r="O197" s="96"/>
      <c r="P197" s="97"/>
    </row>
    <row r="198" spans="2:16" ht="39.9" customHeight="1">
      <c r="B198" s="289"/>
      <c r="C198" s="290"/>
      <c r="D198" s="278"/>
      <c r="E198" s="244"/>
      <c r="F198" s="101" t="s">
        <v>107</v>
      </c>
      <c r="G198" s="101"/>
      <c r="H198" s="101"/>
      <c r="I198" s="94" t="s">
        <v>2535</v>
      </c>
      <c r="J198" s="95"/>
      <c r="K198" s="95"/>
      <c r="L198" s="95"/>
      <c r="M198" s="95"/>
      <c r="N198" s="95"/>
      <c r="O198" s="96"/>
      <c r="P198" s="97"/>
    </row>
    <row r="199" spans="2:16" ht="39.9" customHeight="1">
      <c r="B199" s="289"/>
      <c r="C199" s="290"/>
      <c r="D199" s="278"/>
      <c r="E199" s="244"/>
      <c r="F199" s="169" t="s">
        <v>109</v>
      </c>
      <c r="G199" s="169"/>
      <c r="H199" s="169"/>
      <c r="I199" s="94" t="s">
        <v>2536</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2528</v>
      </c>
      <c r="G207" s="284" t="s">
        <v>445</v>
      </c>
      <c r="H207" s="108"/>
      <c r="I207" s="109"/>
      <c r="J207" s="144" t="s">
        <v>2537</v>
      </c>
      <c r="K207" s="215"/>
      <c r="L207" s="215"/>
      <c r="M207" s="215"/>
      <c r="N207" s="215"/>
      <c r="O207" s="215"/>
      <c r="P207" s="216"/>
    </row>
    <row r="208" spans="2:16" ht="120" customHeight="1">
      <c r="B208" s="123" t="s">
        <v>113</v>
      </c>
      <c r="C208" s="101"/>
      <c r="D208" s="101"/>
      <c r="E208" s="101"/>
      <c r="F208" s="94" t="s">
        <v>2538</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2514</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2514</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2515</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c r="K228" s="215"/>
      <c r="L228" s="215"/>
      <c r="M228" s="215"/>
      <c r="N228" s="215"/>
      <c r="O228" s="215"/>
      <c r="P228" s="216"/>
    </row>
    <row r="229" spans="1:20" ht="20.100000000000001" customHeight="1">
      <c r="B229" s="231"/>
      <c r="C229" s="236"/>
      <c r="D229" s="236"/>
      <c r="E229" s="232"/>
      <c r="F229" s="101" t="s">
        <v>136</v>
      </c>
      <c r="G229" s="101"/>
      <c r="H229" s="101"/>
      <c r="I229" s="101"/>
      <c r="J229" s="105">
        <v>1</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c r="K233" s="215"/>
      <c r="L233" s="215"/>
      <c r="M233" s="215"/>
      <c r="N233" s="215"/>
      <c r="O233" s="215"/>
      <c r="P233" s="216"/>
    </row>
    <row r="234" spans="1:20" ht="20.100000000000001" customHeight="1">
      <c r="B234" s="123" t="s">
        <v>131</v>
      </c>
      <c r="C234" s="101"/>
      <c r="D234" s="101"/>
      <c r="E234" s="101"/>
      <c r="F234" s="105">
        <v>33</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f>IF(OR($H$246&lt;&gt;"",$K$246&lt;&gt;""),SUM($H$246,$K$246),"")</f>
        <v>6</v>
      </c>
      <c r="F246" s="227"/>
      <c r="G246" s="227"/>
      <c r="H246" s="168"/>
      <c r="I246" s="168"/>
      <c r="J246" s="168"/>
      <c r="K246" s="168">
        <v>6</v>
      </c>
      <c r="L246" s="168"/>
      <c r="M246" s="168"/>
      <c r="N246" s="168"/>
      <c r="O246" s="105"/>
      <c r="P246" s="140"/>
    </row>
    <row r="247" spans="2:16" ht="20.100000000000001" customHeight="1">
      <c r="B247" s="44"/>
      <c r="C247" s="101" t="s">
        <v>142</v>
      </c>
      <c r="D247" s="101"/>
      <c r="E247" s="227">
        <f>IF(OR($H$247&lt;&gt;"",$K$247&lt;&gt;""),SUM($H$247,$K$247),"")</f>
        <v>6</v>
      </c>
      <c r="F247" s="227"/>
      <c r="G247" s="227"/>
      <c r="H247" s="168"/>
      <c r="I247" s="168"/>
      <c r="J247" s="168"/>
      <c r="K247" s="168">
        <v>6</v>
      </c>
      <c r="L247" s="168"/>
      <c r="M247" s="168"/>
      <c r="N247" s="168"/>
      <c r="O247" s="105"/>
      <c r="P247" s="140"/>
    </row>
    <row r="248" spans="2:16" ht="20.100000000000001" customHeight="1">
      <c r="B248" s="45"/>
      <c r="C248" s="101" t="s">
        <v>143</v>
      </c>
      <c r="D248" s="101"/>
      <c r="E248" s="227" t="str">
        <f>IF(OR($H$248&lt;&gt;"",$K$248&lt;&gt;""),SUM($H$248,$K$248),"")</f>
        <v/>
      </c>
      <c r="F248" s="227"/>
      <c r="G248" s="227"/>
      <c r="H248" s="168"/>
      <c r="I248" s="168"/>
      <c r="J248" s="168"/>
      <c r="K248" s="168"/>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2</v>
      </c>
      <c r="F253" s="227"/>
      <c r="G253" s="227"/>
      <c r="H253" s="168">
        <v>2</v>
      </c>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3</v>
      </c>
      <c r="H265" s="227"/>
      <c r="I265" s="227"/>
      <c r="J265" s="168">
        <v>2</v>
      </c>
      <c r="K265" s="168"/>
      <c r="L265" s="168"/>
      <c r="M265" s="168">
        <v>1</v>
      </c>
      <c r="N265" s="168"/>
      <c r="O265" s="105"/>
      <c r="P265" s="140"/>
    </row>
    <row r="266" spans="2:20" ht="20.100000000000001" customHeight="1">
      <c r="B266" s="123" t="s">
        <v>162</v>
      </c>
      <c r="C266" s="101"/>
      <c r="D266" s="101"/>
      <c r="E266" s="101"/>
      <c r="F266" s="101"/>
      <c r="G266" s="227">
        <f>IF(OR($J$266&lt;&gt;"",$M$266&lt;&gt;""),SUM($J$266,$M$266),"")</f>
        <v>2</v>
      </c>
      <c r="H266" s="227"/>
      <c r="I266" s="227"/>
      <c r="J266" s="168">
        <v>2</v>
      </c>
      <c r="K266" s="168"/>
      <c r="L266" s="168"/>
      <c r="M266" s="168"/>
      <c r="N266" s="168"/>
      <c r="O266" s="105"/>
      <c r="P266" s="140"/>
    </row>
    <row r="267" spans="2:20" ht="20.100000000000001" customHeight="1">
      <c r="B267" s="123" t="s">
        <v>398</v>
      </c>
      <c r="C267" s="101"/>
      <c r="D267" s="101"/>
      <c r="E267" s="101"/>
      <c r="F267" s="101"/>
      <c r="G267" s="227">
        <f>IF(OR($J$267&lt;&gt;"",$M$267&lt;&gt;""),SUM($J$267,$M$267),"")</f>
        <v>1</v>
      </c>
      <c r="H267" s="227"/>
      <c r="I267" s="227"/>
      <c r="J267" s="168"/>
      <c r="K267" s="168"/>
      <c r="L267" s="168"/>
      <c r="M267" s="168">
        <v>1</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c r="G286" s="255"/>
      <c r="H286" s="255"/>
      <c r="I286" s="255"/>
      <c r="J286" s="51" t="s">
        <v>492</v>
      </c>
      <c r="K286" s="254">
        <v>2</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2515</v>
      </c>
      <c r="M301" s="118"/>
      <c r="N301" s="118"/>
      <c r="O301" s="118"/>
      <c r="P301" s="119"/>
    </row>
    <row r="302" spans="2:20" ht="20.100000000000001" customHeight="1">
      <c r="B302" s="98"/>
      <c r="C302" s="99"/>
      <c r="D302" s="99"/>
      <c r="E302" s="99"/>
      <c r="F302" s="100"/>
      <c r="G302" s="219" t="s">
        <v>453</v>
      </c>
      <c r="H302" s="201"/>
      <c r="I302" s="105" t="s">
        <v>2515</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2539</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c r="J307" s="28"/>
      <c r="K307" s="28"/>
      <c r="L307" s="28"/>
      <c r="M307" s="28"/>
      <c r="N307" s="28"/>
      <c r="O307" s="28"/>
      <c r="P307" s="28"/>
      <c r="Q307" s="12"/>
    </row>
    <row r="308" spans="1:20" ht="20.100000000000001" customHeight="1">
      <c r="B308" s="199" t="s">
        <v>185</v>
      </c>
      <c r="C308" s="200"/>
      <c r="D308" s="200"/>
      <c r="E308" s="200"/>
      <c r="F308" s="201"/>
      <c r="G308" s="28"/>
      <c r="H308" s="28"/>
      <c r="I308" s="28"/>
      <c r="J308" s="28"/>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c r="J316" s="28"/>
      <c r="K316" s="28"/>
      <c r="L316" s="28"/>
      <c r="M316" s="28"/>
      <c r="N316" s="28"/>
      <c r="O316" s="28"/>
      <c r="P316" s="28"/>
      <c r="Q316" s="12"/>
    </row>
    <row r="317" spans="1:20" ht="20.100000000000001" customHeight="1" thickBot="1">
      <c r="B317" s="156" t="s">
        <v>192</v>
      </c>
      <c r="C317" s="157"/>
      <c r="D317" s="157"/>
      <c r="E317" s="157"/>
      <c r="F317" s="157"/>
      <c r="G317" s="157"/>
      <c r="H317" s="322" t="s">
        <v>2515</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2540</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2541</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2514</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2514</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2542</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2543</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2544</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c r="J338" s="168"/>
      <c r="K338" s="168"/>
      <c r="L338" s="168"/>
      <c r="M338" s="105"/>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567">
        <v>156000</v>
      </c>
      <c r="J345" s="106"/>
      <c r="K345" s="106"/>
      <c r="L345" s="50" t="s">
        <v>496</v>
      </c>
      <c r="M345" s="567">
        <v>141000</v>
      </c>
      <c r="N345" s="106"/>
      <c r="O345" s="106"/>
      <c r="P345" s="37" t="s">
        <v>496</v>
      </c>
    </row>
    <row r="346" spans="2:17" ht="20.100000000000001" customHeight="1">
      <c r="B346" s="85" t="s">
        <v>208</v>
      </c>
      <c r="C346" s="86"/>
      <c r="D346" s="86"/>
      <c r="E346" s="86"/>
      <c r="F346" s="86"/>
      <c r="G346" s="86"/>
      <c r="H346" s="87"/>
      <c r="I346" s="567">
        <v>120240</v>
      </c>
      <c r="J346" s="106"/>
      <c r="K346" s="106"/>
      <c r="L346" s="50" t="s">
        <v>496</v>
      </c>
      <c r="M346" s="567">
        <v>115240</v>
      </c>
      <c r="N346" s="106"/>
      <c r="O346" s="106"/>
      <c r="P346" s="37" t="s">
        <v>496</v>
      </c>
    </row>
    <row r="347" spans="2:17" ht="20.100000000000001" customHeight="1">
      <c r="B347" s="367"/>
      <c r="C347" s="212" t="s">
        <v>209</v>
      </c>
      <c r="D347" s="108"/>
      <c r="E347" s="108"/>
      <c r="F347" s="108"/>
      <c r="G347" s="108"/>
      <c r="H347" s="109"/>
      <c r="I347" s="567">
        <v>52000</v>
      </c>
      <c r="J347" s="106"/>
      <c r="K347" s="106"/>
      <c r="L347" s="50" t="s">
        <v>496</v>
      </c>
      <c r="M347" s="567">
        <v>47000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567">
        <v>34020</v>
      </c>
      <c r="J349" s="106"/>
      <c r="K349" s="106"/>
      <c r="L349" s="50" t="s">
        <v>496</v>
      </c>
      <c r="M349" s="567">
        <v>34020</v>
      </c>
      <c r="N349" s="106"/>
      <c r="O349" s="106"/>
      <c r="P349" s="37" t="s">
        <v>496</v>
      </c>
    </row>
    <row r="350" spans="2:17" ht="20.100000000000001" customHeight="1">
      <c r="B350" s="123"/>
      <c r="C350" s="368"/>
      <c r="D350" s="368"/>
      <c r="E350" s="212" t="s">
        <v>221</v>
      </c>
      <c r="F350" s="108"/>
      <c r="G350" s="108"/>
      <c r="H350" s="109"/>
      <c r="I350" s="567">
        <v>23220</v>
      </c>
      <c r="J350" s="106"/>
      <c r="K350" s="106"/>
      <c r="L350" s="50" t="s">
        <v>496</v>
      </c>
      <c r="M350" s="567">
        <v>23220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567">
        <v>11000</v>
      </c>
      <c r="J352" s="106"/>
      <c r="K352" s="106"/>
      <c r="L352" s="50" t="s">
        <v>496</v>
      </c>
      <c r="M352" s="567">
        <v>11000</v>
      </c>
      <c r="N352" s="106"/>
      <c r="O352" s="106"/>
      <c r="P352" s="37" t="s">
        <v>496</v>
      </c>
    </row>
    <row r="353" spans="2:20" ht="20.100000000000001" customHeight="1">
      <c r="B353" s="123"/>
      <c r="C353" s="368"/>
      <c r="D353" s="368"/>
      <c r="E353" s="212" t="s">
        <v>71</v>
      </c>
      <c r="F353" s="108"/>
      <c r="G353" s="108"/>
      <c r="H353" s="109"/>
      <c r="I353" s="105">
        <v>0</v>
      </c>
      <c r="J353" s="106"/>
      <c r="K353" s="106"/>
      <c r="L353" s="50" t="s">
        <v>496</v>
      </c>
      <c r="M353" s="105">
        <v>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2545</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v>
      </c>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2546</v>
      </c>
      <c r="H363" s="215"/>
      <c r="I363" s="215"/>
      <c r="J363" s="215"/>
      <c r="K363" s="215"/>
      <c r="L363" s="215"/>
      <c r="M363" s="215"/>
      <c r="N363" s="215"/>
      <c r="O363" s="215"/>
      <c r="P363" s="216"/>
    </row>
    <row r="364" spans="2:20" ht="120" customHeight="1">
      <c r="B364" s="107" t="s">
        <v>220</v>
      </c>
      <c r="C364" s="108"/>
      <c r="D364" s="108"/>
      <c r="E364" s="108"/>
      <c r="F364" s="109"/>
      <c r="G364" s="144" t="s">
        <v>2547</v>
      </c>
      <c r="H364" s="215"/>
      <c r="I364" s="215"/>
      <c r="J364" s="215"/>
      <c r="K364" s="215"/>
      <c r="L364" s="215"/>
      <c r="M364" s="215"/>
      <c r="N364" s="215"/>
      <c r="O364" s="215"/>
      <c r="P364" s="216"/>
    </row>
    <row r="365" spans="2:20" ht="120" customHeight="1">
      <c r="B365" s="107" t="s">
        <v>223</v>
      </c>
      <c r="C365" s="108"/>
      <c r="D365" s="108"/>
      <c r="E365" s="108"/>
      <c r="F365" s="109"/>
      <c r="G365" s="144" t="s">
        <v>2548</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2549</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21</v>
      </c>
      <c r="I393" s="118"/>
      <c r="J393" s="118"/>
      <c r="K393" s="118"/>
      <c r="L393" s="118"/>
      <c r="M393" s="118"/>
      <c r="N393" s="118"/>
      <c r="O393" s="118"/>
      <c r="P393" s="49" t="s">
        <v>492</v>
      </c>
    </row>
    <row r="394" spans="1:20" ht="20.100000000000001" customHeight="1">
      <c r="B394" s="88"/>
      <c r="C394" s="90"/>
      <c r="D394" s="101" t="s">
        <v>249</v>
      </c>
      <c r="E394" s="101"/>
      <c r="F394" s="101"/>
      <c r="G394" s="101"/>
      <c r="H394" s="105">
        <v>12</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6</v>
      </c>
      <c r="I396" s="106"/>
      <c r="J396" s="106"/>
      <c r="K396" s="106"/>
      <c r="L396" s="106"/>
      <c r="M396" s="106"/>
      <c r="N396" s="106"/>
      <c r="O396" s="106"/>
      <c r="P396" s="37" t="s">
        <v>494</v>
      </c>
    </row>
    <row r="397" spans="1:20" ht="20.100000000000001" customHeight="1">
      <c r="B397" s="123"/>
      <c r="C397" s="101"/>
      <c r="D397" s="101" t="s">
        <v>252</v>
      </c>
      <c r="E397" s="101"/>
      <c r="F397" s="101"/>
      <c r="G397" s="101"/>
      <c r="H397" s="105">
        <v>16</v>
      </c>
      <c r="I397" s="106"/>
      <c r="J397" s="106"/>
      <c r="K397" s="106"/>
      <c r="L397" s="106"/>
      <c r="M397" s="106"/>
      <c r="N397" s="106"/>
      <c r="O397" s="106"/>
      <c r="P397" s="37" t="s">
        <v>494</v>
      </c>
    </row>
    <row r="398" spans="1:20" ht="20.100000000000001" customHeight="1">
      <c r="B398" s="123"/>
      <c r="C398" s="101"/>
      <c r="D398" s="101" t="s">
        <v>253</v>
      </c>
      <c r="E398" s="101"/>
      <c r="F398" s="101"/>
      <c r="G398" s="101"/>
      <c r="H398" s="105">
        <v>10</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4</v>
      </c>
      <c r="I402" s="106"/>
      <c r="J402" s="106"/>
      <c r="K402" s="106"/>
      <c r="L402" s="106"/>
      <c r="M402" s="106"/>
      <c r="N402" s="106"/>
      <c r="O402" s="106"/>
      <c r="P402" s="37" t="s">
        <v>494</v>
      </c>
    </row>
    <row r="403" spans="2:20" ht="20.100000000000001" customHeight="1">
      <c r="B403" s="395"/>
      <c r="C403" s="396"/>
      <c r="D403" s="101" t="s">
        <v>258</v>
      </c>
      <c r="E403" s="101"/>
      <c r="F403" s="101"/>
      <c r="G403" s="101"/>
      <c r="H403" s="105">
        <v>7</v>
      </c>
      <c r="I403" s="106"/>
      <c r="J403" s="106"/>
      <c r="K403" s="106"/>
      <c r="L403" s="106"/>
      <c r="M403" s="106"/>
      <c r="N403" s="106"/>
      <c r="O403" s="106"/>
      <c r="P403" s="37" t="s">
        <v>494</v>
      </c>
    </row>
    <row r="404" spans="2:20" ht="20.100000000000001" customHeight="1">
      <c r="B404" s="395"/>
      <c r="C404" s="396"/>
      <c r="D404" s="101" t="s">
        <v>259</v>
      </c>
      <c r="E404" s="101"/>
      <c r="F404" s="101"/>
      <c r="G404" s="101"/>
      <c r="H404" s="105">
        <v>9</v>
      </c>
      <c r="I404" s="106"/>
      <c r="J404" s="106"/>
      <c r="K404" s="106"/>
      <c r="L404" s="106"/>
      <c r="M404" s="106"/>
      <c r="N404" s="106"/>
      <c r="O404" s="106"/>
      <c r="P404" s="37" t="s">
        <v>494</v>
      </c>
    </row>
    <row r="405" spans="2:20" ht="20.100000000000001" customHeight="1">
      <c r="B405" s="395"/>
      <c r="C405" s="396"/>
      <c r="D405" s="101" t="s">
        <v>260</v>
      </c>
      <c r="E405" s="101"/>
      <c r="F405" s="101"/>
      <c r="G405" s="101"/>
      <c r="H405" s="105">
        <v>4</v>
      </c>
      <c r="I405" s="106"/>
      <c r="J405" s="106"/>
      <c r="K405" s="106"/>
      <c r="L405" s="106"/>
      <c r="M405" s="106"/>
      <c r="N405" s="106"/>
      <c r="O405" s="106"/>
      <c r="P405" s="37" t="s">
        <v>494</v>
      </c>
    </row>
    <row r="406" spans="2:20" ht="20.100000000000001" customHeight="1">
      <c r="B406" s="397"/>
      <c r="C406" s="398"/>
      <c r="D406" s="101" t="s">
        <v>261</v>
      </c>
      <c r="E406" s="101"/>
      <c r="F406" s="101"/>
      <c r="G406" s="101"/>
      <c r="H406" s="105">
        <v>9</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11</v>
      </c>
      <c r="I407" s="106"/>
      <c r="J407" s="106"/>
      <c r="K407" s="106"/>
      <c r="L407" s="106"/>
      <c r="M407" s="106"/>
      <c r="N407" s="106"/>
      <c r="O407" s="106"/>
      <c r="P407" s="37" t="s">
        <v>494</v>
      </c>
    </row>
    <row r="408" spans="2:20" ht="20.100000000000001" customHeight="1">
      <c r="B408" s="123"/>
      <c r="C408" s="101"/>
      <c r="D408" s="101" t="s">
        <v>263</v>
      </c>
      <c r="E408" s="101"/>
      <c r="F408" s="101"/>
      <c r="G408" s="101"/>
      <c r="H408" s="105">
        <v>1</v>
      </c>
      <c r="I408" s="106"/>
      <c r="J408" s="106"/>
      <c r="K408" s="106"/>
      <c r="L408" s="106"/>
      <c r="M408" s="106"/>
      <c r="N408" s="106"/>
      <c r="O408" s="106"/>
      <c r="P408" s="37" t="s">
        <v>494</v>
      </c>
    </row>
    <row r="409" spans="2:20" ht="20.100000000000001" customHeight="1">
      <c r="B409" s="123"/>
      <c r="C409" s="101"/>
      <c r="D409" s="101" t="s">
        <v>264</v>
      </c>
      <c r="E409" s="101"/>
      <c r="F409" s="101"/>
      <c r="G409" s="101"/>
      <c r="H409" s="105">
        <v>11</v>
      </c>
      <c r="I409" s="106"/>
      <c r="J409" s="106"/>
      <c r="K409" s="106"/>
      <c r="L409" s="106"/>
      <c r="M409" s="106"/>
      <c r="N409" s="106"/>
      <c r="O409" s="106"/>
      <c r="P409" s="37" t="s">
        <v>494</v>
      </c>
    </row>
    <row r="410" spans="2:20" ht="20.100000000000001" customHeight="1">
      <c r="B410" s="123"/>
      <c r="C410" s="101"/>
      <c r="D410" s="101" t="s">
        <v>265</v>
      </c>
      <c r="E410" s="101"/>
      <c r="F410" s="101"/>
      <c r="G410" s="101"/>
      <c r="H410" s="105">
        <v>10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79.03</v>
      </c>
      <c r="I415" s="118"/>
      <c r="J415" s="118"/>
      <c r="K415" s="118"/>
      <c r="L415" s="118"/>
      <c r="M415" s="118"/>
      <c r="N415" s="118"/>
      <c r="O415" s="118"/>
      <c r="P415" s="49" t="s">
        <v>500</v>
      </c>
    </row>
    <row r="416" spans="2:20" ht="20.100000000000001" customHeight="1">
      <c r="B416" s="123" t="s">
        <v>270</v>
      </c>
      <c r="C416" s="101"/>
      <c r="D416" s="101"/>
      <c r="E416" s="101"/>
      <c r="F416" s="101"/>
      <c r="G416" s="101"/>
      <c r="H416" s="105">
        <v>33</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0</v>
      </c>
      <c r="I423" s="106"/>
      <c r="J423" s="106"/>
      <c r="K423" s="106"/>
      <c r="L423" s="106"/>
      <c r="M423" s="106"/>
      <c r="N423" s="106"/>
      <c r="O423" s="106"/>
      <c r="P423" s="37" t="s">
        <v>494</v>
      </c>
    </row>
    <row r="424" spans="2:20" ht="20.100000000000001" customHeight="1">
      <c r="B424" s="418"/>
      <c r="C424" s="419"/>
      <c r="D424" s="419"/>
      <c r="E424" s="101" t="s">
        <v>281</v>
      </c>
      <c r="F424" s="101"/>
      <c r="G424" s="101"/>
      <c r="H424" s="105">
        <v>0</v>
      </c>
      <c r="I424" s="106"/>
      <c r="J424" s="106"/>
      <c r="K424" s="106"/>
      <c r="L424" s="106"/>
      <c r="M424" s="106"/>
      <c r="N424" s="106"/>
      <c r="O424" s="106"/>
      <c r="P424" s="37" t="s">
        <v>494</v>
      </c>
    </row>
    <row r="425" spans="2:20" ht="20.100000000000001" customHeight="1">
      <c r="B425" s="418"/>
      <c r="C425" s="419"/>
      <c r="D425" s="419"/>
      <c r="E425" s="101" t="s">
        <v>427</v>
      </c>
      <c r="F425" s="101"/>
      <c r="G425" s="101"/>
      <c r="H425" s="105">
        <v>13</v>
      </c>
      <c r="I425" s="106"/>
      <c r="J425" s="106"/>
      <c r="K425" s="106"/>
      <c r="L425" s="106"/>
      <c r="M425" s="106"/>
      <c r="N425" s="106"/>
      <c r="O425" s="106"/>
      <c r="P425" s="37" t="s">
        <v>494</v>
      </c>
    </row>
    <row r="426" spans="2:20" ht="20.100000000000001" customHeight="1">
      <c r="B426" s="418"/>
      <c r="C426" s="419"/>
      <c r="D426" s="419"/>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1</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2550</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2551</v>
      </c>
      <c r="I437" s="215"/>
      <c r="J437" s="215"/>
      <c r="K437" s="215"/>
      <c r="L437" s="215"/>
      <c r="M437" s="215"/>
      <c r="N437" s="215"/>
      <c r="O437" s="215"/>
      <c r="P437" s="216"/>
    </row>
    <row r="438" spans="1:20" ht="20.100000000000001" customHeight="1">
      <c r="B438" s="408"/>
      <c r="C438" s="212" t="s">
        <v>14</v>
      </c>
      <c r="D438" s="108"/>
      <c r="E438" s="108"/>
      <c r="F438" s="108"/>
      <c r="G438" s="109"/>
      <c r="H438" s="208" t="s">
        <v>2491</v>
      </c>
      <c r="I438" s="209"/>
      <c r="J438" s="35" t="s">
        <v>484</v>
      </c>
      <c r="K438" s="209" t="s">
        <v>2505</v>
      </c>
      <c r="L438" s="209"/>
      <c r="M438" s="35" t="s">
        <v>484</v>
      </c>
      <c r="N438" s="209" t="s">
        <v>2506</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8"/>
      <c r="C442" s="212" t="s">
        <v>288</v>
      </c>
      <c r="D442" s="108"/>
      <c r="E442" s="108"/>
      <c r="F442" s="108"/>
      <c r="G442" s="109"/>
      <c r="H442" s="144" t="s">
        <v>2552</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2553</v>
      </c>
      <c r="I444" s="215"/>
      <c r="J444" s="215"/>
      <c r="K444" s="215"/>
      <c r="L444" s="215"/>
      <c r="M444" s="215"/>
      <c r="N444" s="215"/>
      <c r="O444" s="215"/>
      <c r="P444" s="216"/>
    </row>
    <row r="445" spans="1:20" ht="20.100000000000001" customHeight="1">
      <c r="B445" s="420"/>
      <c r="C445" s="212" t="s">
        <v>14</v>
      </c>
      <c r="D445" s="108"/>
      <c r="E445" s="108"/>
      <c r="F445" s="108"/>
      <c r="G445" s="109"/>
      <c r="H445" s="208" t="s">
        <v>2491</v>
      </c>
      <c r="I445" s="209"/>
      <c r="J445" s="35" t="s">
        <v>484</v>
      </c>
      <c r="K445" s="209" t="s">
        <v>2492</v>
      </c>
      <c r="L445" s="209"/>
      <c r="M445" s="35" t="s">
        <v>484</v>
      </c>
      <c r="N445" s="209" t="s">
        <v>2493</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v>9</v>
      </c>
      <c r="I447" s="35" t="s">
        <v>501</v>
      </c>
      <c r="J447" s="24">
        <v>0</v>
      </c>
      <c r="K447" s="35" t="s">
        <v>502</v>
      </c>
      <c r="L447" s="56" t="s">
        <v>447</v>
      </c>
      <c r="M447" s="24">
        <v>18</v>
      </c>
      <c r="N447" s="35" t="s">
        <v>501</v>
      </c>
      <c r="O447" s="24">
        <v>0</v>
      </c>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2554</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2555</v>
      </c>
      <c r="I451" s="215"/>
      <c r="J451" s="215"/>
      <c r="K451" s="215"/>
      <c r="L451" s="215"/>
      <c r="M451" s="215"/>
      <c r="N451" s="215"/>
      <c r="O451" s="215"/>
      <c r="P451" s="216"/>
    </row>
    <row r="452" spans="2:16" ht="20.100000000000001" customHeight="1">
      <c r="B452" s="420"/>
      <c r="C452" s="212" t="s">
        <v>14</v>
      </c>
      <c r="D452" s="108"/>
      <c r="E452" s="108"/>
      <c r="F452" s="108"/>
      <c r="G452" s="109"/>
      <c r="H452" s="208" t="s">
        <v>2491</v>
      </c>
      <c r="I452" s="209"/>
      <c r="J452" s="35" t="s">
        <v>484</v>
      </c>
      <c r="K452" s="209" t="s">
        <v>2559</v>
      </c>
      <c r="L452" s="209"/>
      <c r="M452" s="35" t="s">
        <v>484</v>
      </c>
      <c r="N452" s="209" t="s">
        <v>2560</v>
      </c>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2558</v>
      </c>
      <c r="I458" s="215"/>
      <c r="J458" s="215"/>
      <c r="K458" s="215"/>
      <c r="L458" s="215"/>
      <c r="M458" s="215"/>
      <c r="N458" s="215"/>
      <c r="O458" s="215"/>
      <c r="P458" s="216"/>
    </row>
    <row r="459" spans="2:16" ht="20.100000000000001" customHeight="1">
      <c r="B459" s="420"/>
      <c r="C459" s="212" t="s">
        <v>14</v>
      </c>
      <c r="D459" s="108"/>
      <c r="E459" s="108"/>
      <c r="F459" s="108"/>
      <c r="G459" s="109"/>
      <c r="H459" s="208" t="s">
        <v>2491</v>
      </c>
      <c r="I459" s="209"/>
      <c r="J459" s="35" t="s">
        <v>484</v>
      </c>
      <c r="K459" s="209" t="s">
        <v>2556</v>
      </c>
      <c r="L459" s="209"/>
      <c r="M459" s="35" t="s">
        <v>484</v>
      </c>
      <c r="N459" s="209" t="s">
        <v>2557</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2515</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2561</v>
      </c>
      <c r="M475" s="95"/>
      <c r="N475" s="95"/>
      <c r="O475" s="96"/>
      <c r="P475" s="97"/>
    </row>
    <row r="476" spans="2:20" ht="20.100000000000001" customHeight="1">
      <c r="B476" s="199" t="s">
        <v>291</v>
      </c>
      <c r="C476" s="200"/>
      <c r="D476" s="200"/>
      <c r="E476" s="200"/>
      <c r="F476" s="200"/>
      <c r="G476" s="201"/>
      <c r="H476" s="168" t="s">
        <v>2515</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2562</v>
      </c>
      <c r="M478" s="95"/>
      <c r="N478" s="95"/>
      <c r="O478" s="96"/>
      <c r="P478" s="97"/>
    </row>
    <row r="479" spans="2:20" ht="20.100000000000001" customHeight="1" thickBot="1">
      <c r="B479" s="422" t="s">
        <v>292</v>
      </c>
      <c r="C479" s="423"/>
      <c r="D479" s="423"/>
      <c r="E479" s="423"/>
      <c r="F479" s="423"/>
      <c r="G479" s="423"/>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2514</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2514</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2563</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2563</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2564</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2564</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2564</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2515</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2514</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2515</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2514</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H51" sqref="H51:I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2565</v>
      </c>
      <c r="K4" s="474"/>
      <c r="L4" s="474"/>
      <c r="M4" s="473" t="s">
        <v>2566</v>
      </c>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2375</v>
      </c>
      <c r="I6" s="481"/>
      <c r="J6" s="473" t="s">
        <v>2567</v>
      </c>
      <c r="K6" s="474"/>
      <c r="L6" s="474"/>
      <c r="M6" s="473" t="s">
        <v>2568</v>
      </c>
      <c r="N6" s="474"/>
      <c r="O6" s="474"/>
      <c r="P6" s="474"/>
      <c r="Q6" s="474"/>
      <c r="R6" s="65"/>
      <c r="S6" s="25"/>
    </row>
    <row r="7" spans="1:23" ht="50.1" customHeight="1">
      <c r="B7" s="496"/>
      <c r="C7" s="482" t="s">
        <v>316</v>
      </c>
      <c r="D7" s="482"/>
      <c r="E7" s="482"/>
      <c r="F7" s="482"/>
      <c r="G7" s="482"/>
      <c r="H7" s="480" t="s">
        <v>2375</v>
      </c>
      <c r="I7" s="481"/>
      <c r="J7" s="473" t="s">
        <v>2567</v>
      </c>
      <c r="K7" s="474"/>
      <c r="L7" s="474"/>
      <c r="M7" s="473" t="s">
        <v>2568</v>
      </c>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2569</v>
      </c>
      <c r="K9" s="474"/>
      <c r="L9" s="474"/>
      <c r="M9" s="473" t="s">
        <v>2570</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2376</v>
      </c>
      <c r="I13" s="481"/>
      <c r="J13" s="473"/>
      <c r="K13" s="474"/>
      <c r="L13" s="474"/>
      <c r="M13" s="473"/>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2375</v>
      </c>
      <c r="I26" s="516"/>
      <c r="J26" s="493" t="s">
        <v>2565</v>
      </c>
      <c r="K26" s="494"/>
      <c r="L26" s="494"/>
      <c r="M26" s="493" t="s">
        <v>2566</v>
      </c>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2376</v>
      </c>
      <c r="I35" s="481"/>
      <c r="J35" s="473"/>
      <c r="K35" s="474"/>
      <c r="L35" s="474"/>
      <c r="M35" s="473"/>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2376</v>
      </c>
      <c r="I50" s="481"/>
      <c r="J50" s="473"/>
      <c r="K50" s="474"/>
      <c r="L50" s="474"/>
      <c r="M50" s="473"/>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35" sqref="AE35:AN35"/>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c r="K7" s="556"/>
      <c r="L7" s="556"/>
      <c r="M7" s="556"/>
      <c r="N7" s="556"/>
      <c r="O7" s="557"/>
      <c r="P7" s="555" t="s">
        <v>2515</v>
      </c>
      <c r="Q7" s="556"/>
      <c r="R7" s="556"/>
      <c r="S7" s="556"/>
      <c r="T7" s="556"/>
      <c r="U7" s="557"/>
      <c r="V7" s="531" t="s">
        <v>2528</v>
      </c>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c r="K8" s="520"/>
      <c r="L8" s="520"/>
      <c r="M8" s="520"/>
      <c r="N8" s="520"/>
      <c r="O8" s="521"/>
      <c r="P8" s="519" t="s">
        <v>2515</v>
      </c>
      <c r="Q8" s="520"/>
      <c r="R8" s="520"/>
      <c r="S8" s="520"/>
      <c r="T8" s="520"/>
      <c r="U8" s="521"/>
      <c r="V8" s="533" t="s">
        <v>2528</v>
      </c>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2515</v>
      </c>
      <c r="Q9" s="520"/>
      <c r="R9" s="520"/>
      <c r="S9" s="520"/>
      <c r="T9" s="520"/>
      <c r="U9" s="521"/>
      <c r="V9" s="533"/>
      <c r="W9" s="533"/>
      <c r="X9" s="533"/>
      <c r="Y9" s="533" t="s">
        <v>2528</v>
      </c>
      <c r="Z9" s="533"/>
      <c r="AA9" s="533"/>
      <c r="AB9" s="525" t="s">
        <v>2571</v>
      </c>
      <c r="AC9" s="526"/>
      <c r="AD9" s="526"/>
      <c r="AE9" s="525"/>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c r="K10" s="520"/>
      <c r="L10" s="520"/>
      <c r="M10" s="520"/>
      <c r="N10" s="520"/>
      <c r="O10" s="521"/>
      <c r="P10" s="519" t="s">
        <v>2515</v>
      </c>
      <c r="Q10" s="520"/>
      <c r="R10" s="520"/>
      <c r="S10" s="520"/>
      <c r="T10" s="520"/>
      <c r="U10" s="521"/>
      <c r="V10" s="533"/>
      <c r="W10" s="533"/>
      <c r="X10" s="533"/>
      <c r="Y10" s="533" t="s">
        <v>2528</v>
      </c>
      <c r="Z10" s="533"/>
      <c r="AA10" s="533"/>
      <c r="AB10" s="525" t="s">
        <v>2572</v>
      </c>
      <c r="AC10" s="526"/>
      <c r="AD10" s="526"/>
      <c r="AE10" s="525"/>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c r="K11" s="520"/>
      <c r="L11" s="520"/>
      <c r="M11" s="520"/>
      <c r="N11" s="520"/>
      <c r="O11" s="521"/>
      <c r="P11" s="519" t="s">
        <v>2514</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c r="K12" s="520"/>
      <c r="L12" s="520"/>
      <c r="M12" s="520"/>
      <c r="N12" s="520"/>
      <c r="O12" s="521"/>
      <c r="P12" s="519" t="s">
        <v>2515</v>
      </c>
      <c r="Q12" s="520"/>
      <c r="R12" s="520"/>
      <c r="S12" s="520"/>
      <c r="T12" s="520"/>
      <c r="U12" s="521"/>
      <c r="V12" s="533" t="s">
        <v>2528</v>
      </c>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c r="K13" s="520"/>
      <c r="L13" s="520"/>
      <c r="M13" s="520"/>
      <c r="N13" s="520"/>
      <c r="O13" s="521"/>
      <c r="P13" s="519" t="s">
        <v>2514</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c r="K14" s="540"/>
      <c r="L14" s="540"/>
      <c r="M14" s="540"/>
      <c r="N14" s="540"/>
      <c r="O14" s="541"/>
      <c r="P14" s="539" t="s">
        <v>2515</v>
      </c>
      <c r="Q14" s="540"/>
      <c r="R14" s="540"/>
      <c r="S14" s="540"/>
      <c r="T14" s="540"/>
      <c r="U14" s="541"/>
      <c r="V14" s="532" t="s">
        <v>2528</v>
      </c>
      <c r="W14" s="532"/>
      <c r="X14" s="532"/>
      <c r="Y14" s="532"/>
      <c r="Z14" s="532"/>
      <c r="AA14" s="532"/>
      <c r="AB14" s="528" t="s">
        <v>2573</v>
      </c>
      <c r="AC14" s="529"/>
      <c r="AD14" s="529"/>
      <c r="AE14" s="412" t="s">
        <v>2574</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c r="K16" s="556"/>
      <c r="L16" s="556"/>
      <c r="M16" s="556"/>
      <c r="N16" s="556"/>
      <c r="O16" s="557"/>
      <c r="P16" s="555" t="s">
        <v>2515</v>
      </c>
      <c r="Q16" s="556"/>
      <c r="R16" s="556"/>
      <c r="S16" s="556"/>
      <c r="T16" s="556"/>
      <c r="U16" s="557"/>
      <c r="V16" s="531" t="s">
        <v>2528</v>
      </c>
      <c r="W16" s="531"/>
      <c r="X16" s="531"/>
      <c r="Y16" s="531"/>
      <c r="Z16" s="531"/>
      <c r="AA16" s="531"/>
      <c r="AB16" s="522"/>
      <c r="AC16" s="523"/>
      <c r="AD16" s="523"/>
      <c r="AE16" s="522"/>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c r="K17" s="520"/>
      <c r="L17" s="520"/>
      <c r="M17" s="520"/>
      <c r="N17" s="520"/>
      <c r="O17" s="521"/>
      <c r="P17" s="519" t="s">
        <v>2515</v>
      </c>
      <c r="Q17" s="520"/>
      <c r="R17" s="520"/>
      <c r="S17" s="520"/>
      <c r="T17" s="520"/>
      <c r="U17" s="521"/>
      <c r="V17" s="533" t="s">
        <v>2528</v>
      </c>
      <c r="W17" s="533"/>
      <c r="X17" s="533"/>
      <c r="Y17" s="533"/>
      <c r="Z17" s="533"/>
      <c r="AA17" s="533"/>
      <c r="AB17" s="525"/>
      <c r="AC17" s="526"/>
      <c r="AD17" s="526"/>
      <c r="AE17" s="525"/>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c r="K18" s="520"/>
      <c r="L18" s="520"/>
      <c r="M18" s="520"/>
      <c r="N18" s="520"/>
      <c r="O18" s="521"/>
      <c r="P18" s="519" t="s">
        <v>2515</v>
      </c>
      <c r="Q18" s="520"/>
      <c r="R18" s="520"/>
      <c r="S18" s="520"/>
      <c r="T18" s="520"/>
      <c r="U18" s="521"/>
      <c r="V18" s="533" t="s">
        <v>2528</v>
      </c>
      <c r="W18" s="533"/>
      <c r="X18" s="533"/>
      <c r="Y18" s="533"/>
      <c r="Z18" s="533"/>
      <c r="AA18" s="533"/>
      <c r="AB18" s="525"/>
      <c r="AC18" s="526"/>
      <c r="AD18" s="526"/>
      <c r="AE18" s="525"/>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c r="K19" s="520"/>
      <c r="L19" s="520"/>
      <c r="M19" s="520"/>
      <c r="N19" s="520"/>
      <c r="O19" s="521"/>
      <c r="P19" s="519" t="s">
        <v>2515</v>
      </c>
      <c r="Q19" s="520"/>
      <c r="R19" s="520"/>
      <c r="S19" s="520"/>
      <c r="T19" s="520"/>
      <c r="U19" s="521"/>
      <c r="V19" s="533" t="s">
        <v>2528</v>
      </c>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2515</v>
      </c>
      <c r="Q20" s="520"/>
      <c r="R20" s="520"/>
      <c r="S20" s="520"/>
      <c r="T20" s="520"/>
      <c r="U20" s="521"/>
      <c r="V20" s="533"/>
      <c r="W20" s="533"/>
      <c r="X20" s="533"/>
      <c r="Y20" s="533" t="s">
        <v>2528</v>
      </c>
      <c r="Z20" s="533"/>
      <c r="AA20" s="533"/>
      <c r="AB20" s="525" t="s">
        <v>2571</v>
      </c>
      <c r="AC20" s="526"/>
      <c r="AD20" s="526"/>
      <c r="AE20" s="525"/>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2515</v>
      </c>
      <c r="Q21" s="520"/>
      <c r="R21" s="520"/>
      <c r="S21" s="520"/>
      <c r="T21" s="520"/>
      <c r="U21" s="521"/>
      <c r="V21" s="533"/>
      <c r="W21" s="533"/>
      <c r="X21" s="533"/>
      <c r="Y21" s="533" t="s">
        <v>2528</v>
      </c>
      <c r="Z21" s="533"/>
      <c r="AA21" s="533"/>
      <c r="AB21" s="525" t="s">
        <v>2575</v>
      </c>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2515</v>
      </c>
      <c r="Q22" s="520"/>
      <c r="R22" s="520"/>
      <c r="S22" s="520"/>
      <c r="T22" s="520"/>
      <c r="U22" s="521"/>
      <c r="V22" s="533"/>
      <c r="W22" s="533"/>
      <c r="X22" s="533"/>
      <c r="Y22" s="533" t="s">
        <v>2528</v>
      </c>
      <c r="Z22" s="533"/>
      <c r="AA22" s="533"/>
      <c r="AB22" s="525" t="s">
        <v>2575</v>
      </c>
      <c r="AC22" s="526"/>
      <c r="AD22" s="526"/>
      <c r="AE22" s="525"/>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c r="K23" s="520"/>
      <c r="L23" s="520"/>
      <c r="M23" s="520"/>
      <c r="N23" s="520"/>
      <c r="O23" s="521"/>
      <c r="P23" s="519" t="s">
        <v>2515</v>
      </c>
      <c r="Q23" s="520"/>
      <c r="R23" s="520"/>
      <c r="S23" s="520"/>
      <c r="T23" s="520"/>
      <c r="U23" s="521"/>
      <c r="V23" s="533"/>
      <c r="W23" s="533"/>
      <c r="X23" s="533"/>
      <c r="Y23" s="533" t="s">
        <v>2528</v>
      </c>
      <c r="Z23" s="533"/>
      <c r="AA23" s="533"/>
      <c r="AB23" s="525" t="s">
        <v>2576</v>
      </c>
      <c r="AC23" s="526"/>
      <c r="AD23" s="526"/>
      <c r="AE23" s="525" t="s">
        <v>2577</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c r="K24" s="520"/>
      <c r="L24" s="520"/>
      <c r="M24" s="520"/>
      <c r="N24" s="520"/>
      <c r="O24" s="521"/>
      <c r="P24" s="519" t="s">
        <v>2515</v>
      </c>
      <c r="Q24" s="520"/>
      <c r="R24" s="520"/>
      <c r="S24" s="520"/>
      <c r="T24" s="520"/>
      <c r="U24" s="521"/>
      <c r="V24" s="533"/>
      <c r="W24" s="533"/>
      <c r="X24" s="533"/>
      <c r="Y24" s="533" t="s">
        <v>2528</v>
      </c>
      <c r="Z24" s="533"/>
      <c r="AA24" s="533"/>
      <c r="AB24" s="525" t="s">
        <v>2576</v>
      </c>
      <c r="AC24" s="526"/>
      <c r="AD24" s="526"/>
      <c r="AE24" s="525"/>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t="s">
        <v>2515</v>
      </c>
      <c r="Q25" s="540"/>
      <c r="R25" s="540"/>
      <c r="S25" s="540"/>
      <c r="T25" s="540"/>
      <c r="U25" s="541"/>
      <c r="V25" s="532" t="s">
        <v>2528</v>
      </c>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2515</v>
      </c>
      <c r="Q27" s="556"/>
      <c r="R27" s="556"/>
      <c r="S27" s="556"/>
      <c r="T27" s="556"/>
      <c r="U27" s="557"/>
      <c r="V27" s="531" t="s">
        <v>2528</v>
      </c>
      <c r="W27" s="531"/>
      <c r="X27" s="531"/>
      <c r="Y27" s="531"/>
      <c r="Z27" s="531"/>
      <c r="AA27" s="531"/>
      <c r="AB27" s="522"/>
      <c r="AC27" s="523"/>
      <c r="AD27" s="523"/>
      <c r="AE27" s="522"/>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c r="K28" s="520"/>
      <c r="L28" s="520"/>
      <c r="M28" s="520"/>
      <c r="N28" s="520"/>
      <c r="O28" s="521"/>
      <c r="P28" s="519" t="s">
        <v>2515</v>
      </c>
      <c r="Q28" s="520"/>
      <c r="R28" s="520"/>
      <c r="S28" s="520"/>
      <c r="T28" s="520"/>
      <c r="U28" s="521"/>
      <c r="V28" s="533" t="s">
        <v>2528</v>
      </c>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c r="K29" s="520"/>
      <c r="L29" s="520"/>
      <c r="M29" s="520"/>
      <c r="N29" s="520"/>
      <c r="O29" s="521"/>
      <c r="P29" s="519" t="s">
        <v>2515</v>
      </c>
      <c r="Q29" s="520"/>
      <c r="R29" s="520"/>
      <c r="S29" s="520"/>
      <c r="T29" s="520"/>
      <c r="U29" s="521"/>
      <c r="V29" s="533" t="s">
        <v>2528</v>
      </c>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c r="K30" s="520"/>
      <c r="L30" s="520"/>
      <c r="M30" s="520"/>
      <c r="N30" s="520"/>
      <c r="O30" s="521"/>
      <c r="P30" s="519" t="s">
        <v>2515</v>
      </c>
      <c r="Q30" s="520"/>
      <c r="R30" s="520"/>
      <c r="S30" s="520"/>
      <c r="T30" s="520"/>
      <c r="U30" s="521"/>
      <c r="V30" s="533" t="s">
        <v>2528</v>
      </c>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c r="K31" s="540"/>
      <c r="L31" s="540"/>
      <c r="M31" s="540"/>
      <c r="N31" s="540"/>
      <c r="O31" s="541"/>
      <c r="P31" s="539" t="s">
        <v>2515</v>
      </c>
      <c r="Q31" s="540"/>
      <c r="R31" s="540"/>
      <c r="S31" s="540"/>
      <c r="T31" s="540"/>
      <c r="U31" s="541"/>
      <c r="V31" s="532" t="s">
        <v>2528</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c r="K33" s="556"/>
      <c r="L33" s="556"/>
      <c r="M33" s="556"/>
      <c r="N33" s="556"/>
      <c r="O33" s="557"/>
      <c r="P33" s="555" t="s">
        <v>2515</v>
      </c>
      <c r="Q33" s="556"/>
      <c r="R33" s="556"/>
      <c r="S33" s="556"/>
      <c r="T33" s="556"/>
      <c r="U33" s="557"/>
      <c r="V33" s="531"/>
      <c r="W33" s="531"/>
      <c r="X33" s="531"/>
      <c r="Y33" s="531" t="s">
        <v>2528</v>
      </c>
      <c r="Z33" s="531"/>
      <c r="AA33" s="531"/>
      <c r="AB33" s="522" t="s">
        <v>2573</v>
      </c>
      <c r="AC33" s="523"/>
      <c r="AD33" s="523"/>
      <c r="AE33" s="522" t="s">
        <v>2574</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c r="K34" s="520"/>
      <c r="L34" s="520"/>
      <c r="M34" s="520"/>
      <c r="N34" s="520"/>
      <c r="O34" s="521"/>
      <c r="P34" s="519" t="s">
        <v>2515</v>
      </c>
      <c r="Q34" s="520"/>
      <c r="R34" s="520"/>
      <c r="S34" s="520"/>
      <c r="T34" s="520"/>
      <c r="U34" s="521"/>
      <c r="V34" s="533" t="s">
        <v>2528</v>
      </c>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c r="K35" s="540"/>
      <c r="L35" s="540"/>
      <c r="M35" s="540"/>
      <c r="N35" s="540"/>
      <c r="O35" s="541"/>
      <c r="P35" s="539" t="s">
        <v>2515</v>
      </c>
      <c r="Q35" s="540"/>
      <c r="R35" s="540"/>
      <c r="S35" s="540"/>
      <c r="T35" s="540"/>
      <c r="U35" s="541"/>
      <c r="V35" s="532" t="s">
        <v>2528</v>
      </c>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