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南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<sst xmlns="http://schemas.openxmlformats.org/spreadsheetml/2006/main" count="2995" uniqueCount="2555">
  <si>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</si>
  <si>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</si>
  <si>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</si>
  <si>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</si>
  <si>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</si>
  <si>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</si>
  <si>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</si>
  <si>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</si>
  <si>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</si>
  <si>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</si>
  <si>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</si>
  <si>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</si>
  <si>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</si>
  <si>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</si>
  <si>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</si>
  <si>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</si>
  <si>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</si>
  <si>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</si>
  <si>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</si>
  <si>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</si>
  <si>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</si>
  <si>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</si>
  <si>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</si>
  <si>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</si>
  <si>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</si>
  <si>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</si>
  <si>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</si>
  <si>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</si>
  <si>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</si>
  <si>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</si>
  <si>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</si>
  <si>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</si>
  <si>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</si>
  <si>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</si>
  <si>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</si>
  <si>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</si>
  <si>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</si>
  <si>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</si>
  <si>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</si>
  <si>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</si>
  <si>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</si>
  <si>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</si>
  <si>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</si>
  <si>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</si>
  <si>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</si>
  <si>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</si>
  <si>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</si>
  <si>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</si>
  <si>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</si>
  <si>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</si>
  <si>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</si>
  <si>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</si>
  <si>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</si>
  <si>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</si>
  <si>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</si>
  <si>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</si>
  <si>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</si>
  <si>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</si>
  <si>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</si>
  <si>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</si>
  <si>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</si>
  <si>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</si>
  <si>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</si>
  <si>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</si>
  <si>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</si>
  <si>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</si>
  <si>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</si>
  <si>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</si>
  <si>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</si>
  <si>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</si>
  <si>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</si>
  <si>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</si>
  <si>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</si>
  <si>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</si>
  <si>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</si>
  <si>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</si>
  <si>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</si>
  <si>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</si>
  <si>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</si>
  <si>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</si>
  <si>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</si>
  <si>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</si>
  <si>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</si>
  <si>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</si>
  <si>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</si>
  <si>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</si>
  <si>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</si>
  <si>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</si>
  <si>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</si>
  <si>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</si>
  <si>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</si>
  <si>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</si>
  <si>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</si>
  <si>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</si>
  <si>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</si>
  <si>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</si>
  <si>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</si>
  <si>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</si>
  <si>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</si>
  <si>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</si>
  <si>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</si>
  <si>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</si>
  <si>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</si>
  <si>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</si>
  <si>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</si>
  <si>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</si>
  <si>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</si>
  <si>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</si>
  <si>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</si>
  <si>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</si>
  <si>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</si>
  <si>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</si>
  <si>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</si>
  <si>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</si>
  <si>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</si>
  <si>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</si>
  <si>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</si>
  <si>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</si>
  <si>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</si>
  <si>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</si>
  <si>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</si>
  <si>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</si>
  <si>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</si>
  <si>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</si>
  <si>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</si>
  <si>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</si>
  <si>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</si>
  <si>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</si>
  <si>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</si>
  <si>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</si>
  <si>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</si>
  <si>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</si>
  <si>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</si>
  <si>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</si>
  <si>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</si>
  <si>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</si>
  <si>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</si>
  <si>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</si>
  <si>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</si>
  <si>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</si>
  <si>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</si>
  <si>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</si>
  <si>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</si>
  <si>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</si>
  <si>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</si>
  <si>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</si>
  <si>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</si>
  <si>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</si>
  <si>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</si>
  <si>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</si>
  <si>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</si>
  <si>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</si>
  <si>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</si>
  <si>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</si>
  <si>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</si>
  <si>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</si>
  <si>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</si>
  <si>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</si>
  <si>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</si>
  <si>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</si>
  <si>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</si>
  <si>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</si>
  <si>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</si>
  <si>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</si>
  <si>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</si>
  <si>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</si>
  <si>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</si>
  <si>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</si>
  <si>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</si>
  <si>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</si>
  <si>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</si>
  <si>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</si>
  <si>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</si>
  <si>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</si>
  <si>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</si>
  <si>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</si>
  <si>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</si>
  <si>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</si>
  <si>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</si>
  <si>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</si>
  <si>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</si>
  <si>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</si>
  <si>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</si>
  <si>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</si>
  <si>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</si>
  <si>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</si>
  <si>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</si>
  <si>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</si>
  <si>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</si>
  <si>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</si>
  <si>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</si>
  <si>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</si>
  <si>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</si>
  <si>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</si>
  <si>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</si>
  <si>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</si>
  <si>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</si>
  <si>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</si>
  <si>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</si>
  <si>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</si>
  <si>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</si>
  <si>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</si>
  <si>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</si>
  <si>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</si>
  <si>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</si>
  <si>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</si>
  <si>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</si>
  <si>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</si>
  <si>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</si>
  <si>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</si>
  <si>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</si>
  <si>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</si>
  <si>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</si>
  <si>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</si>
  <si>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</si>
  <si>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</si>
  <si>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</si>
  <si>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</si>
  <si>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</si>
  <si>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</si>
  <si>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</si>
  <si>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</si>
  <si>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</si>
  <si>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</si>
  <si>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</si>
  <si>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</si>
  <si>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</si>
  <si>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</si>
  <si>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</si>
  <si>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</si>
  <si>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</si>
  <si>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</si>
  <si>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</si>
  <si>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</si>
  <si>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</si>
  <si>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</si>
  <si>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</si>
  <si>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</si>
  <si>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</si>
  <si>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</si>
  <si>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</si>
  <si>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</si>
  <si>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</si>
  <si>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</si>
  <si>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</si>
  <si>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</si>
  <si>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</si>
  <si>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</si>
  <si>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</si>
  <si>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</si>
  <si>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</si>
  <si>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</si>
  <si>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</si>
  <si>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</si>
  <si>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</si>
  <si>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</si>
  <si>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</si>
  <si>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</si>
  <si>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</si>
  <si>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</si>
  <si>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</si>
  <si>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</si>
  <si>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</si>
  <si>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</si>
  <si>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</si>
  <si>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</si>
  <si>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</si>
  <si>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</si>
  <si>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</si>
  <si>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</si>
  <si>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</si>
  <si>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</si>
  <si>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</si>
  <si>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</si>
  <si>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</si>
  <si>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</si>
  <si>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</si>
  <si>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</si>
  <si>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</si>
  <si>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</si>
  <si>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</si>
  <si>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</si>
  <si>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</si>
  <si>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</si>
  <si>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</si>
  <si>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</si>
  <si>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</si>
  <si>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</si>
  <si>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</si>
  <si>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</si>
  <si>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</si>
  <si>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</si>
  <si>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</si>
  <si>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</si>
  <si>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</si>
  <si>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</si>
  <si>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</si>
  <si>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</si>
  <si>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</si>
  <si>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</si>
  <si>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</si>
  <si>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</si>
  <si>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</si>
  <si>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</si>
  <si>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</si>
  <si>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</si>
  <si>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</si>
  <si>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</si>
  <si>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</si>
  <si>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</si>
  <si>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</si>
  <si>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</si>
  <si>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</si>
  <si>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</si>
  <si>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</si>
  <si>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</si>
  <si>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</si>
  <si>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</si>
  <si>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</si>
  <si>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</si>
  <si>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</si>
  <si>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</si>
  <si>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</si>
  <si>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</si>
  <si>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</si>
  <si>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</si>
  <si>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</si>
  <si>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</si>
  <si>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</si>
  <si>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</si>
  <si>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</si>
  <si>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</si>
  <si>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</si>
  <si>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</si>
  <si>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</si>
  <si>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</si>
  <si>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</si>
  <si>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</si>
  <si>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</si>
  <si>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</si>
  <si>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</si>
  <si>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</si>
  <si>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</si>
  <si>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</si>
  <si>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</si>
  <si>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</si>
  <si>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</si>
  <si>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</si>
  <si>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</si>
  <si>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</si>
  <si>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</si>
  <si>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</si>
  <si>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</si>
  <si>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</si>
  <si>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</si>
  <si>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</si>
  <si>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</si>
  <si>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</si>
  <si>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</si>
  <si>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</si>
  <si>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</si>
  <si>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</si>
  <si>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</si>
  <si>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</si>
  <si>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</si>
  <si>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</si>
  <si>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</si>
  <si>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</si>
  <si>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</si>
  <si>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</si>
  <si>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</si>
  <si>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</si>
  <si>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</si>
  <si>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</si>
  <si>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</si>
  <si>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</si>
  <si>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</si>
  <si>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</si>
  <si>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</si>
  <si>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</si>
  <si>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</si>
  <si>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</si>
  <si>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</si>
  <si>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</si>
  <si>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</si>
  <si>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</si>
  <si>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</si>
  <si>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</si>
  <si>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</si>
  <si>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</si>
  <si>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</si>
  <si>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</si>
  <si>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</si>
  <si>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</si>
  <si>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</si>
  <si>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</si>
  <si>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</si>
  <si>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</si>
  <si>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</si>
  <si>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</si>
  <si>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</si>
  <si>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</si>
  <si>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</si>
  <si>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</si>
  <si>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</si>
  <si>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</si>
  <si>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</si>
  <si>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</si>
  <si>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</si>
  <si>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</si>
  <si>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</si>
  <si>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</si>
  <si>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</si>
  <si>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</si>
  <si>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</si>
  <si>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</si>
  <si>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</si>
  <si>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</si>
  <si>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</si>
  <si>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</si>
  <si>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</si>
  <si>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</si>
  <si>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</si>
  <si>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</si>
  <si>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</si>
  <si>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</si>
  <si>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</si>
  <si>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</si>
  <si>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</si>
  <si>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</si>
  <si>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</si>
  <si>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</si>
  <si>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</si>
  <si>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</si>
  <si>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</si>
  <si>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</si>
  <si>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</si>
  <si>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</si>
  <si>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</si>
  <si>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</si>
  <si>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</si>
  <si>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</si>
  <si>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</si>
  <si>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</si>
  <si>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</si>
  <si>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</si>
  <si>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</si>
  <si>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</si>
  <si>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</si>
  <si>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</si>
  <si>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</si>
  <si>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</si>
  <si>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</si>
  <si>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</si>
  <si>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</si>
  <si>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</si>
  <si>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</si>
  <si>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</si>
  <si>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</si>
  <si>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</si>
  <si>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</si>
  <si>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</si>
  <si>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</si>
  <si>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</si>
  <si>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</si>
  <si>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</si>
  <si>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</si>
  <si>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</si>
  <si>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</si>
  <si>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</si>
  <si>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</si>
  <si>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</si>
  <si>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</si>
  <si>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</si>
  <si>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</si>
  <si>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</si>
  <si>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</si>
  <si>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</si>
  <si>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</si>
  <si>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</si>
  <si>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</si>
  <si>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</si>
  <si>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</si>
  <si>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</si>
  <si>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</si>
  <si>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</si>
  <si>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</si>
  <si>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</si>
  <si>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</si>
  <si>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</si>
  <si>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</si>
  <si>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</si>
  <si>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</si>
  <si>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</si>
  <si>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</si>
  <si>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</si>
  <si>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</si>
  <si>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</si>
  <si>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</si>
  <si>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</si>
  <si>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</si>
  <si>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</si>
  <si>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</si>
  <si>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</si>
  <si>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</si>
  <si>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</si>
  <si>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</si>
  <si>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</si>
  <si>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</si>
  <si>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</si>
  <si>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</si>
  <si>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</si>
  <si>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</si>
  <si>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</si>
  <si>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</si>
  <si>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</si>
  <si>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</si>
  <si>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</si>
  <si>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</si>
  <si>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</si>
  <si>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</si>
  <si>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</si>
  <si>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</si>
  <si>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</si>
  <si>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</si>
  <si>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</si>
  <si>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</si>
  <si>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</si>
  <si>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</si>
  <si>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</si>
  <si>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</si>
  <si>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</si>
  <si>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</si>
  <si>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</si>
  <si>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</si>
  <si>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</si>
  <si>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</si>
  <si>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</si>
  <si>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</si>
  <si>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</si>
  <si>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</si>
  <si>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</si>
  <si>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</si>
  <si>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</si>
  <si>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</si>
  <si>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</si>
  <si>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</si>
  <si>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</si>
  <si>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</si>
  <si>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</si>
  <si>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</si>
  <si>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</si>
  <si>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</si>
  <si>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</si>
  <si>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</si>
  <si>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</si>
  <si>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</si>
  <si>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</si>
  <si>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</si>
  <si>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</si>
  <si>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</si>
  <si>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</si>
  <si>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</si>
  <si>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</si>
  <si>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</si>
  <si>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</si>
  <si>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</si>
  <si>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</si>
  <si>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</si>
  <si>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</si>
  <si>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</si>
  <si>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</si>
  <si>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</si>
  <si>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</si>
  <si>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</si>
  <si>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</si>
  <si>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</si>
  <si>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</si>
  <si>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</si>
  <si>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</si>
  <si>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</si>
  <si>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</si>
  <si>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</si>
  <si>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</si>
  <si>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</si>
  <si>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</si>
  <si>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</si>
  <si>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</si>
  <si>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</si>
  <si>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</si>
  <si>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</si>
  <si>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</si>
  <si>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</si>
  <si>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</si>
  <si>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</si>
  <si>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</si>
  <si>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</si>
  <si>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</si>
  <si>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</si>
  <si>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</si>
  <si>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</si>
  <si>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</si>
  <si>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</si>
  <si>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</si>
  <si>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</si>
  <si>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</si>
  <si>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</si>
  <si>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</si>
  <si>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</si>
  <si>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</si>
  <si>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</si>
  <si>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</si>
  <si>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</si>
  <si>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</si>
  <si>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</si>
  <si>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</si>
  <si>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</si>
  <si>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</si>
  <si>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</si>
  <si>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</si>
  <si>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</si>
  <si>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</si>
  <si>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</si>
  <si>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</si>
  <si>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</si>
  <si>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</si>
  <si>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</si>
  <si>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</si>
  <si>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</si>
  <si>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</si>
  <si>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</si>
  <si>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</si>
  <si>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</si>
  <si>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</si>
  <si>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</si>
  <si>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</si>
  <si>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</si>
  <si>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</si>
  <si>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</si>
  <si>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</si>
  <si>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</si>
  <si>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</si>
  <si>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</si>
  <si>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</si>
  <si>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</si>
  <si>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</si>
  <si>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</si>
  <si>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</si>
  <si>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</si>
  <si>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</si>
  <si>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</si>
  <si>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</si>
  <si>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</si>
  <si>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</si>
  <si>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</si>
  <si>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</si>
  <si>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</si>
  <si>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</si>
  <si>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</si>
  <si>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</si>
  <si>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</si>
  <si>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</si>
  <si>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</si>
  <si>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</si>
  <si>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</si>
  <si>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</si>
  <si>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</si>
  <si>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</si>
  <si>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</si>
  <si>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</si>
  <si>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</si>
  <si>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</si>
  <si>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</si>
  <si>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</si>
  <si>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</si>
  <si>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</si>
  <si>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</si>
  <si>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</si>
  <si>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</si>
  <si>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</si>
  <si>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</si>
  <si>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</si>
  <si>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</si>
  <si>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</si>
  <si>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</si>
  <si>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</si>
  <si>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</si>
  <si>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</si>
  <si>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</si>
  <si>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</si>
  <si>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</si>
  <si>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</si>
  <si>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</si>
  <si>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</si>
  <si>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</si>
  <si>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</si>
  <si>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</si>
  <si>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</si>
  <si>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</si>
  <si>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</si>
  <si>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</si>
  <si>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</si>
  <si>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</si>
  <si>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</si>
  <si>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</si>
  <si>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</si>
  <si>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</si>
  <si>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</si>
  <si>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</si>
  <si>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</si>
  <si>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</si>
  <si>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</si>
  <si>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</si>
  <si>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</si>
  <si>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</si>
  <si>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</si>
  <si>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</si>
  <si>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</si>
  <si>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</si>
  <si>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</si>
  <si>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</si>
  <si>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</si>
  <si>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</si>
  <si>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</si>
  <si>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</si>
  <si>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</si>
  <si>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</si>
  <si>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</si>
  <si>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</si>
  <si>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</si>
  <si>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</si>
  <si>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</si>
  <si>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</si>
  <si>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</si>
  <si>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</si>
  <si>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</si>
  <si>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</si>
  <si>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</si>
  <si>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</si>
  <si>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</si>
  <si>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</si>
  <si>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</si>
  <si>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</si>
  <si>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</si>
  <si>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</si>
  <si>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</si>
  <si>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</si>
  <si>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</si>
  <si>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</si>
  <si>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</si>
  <si>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</si>
  <si>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</si>
  <si>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</si>
  <si>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</si>
  <si>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</si>
  <si>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</si>
  <si>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</si>
  <si>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</si>
  <si>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</si>
  <si>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</si>
  <si>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</si>
  <si>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</si>
  <si>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</si>
  <si>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</si>
  <si>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</si>
  <si>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</si>
  <si>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</si>
  <si>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</si>
  <si>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</si>
  <si>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</si>
  <si>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</si>
  <si>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</si>
  <si>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</si>
  <si>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</si>
  <si>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</si>
  <si>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</si>
  <si>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</si>
  <si>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</si>
  <si>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</si>
  <si>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</si>
  <si>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</si>
  <si>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</si>
  <si>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</si>
  <si>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</si>
  <si>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</si>
  <si>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</si>
  <si>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</si>
  <si>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</si>
  <si>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</si>
  <si>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</si>
  <si>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</si>
  <si>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</si>
  <si>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</si>
  <si>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</si>
  <si>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</si>
  <si>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</si>
  <si>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</si>
  <si>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</si>
  <si>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</si>
  <si>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</si>
  <si>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</si>
  <si>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</si>
  <si>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</si>
  <si>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</si>
  <si>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</si>
  <si>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</si>
  <si>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</si>
  <si>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</si>
  <si>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</si>
  <si>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</si>
  <si>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</si>
  <si>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</si>
  <si>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</si>
  <si>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</si>
  <si>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</si>
  <si>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</si>
  <si>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</si>
  <si>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</si>
  <si>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</si>
  <si>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</si>
  <si>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</si>
  <si>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</si>
  <si>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</si>
  <si>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</si>
  <si>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</si>
  <si>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</si>
  <si>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</si>
  <si>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</si>
  <si>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</si>
  <si>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</si>
  <si>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</si>
  <si>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</si>
  <si>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</si>
  <si>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</si>
  <si>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</si>
  <si>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</si>
  <si>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</si>
  <si>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</si>
  <si>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</si>
  <si>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</si>
  <si>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</si>
  <si>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</si>
  <si>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</si>
  <si>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</si>
  <si>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</si>
  <si>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</si>
  <si>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</si>
  <si>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</si>
  <si>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</si>
  <si>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</si>
  <si>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</si>
  <si>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</si>
  <si>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</si>
  <si>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</si>
  <si>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</si>
  <si>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</si>
  <si>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</si>
  <si>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</si>
  <si>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</si>
  <si>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</si>
  <si>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</si>
  <si>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</si>
  <si>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</si>
  <si>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</si>
  <si>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</si>
  <si>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</si>
  <si>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</si>
  <si>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</si>
  <si>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</si>
  <si>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</si>
  <si>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</si>
  <si>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</si>
  <si>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</si>
  <si>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</si>
  <si>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</si>
  <si>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</si>
  <si>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</si>
  <si>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</si>
  <si>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</si>
  <si>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</si>
  <si>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</si>
  <si>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</si>
  <si>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</si>
  <si>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</si>
  <si>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</si>
  <si>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</si>
  <si>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</si>
  <si>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</si>
  <si>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</si>
  <si>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</si>
  <si>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</si>
  <si>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</si>
  <si>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</si>
  <si>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</si>
  <si>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</si>
  <si>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</si>
  <si>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</si>
  <si>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</si>
  <si>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</si>
  <si>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</si>
  <si>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</si>
  <si>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</si>
  <si>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</si>
  <si>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</si>
  <si>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</si>
  <si>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</si>
  <si>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</si>
  <si>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</si>
  <si>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</si>
  <si>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</si>
  <si>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</si>
  <si>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</si>
  <si>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</si>
  <si>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</si>
  <si>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</si>
  <si>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</si>
  <si>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</si>
  <si>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</si>
  <si>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</si>
  <si>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</si>
  <si>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</si>
  <si>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</si>
  <si>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</si>
  <si>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</si>
  <si>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</si>
  <si>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</si>
  <si>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</si>
  <si>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</si>
  <si>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</si>
  <si>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</si>
  <si>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</si>
  <si>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</si>
  <si>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</si>
  <si>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</si>
  <si>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</si>
  <si>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</si>
  <si>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</si>
  <si>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</si>
  <si>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</si>
  <si>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</si>
  <si>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</si>
  <si>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</si>
  <si>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</si>
  <si>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</si>
  <si>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</si>
  <si>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</si>
  <si>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</si>
  <si>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</si>
  <si>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</si>
  <si>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</si>
  <si>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</si>
  <si>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</si>
  <si>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</si>
  <si>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</si>
  <si>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</si>
  <si>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</si>
  <si>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</si>
  <si>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</si>
  <si>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</si>
  <si>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</si>
  <si>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</si>
  <si>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</si>
  <si>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</si>
  <si>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</si>
  <si>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</si>
  <si>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</si>
  <si>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</si>
  <si>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</si>
  <si>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</si>
  <si>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</si>
  <si>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</si>
  <si>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</si>
  <si>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</si>
  <si>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</si>
  <si>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</si>
  <si>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</si>
  <si>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</si>
  <si>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</si>
  <si>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</si>
  <si>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</si>
  <si>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</si>
  <si>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</si>
  <si>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</si>
  <si>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</si>
  <si>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</si>
  <si>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</si>
  <si>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</si>
  <si>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</si>
  <si>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</si>
  <si>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</si>
  <si>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</si>
  <si>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</si>
  <si>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</si>
  <si>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</si>
  <si>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</si>
  <si>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</si>
  <si>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</si>
  <si>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</si>
  <si>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</si>
  <si>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</si>
  <si>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</si>
  <si>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</si>
  <si>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</si>
  <si>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</si>
  <si>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</si>
  <si>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</si>
  <si>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</si>
  <si>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</si>
  <si>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</si>
  <si>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</si>
  <si>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</si>
  <si>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</si>
  <si>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</si>
  <si>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</si>
  <si>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</si>
  <si>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</si>
  <si>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</si>
  <si>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</si>
  <si>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</si>
  <si>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</si>
  <si>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</si>
  <si>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</si>
  <si>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</si>
  <si>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</si>
  <si>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</si>
  <si>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</si>
  <si>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</si>
  <si>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</si>
  <si>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</si>
  <si>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</si>
  <si>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</si>
  <si>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</si>
  <si>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</si>
  <si>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</si>
  <si>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</si>
  <si>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</si>
  <si>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</si>
  <si>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</si>
  <si>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</si>
  <si>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</si>
  <si>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</si>
  <si>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</si>
  <si>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</si>
  <si>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</si>
  <si>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</si>
  <si>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</si>
  <si>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</si>
  <si>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</si>
  <si>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</si>
  <si>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</si>
  <si>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</si>
  <si>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</si>
  <si>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</si>
  <si>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</si>
  <si>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</si>
  <si>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</si>
  <si>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</si>
  <si>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</si>
  <si>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</si>
  <si>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</si>
  <si>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</si>
  <si>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</si>
  <si>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</si>
  <si>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</si>
  <si>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</si>
  <si>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</si>
  <si>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</si>
  <si>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</si>
  <si>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</si>
  <si>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</si>
  <si>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</si>
  <si>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</si>
  <si>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</si>
  <si>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</si>
  <si>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</si>
  <si>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</si>
  <si>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</si>
  <si>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</si>
  <si>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</si>
  <si>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</si>
  <si>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</si>
  <si>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</si>
  <si>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</si>
  <si>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</si>
  <si>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</si>
  <si>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</si>
  <si>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</si>
  <si>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</si>
  <si>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</si>
  <si>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</si>
  <si>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</si>
  <si>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</si>
  <si>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</si>
  <si>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</si>
  <si>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</si>
  <si>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</si>
  <si>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</si>
  <si>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</si>
  <si>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</si>
  <si>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</si>
  <si>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</si>
  <si>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</si>
  <si>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</si>
  <si>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</si>
  <si>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</si>
  <si>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</si>
  <si>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</si>
  <si>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</si>
  <si>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</si>
  <si>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</si>
  <si>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</si>
  <si>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</si>
  <si>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</si>
  <si>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</si>
  <si>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</si>
  <si>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</si>
  <si>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</si>
  <si>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</si>
  <si>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</si>
  <si>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</si>
  <si>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</si>
  <si>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</si>
  <si>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</si>
  <si>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</si>
  <si>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</si>
  <si>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</si>
  <si>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</si>
  <si>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</si>
  <si>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</si>
  <si>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</si>
  <si>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</si>
  <si>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</si>
  <si>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</si>
  <si>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</si>
  <si>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</si>
  <si>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</si>
  <si>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</si>
  <si>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</si>
  <si>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</si>
  <si>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</si>
  <si>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</si>
  <si>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</si>
  <si>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</si>
  <si>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</si>
  <si>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</si>
  <si>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</si>
  <si>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</si>
  <si>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</si>
  <si>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</si>
  <si>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</si>
  <si>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</si>
  <si>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</si>
  <si>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</si>
  <si>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</si>
  <si>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</si>
  <si>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</si>
  <si>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</si>
  <si>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</si>
  <si>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</si>
  <si>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</si>
  <si>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</si>
  <si>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</si>
  <si>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</si>
  <si>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</si>
  <si>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</si>
  <si>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</si>
  <si>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</si>
  <si>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</si>
  <si>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</si>
  <si>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</si>
  <si>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</si>
  <si>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</si>
  <si>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</si>
  <si>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</si>
  <si>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</si>
  <si>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</si>
  <si>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</si>
  <si>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</si>
  <si>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</si>
  <si>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</si>
  <si>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</si>
  <si>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</si>
  <si>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</si>
  <si>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</si>
  <si>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</si>
  <si>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</si>
  <si>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</si>
  <si>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</si>
  <si>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</si>
  <si>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</si>
  <si>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</si>
  <si>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</si>
  <si>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</si>
  <si>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</si>
  <si>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</si>
  <si>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</si>
  <si>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</si>
  <si>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</si>
  <si>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</si>
  <si>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</si>
  <si>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</si>
  <si>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</si>
  <si>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</si>
  <si>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</si>
  <si>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</si>
  <si>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</si>
  <si>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</si>
  <si>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</si>
  <si>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</si>
  <si>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</si>
  <si>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</si>
  <si>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</si>
  <si>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</si>
  <si>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</si>
  <si>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</si>
  <si>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</si>
  <si>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</si>
  <si>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</si>
  <si>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</si>
  <si>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</si>
  <si>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</si>
  <si>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</si>
  <si>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</si>
  <si>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</si>
  <si>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</si>
  <si>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</si>
  <si>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</si>
  <si>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</si>
  <si>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</si>
  <si>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</si>
  <si>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</si>
  <si>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</si>
  <si>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</si>
  <si>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</si>
  <si>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</si>
  <si>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</si>
  <si>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</si>
  <si>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</si>
  <si>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</si>
  <si>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</si>
  <si>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</si>
  <si>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</si>
  <si>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</si>
  <si>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</si>
  <si>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</si>
  <si>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</si>
  <si>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</si>
  <si>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</si>
  <si>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</si>
  <si>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</si>
  <si>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</si>
  <si>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</si>
  <si>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</si>
  <si>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</si>
  <si>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</si>
  <si>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</si>
  <si>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</si>
  <si>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</si>
  <si>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</si>
  <si>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</si>
  <si>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</si>
  <si>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</si>
  <si>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</si>
  <si>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</si>
  <si>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</si>
  <si>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</si>
  <si>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</si>
  <si>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</si>
  <si>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</si>
  <si>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</si>
  <si>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</si>
  <si>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</si>
  <si>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</si>
  <si>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</si>
  <si>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</si>
  <si>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</si>
  <si>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</si>
  <si>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</si>
  <si>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</si>
  <si>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</si>
  <si>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</si>
  <si>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</si>
  <si>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</si>
  <si>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</si>
  <si>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</si>
  <si>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</si>
  <si>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</si>
  <si>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</si>
  <si>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</si>
  <si>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</si>
  <si>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</si>
  <si>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</si>
  <si>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</si>
  <si>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</si>
  <si>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</si>
  <si>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</si>
  <si>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</si>
  <si>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</si>
  <si>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</si>
  <si>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</si>
  <si>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</si>
  <si>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</si>
  <si>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</si>
  <si>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</si>
  <si>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</si>
  <si>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</si>
  <si>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</si>
  <si>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</si>
  <si>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</si>
  <si>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</si>
  <si>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</si>
  <si>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</si>
  <si>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</si>
  <si>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</si>
  <si>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</si>
  <si>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</si>
  <si>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</si>
  <si>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</si>
  <si>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</si>
  <si>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</si>
  <si>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</si>
  <si>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</si>
  <si>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</si>
  <si>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</si>
  <si>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</si>
  <si>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</si>
  <si>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</si>
  <si>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</si>
  <si>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</si>
  <si>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</si>
  <si>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</si>
  <si>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</si>
  <si>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</si>
  <si>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</si>
  <si>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</si>
  <si>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</si>
  <si>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</si>
  <si>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</si>
  <si>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</si>
  <si>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</si>
  <si>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</si>
  <si>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</si>
  <si>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</si>
  <si>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</si>
  <si>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</si>
  <si>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</si>
  <si>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</si>
  <si>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</si>
  <si>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</si>
  <si>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</si>
  <si>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</si>
  <si>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</si>
  <si>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</si>
  <si>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</si>
  <si>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</si>
  <si>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</si>
  <si>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</si>
  <si>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</si>
  <si>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</si>
  <si>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</si>
  <si>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</si>
  <si>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</si>
  <si>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</si>
  <si>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</si>
  <si>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</si>
  <si>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</si>
  <si>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</si>
  <si>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</si>
  <si>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</si>
  <si>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</si>
  <si>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</si>
  <si>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</si>
  <si>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</si>
  <si>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</si>
  <si>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</si>
  <si>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</si>
  <si>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</si>
  <si>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</si>
  <si>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</si>
  <si>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</si>
  <si>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</si>
  <si>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</si>
  <si>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</si>
  <si>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</si>
  <si>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</si>
  <si>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</si>
  <si>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</si>
  <si>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</si>
  <si>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</si>
  <si>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</si>
  <si>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</si>
  <si>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</si>
  <si>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</si>
  <si>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</si>
  <si>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</si>
  <si>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</si>
  <si>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</si>
  <si>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</si>
  <si>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</si>
  <si>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</si>
  <si>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</si>
  <si>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</si>
  <si>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</si>
  <si>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</si>
  <si>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</si>
  <si>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</si>
  <si>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</si>
  <si>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</si>
  <si>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</si>
  <si>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</si>
  <si>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</si>
  <si>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</si>
  <si>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</si>
  <si>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</si>
  <si>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</si>
  <si>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</si>
  <si>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</si>
  <si>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</si>
  <si>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</si>
  <si>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</si>
  <si>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</si>
  <si>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</si>
  <si>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</si>
  <si>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</si>
  <si>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</si>
  <si>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</si>
  <si>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</si>
  <si>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</si>
  <si>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</si>
  <si>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</si>
  <si>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</si>
  <si>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</si>
  <si>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</si>
  <si>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</si>
  <si>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</si>
  <si>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</si>
  <si>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</si>
  <si>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</si>
  <si>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</si>
  <si>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</si>
  <si>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</si>
  <si>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</si>
  <si>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</si>
  <si>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</si>
  <si>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</si>
  <si>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</si>
  <si>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</si>
  <si>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</si>
  <si>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</si>
  <si>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</si>
  <si>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</si>
  <si>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</si>
  <si>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</si>
  <si>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</si>
  <si>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</si>
  <si>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</si>
  <si>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</si>
  <si>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</si>
  <si>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</si>
  <si>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</si>
  <si>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</si>
  <si>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</si>
  <si>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</si>
  <si>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</si>
  <si>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</si>
  <si>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</si>
  <si>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</si>
  <si>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</si>
  <si>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</si>
  <si>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</si>
  <si>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</si>
  <si>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</si>
  <si>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</si>
  <si>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</si>
  <si>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</si>
  <si>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</si>
  <si>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</si>
  <si>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</si>
  <si>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</si>
  <si>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</si>
  <si>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</si>
  <si>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</si>
  <si>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</si>
  <si>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</si>
  <si>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</si>
  <si>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</si>
  <si>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</si>
  <si>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</si>
  <si>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</si>
  <si>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</si>
  <si>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</si>
  <si>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</si>
  <si>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</si>
  <si>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</si>
  <si>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</si>
  <si>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</si>
  <si>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</si>
  <si>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</si>
  <si>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</si>
  <si>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</si>
  <si>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</si>
  <si>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</si>
  <si>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</si>
  <si>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</si>
  <si>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</si>
  <si>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</si>
  <si>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</si>
  <si>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</si>
  <si>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</si>
  <si>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</si>
  <si>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</si>
  <si>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</si>
  <si>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</si>
  <si>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</si>
  <si>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</si>
  <si>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</si>
  <si>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</si>
  <si>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</si>
  <si>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</si>
  <si>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</si>
  <si>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</si>
  <si>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</si>
  <si>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</si>
  <si>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</si>
  <si>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</si>
  <si>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</si>
  <si>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</si>
  <si>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</si>
  <si>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</si>
  <si>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</si>
  <si>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</si>
  <si>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</si>
  <si>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</si>
  <si>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</si>
  <si>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</si>
  <si>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</si>
  <si>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</si>
  <si>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</si>
  <si>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</si>
  <si>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</si>
  <si>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</si>
  <si>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</si>
  <si>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</si>
  <si>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</si>
  <si>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</si>
  <si>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</si>
  <si>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</si>
  <si>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</si>
  <si>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</si>
  <si>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</si>
  <si>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</si>
  <si>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</si>
  <si>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</si>
  <si>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</si>
  <si>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</si>
  <si>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</si>
  <si>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</si>
  <si>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</si>
  <si>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</si>
  <si>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</si>
  <si>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</si>
  <si>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</si>
  <si>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</si>
  <si>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</si>
  <si>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</si>
  <si>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</si>
  <si>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</si>
  <si>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</si>
  <si>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</si>
  <si>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</si>
  <si>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</si>
  <si>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</si>
  <si>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</si>
  <si>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</si>
  <si>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</si>
  <si>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</si>
  <si>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</si>
  <si>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</si>
  <si>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</si>
  <si>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</si>
  <si>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</si>
  <si>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</si>
  <si>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</si>
  <si>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</si>
  <si>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</si>
  <si>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</si>
  <si>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</si>
  <si>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</si>
  <si>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</si>
  <si>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</si>
  <si>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</si>
  <si>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</si>
  <si>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</si>
  <si>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</si>
  <si>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</si>
  <si>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</si>
  <si>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</si>
  <si>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</si>
  <si>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</si>
  <si>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</si>
  <si>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</si>
  <si>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</si>
  <si>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</si>
  <si>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</si>
  <si>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</si>
  <si>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</si>
  <si>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</si>
  <si>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</si>
  <si>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</si>
  <si>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</si>
  <si>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</si>
  <si>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</si>
  <si>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</si>
  <si>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</si>
  <si>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</si>
  <si>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</si>
  <si>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</si>
  <si>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</si>
  <si>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</si>
  <si>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</si>
  <si>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</si>
  <si>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</si>
  <si>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</si>
  <si>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</si>
  <si>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</si>
  <si>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</si>
  <si>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</si>
  <si>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</si>
  <si>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</si>
  <si>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</si>
  <si>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</si>
  <si>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</si>
  <si>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</si>
  <si>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</si>
  <si>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</si>
  <si>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</si>
  <si>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</si>
  <si>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</si>
  <si>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</si>
  <si>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</si>
  <si>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</si>
  <si>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</si>
  <si>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</si>
  <si>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</si>
  <si>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</si>
  <si>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</si>
  <si>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</si>
  <si>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</si>
  <si>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</si>
  <si>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</si>
  <si>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</si>
  <si>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</si>
  <si>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</si>
  <si>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</si>
  <si>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</si>
  <si>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</si>
  <si>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</si>
  <si>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</si>
  <si>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</si>
  <si>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</si>
  <si>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</si>
  <si>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</si>
  <si>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</si>
  <si>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</si>
  <si>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</si>
  <si>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</si>
  <si>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</si>
  <si>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</si>
  <si>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</si>
  <si>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</si>
  <si>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</si>
  <si>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</si>
  <si>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</si>
  <si>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</si>
  <si>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</si>
  <si>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</si>
  <si>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</si>
  <si>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</si>
  <si>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</si>
  <si>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</si>
  <si>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</si>
  <si>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</si>
  <si>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</si>
  <si>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</si>
  <si>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</si>
  <si>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</si>
  <si>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</si>
  <si>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</si>
  <si>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</si>
  <si>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</si>
  <si>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</si>
  <si>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</si>
  <si>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</si>
  <si>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</si>
  <si>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</si>
  <si>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</si>
  <si>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</si>
  <si>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</si>
  <si>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</si>
  <si>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</si>
  <si>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</si>
  <si>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</si>
  <si>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</si>
  <si>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</si>
  <si>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</si>
  <si>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</si>
  <si>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</si>
  <si>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</si>
  <si>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</si>
  <si>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</si>
  <si>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</si>
  <si>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</si>
  <si>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</si>
  <si>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</si>
  <si>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</si>
  <si>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</si>
  <si>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</si>
  <si>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</si>
  <si>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</si>
  <si>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</si>
  <si>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</si>
  <si>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</si>
  <si>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</si>
  <si>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</si>
  <si>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</si>
  <si>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</si>
  <si>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</si>
  <si>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</si>
  <si>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</si>
  <si>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</si>
  <si>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</si>
  <si>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</si>
  <si>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</si>
  <si>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</si>
  <si>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</si>
  <si>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</si>
  <si>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</si>
  <si>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</si>
  <si>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</si>
  <si>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</si>
  <si>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</si>
  <si>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</si>
  <si>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</si>
  <si>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</si>
  <si>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</si>
  <si>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</si>
  <si>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</si>
  <si>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</si>
  <si>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</si>
  <si>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</si>
  <si>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</si>
  <si>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</si>
  <si>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</si>
  <si>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</si>
  <si>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</si>
  <si>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</si>
  <si>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</si>
  <si>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</si>
  <si>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</si>
  <si>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</si>
  <si>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</si>
  <si>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</si>
  <si>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</si>
  <si>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</si>
  <si>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</si>
  <si>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</si>
  <si>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</si>
  <si>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</si>
  <si>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</si>
  <si>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</si>
  <si>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</si>
  <si>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</si>
  <si>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</si>
  <si>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</si>
  <si>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</si>
  <si>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</si>
  <si>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</si>
  <si>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</si>
  <si>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</si>
  <si>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</si>
  <si>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</si>
  <si>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</si>
  <si>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</si>
  <si>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</si>
  <si>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</si>
  <si>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</si>
  <si>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</si>
  <si>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</si>
  <si>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</si>
  <si>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</si>
  <si>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</si>
  <si>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</si>
  <si>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</si>
  <si>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</si>
  <si>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</si>
  <si>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</si>
  <si>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</si>
  <si>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</si>
  <si>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</si>
  <si>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</si>
  <si>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</si>
  <si>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</si>
  <si>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</si>
  <si>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</si>
  <si>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</si>
  <si>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</si>
  <si>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</si>
  <si>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</si>
  <si>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</si>
  <si>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</si>
  <si>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</si>
  <si>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</si>
  <si>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</si>
  <si>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</si>
  <si>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</si>
  <si>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</si>
  <si>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</si>
  <si>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</si>
  <si>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</si>
  <si>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</si>
  <si>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</si>
  <si>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</si>
  <si>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</si>
  <si>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</si>
  <si>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</si>
  <si>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</si>
  <si>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</si>
  <si>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</si>
  <si>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</si>
  <si>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</si>
  <si>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</si>
  <si>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</si>
  <si>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</si>
  <si>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</si>
  <si>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</si>
  <si>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</si>
  <si>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</si>
  <si>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</si>
  <si>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</si>
  <si>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</si>
  <si>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</si>
  <si>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</si>
  <si>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</si>
  <si>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</si>
  <si>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</si>
  <si>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</si>
  <si>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</si>
  <si>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</si>
  <si>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</si>
  <si>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</si>
  <si>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</si>
  <si>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</si>
  <si>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</si>
  <si>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</si>
  <si>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</si>
  <si>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</si>
  <si>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</si>
  <si>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</si>
  <si>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</si>
  <si>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</si>
  <si>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</si>
  <si>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</si>
  <si>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</si>
  <si>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</si>
  <si>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</si>
  <si>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</si>
  <si>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</si>
  <si>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</si>
  <si>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</si>
  <si>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</si>
  <si>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</si>
  <si>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</si>
  <si>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</si>
  <si>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</si>
  <si>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</si>
  <si>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</si>
  <si>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</si>
  <si>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</si>
  <si>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</si>
  <si>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</si>
  <si>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</si>
  <si>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</si>
  <si>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</si>
  <si>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</si>
  <si>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</si>
  <si>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</si>
  <si>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</si>
  <si>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</si>
  <si>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</si>
  <si>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</si>
  <si>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</si>
  <si>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</si>
  <si>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</si>
  <si>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</si>
  <si>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</si>
  <si>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</si>
  <si>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</si>
  <si>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</si>
  <si>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</si>
  <si>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</si>
  <si>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</si>
  <si>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</si>
  <si>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</si>
  <si>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</si>
  <si>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</si>
  <si>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</si>
  <si>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</si>
  <si>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</si>
  <si>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</si>
  <si>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</si>
  <si>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</si>
  <si>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</si>
  <si>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</si>
  <si>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</si>
  <si>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</si>
  <si>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</si>
  <si>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</si>
  <si>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</si>
  <si>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</si>
  <si>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</si>
  <si>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</si>
  <si>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</si>
  <si>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</si>
  <si>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</si>
  <si>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</si>
  <si>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</si>
  <si>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</si>
  <si>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</si>
  <si>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</si>
  <si>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</si>
  <si>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</si>
  <si>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</si>
  <si>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</si>
  <si>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</si>
  <si>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</si>
  <si>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</si>
  <si>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</si>
  <si>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</si>
  <si>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</si>
  <si>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</si>
  <si>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</si>
  <si>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</si>
  <si>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</si>
  <si>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</si>
  <si>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</si>
  <si>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</si>
  <si>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</si>
  <si>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</si>
  <si>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</si>
  <si>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</si>
  <si>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</si>
  <si>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</si>
  <si>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</si>
  <si>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</si>
  <si>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</si>
  <si>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</si>
  <si>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</si>
  <si>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</si>
  <si>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</si>
  <si>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</si>
  <si>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</si>
  <si>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</si>
  <si>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</si>
  <si>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</si>
  <si>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</si>
  <si>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</si>
  <si>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</si>
  <si>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</si>
  <si>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</si>
  <si>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</si>
  <si>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</si>
  <si>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</si>
  <si>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</si>
  <si>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</si>
  <si>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</si>
  <si>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</si>
  <si>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</si>
  <si>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</si>
  <si>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</si>
  <si>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</si>
  <si>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</si>
  <si>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</si>
  <si>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</si>
  <si>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</si>
  <si>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</si>
  <si>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</si>
  <si>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</si>
  <si>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</si>
  <si>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</si>
  <si>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</si>
  <si>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</si>
  <si>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</si>
  <si>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</si>
  <si>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</si>
  <si>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</si>
  <si>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</si>
  <si>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</si>
  <si>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</si>
  <si>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</si>
  <si>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</si>
  <si>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</si>
  <si>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</si>
  <si>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</si>
  <si>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</si>
  <si>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</si>
  <si>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</si>
  <si>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</si>
  <si>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</si>
  <si>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</si>
  <si>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</si>
  <si>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</si>
  <si>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</si>
  <si>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</si>
  <si>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</si>
  <si>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</si>
  <si>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</si>
  <si>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</si>
  <si>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</si>
  <si>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</si>
  <si>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</si>
  <si>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</si>
  <si>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</si>
  <si>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</si>
  <si>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</si>
  <si>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</si>
  <si>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</si>
  <si>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</si>
  <si>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</si>
  <si>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</si>
  <si>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</si>
  <si>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</si>
  <si>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</si>
  <si>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</si>
  <si>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</si>
  <si>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</si>
  <si>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</si>
  <si>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</si>
  <si>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</si>
  <si>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</si>
  <si>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</si>
  <si>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</si>
  <si>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</si>
  <si>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</si>
  <si>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</si>
  <si>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</si>
  <si>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</si>
  <si>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</si>
  <si>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</si>
  <si>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</si>
  <si>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</si>
  <si>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</si>
  <si>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</si>
  <si>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</si>
  <si>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</si>
  <si>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</si>
  <si>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</si>
  <si>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</si>
  <si>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</si>
  <si>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</si>
  <si>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</si>
  <si>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</si>
  <si>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</si>
  <si>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</si>
  <si>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</si>
  <si>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</si>
  <si>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</si>
  <si>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</si>
  <si>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</si>
  <si>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</si>
  <si>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</si>
  <si>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</si>
  <si>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</si>
  <si>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</si>
  <si>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</si>
  <si>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</si>
  <si>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</si>
  <si>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</si>
  <si>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</si>
  <si>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</si>
  <si>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</si>
  <si>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</si>
  <si>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</si>
  <si>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</si>
  <si>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</si>
  <si>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</si>
  <si>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</si>
  <si>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</si>
  <si>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</si>
  <si>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</si>
  <si>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</si>
  <si>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</si>
  <si>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</si>
  <si>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</si>
  <si>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</si>
  <si>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</si>
  <si>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</si>
  <si>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</si>
  <si>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</si>
  <si>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</si>
  <si>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</si>
  <si>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</si>
  <si>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</si>
  <si>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</si>
  <si>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</si>
  <si>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</si>
  <si>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</si>
  <si>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</si>
  <si>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</si>
  <si>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</si>
  <si>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</si>
  <si>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</si>
  <si>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</si>
  <si>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</si>
  <si>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</si>
  <si>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</si>
  <si>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</si>
  <si>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</si>
  <si>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</si>
  <si>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</si>
  <si>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</si>
  <si>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</si>
  <si>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</si>
  <si>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</si>
  <si>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</si>
  <si>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</si>
  <si>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</si>
  <si>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</si>
  <si>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</si>
  <si>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</si>
  <si>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</si>
  <si>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</si>
  <si>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</si>
  <si>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</si>
  <si>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</si>
  <si>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</si>
  <si>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</si>
  <si>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</si>
  <si>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</si>
  <si>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</si>
  <si>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</si>
  <si>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</si>
  <si>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</si>
  <si>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</si>
  <si>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</si>
  <si>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</si>
  <si>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</si>
  <si>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</si>
  <si>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</si>
  <si>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</si>
  <si>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</si>
  <si>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</si>
  <si>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</si>
  <si>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</si>
  <si>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</si>
  <si>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</si>
  <si>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</si>
  <si>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</si>
  <si>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</si>
  <si>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</si>
  <si>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</si>
  <si>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</si>
  <si>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</si>
  <si>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</si>
  <si>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</si>
  <si>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</si>
  <si>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</si>
  <si>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</si>
  <si>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</si>
  <si>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</si>
  <si>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</si>
  <si>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</si>
  <si>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</si>
  <si>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</si>
  <si>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</si>
  <si>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</si>
  <si>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</si>
  <si>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</si>
  <si>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</si>
  <si>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</si>
  <si>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</si>
  <si>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</si>
  <si>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</si>
  <si>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</si>
  <si>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</si>
  <si>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</si>
  <si>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</si>
  <si>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</si>
  <si>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</si>
  <si>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</si>
  <si>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</si>
  <si>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</si>
  <si>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</si>
  <si>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</si>
  <si>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</si>
  <si>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</si>
  <si>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</si>
  <si>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</si>
  <si>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</si>
  <si>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</si>
  <si>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</si>
  <si>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</si>
  <si>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</si>
  <si>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</si>
  <si>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</si>
  <si>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</si>
  <si>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</si>
  <si>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</si>
  <si>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</si>
  <si>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</si>
  <si>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</si>
  <si>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</si>
  <si>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</si>
  <si>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</si>
  <si>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</si>
  <si>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</si>
  <si>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</si>
  <si>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</si>
  <si>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</si>
  <si>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</si>
  <si>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</si>
  <si>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</si>
  <si>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</si>
  <si>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</si>
  <si>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</si>
  <si>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</si>
  <si>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</si>
  <si>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</si>
  <si>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</si>
  <si>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</si>
  <si>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</si>
  <si>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</si>
  <si>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</si>
  <si>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</si>
  <si>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</si>
  <si>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</si>
  <si>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</si>
  <si>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</si>
  <si>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</si>
  <si>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</si>
  <si>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</si>
  <si>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</si>
  <si>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</si>
  <si>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</si>
  <si>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</si>
  <si>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</si>
  <si>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</si>
  <si>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</si>
  <si>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</si>
  <si>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</si>
  <si>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</si>
  <si>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</si>
  <si>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</si>
  <si>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</si>
  <si>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</si>
  <si>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</si>
  <si>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</si>
  <si>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</si>
  <si>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</si>
  <si>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</si>
  <si>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</si>
  <si>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</si>
  <si>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</si>
  <si>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</si>
  <si>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</si>
  <si>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</si>
  <si>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</si>
  <si>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</si>
  <si>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</si>
  <si>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</si>
  <si>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</si>
  <si>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</si>
  <si>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</si>
  <si>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</si>
  <si>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</si>
  <si>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</si>
  <si>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</si>
  <si>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</si>
  <si>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</si>
  <si>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</si>
  <si>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</si>
  <si>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</si>
  <si>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</si>
  <si>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</si>
  <si>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</si>
  <si>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</si>
  <si>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</si>
  <si>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</si>
  <si>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</si>
  <si>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</si>
  <si>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</si>
  <si>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</si>
  <si>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</si>
  <si>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</si>
  <si>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</si>
  <si>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</si>
  <si>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</si>
  <si>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</si>
  <si>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</si>
  <si>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</si>
  <si>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</si>
  <si>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</si>
  <si>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</si>
  <si>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</si>
  <si>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</si>
  <si>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</si>
  <si>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</si>
  <si>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</si>
  <si>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</si>
  <si>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</si>
  <si>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</si>
  <si>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</si>
  <si>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</si>
  <si>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</si>
  <si>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</si>
  <si>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</si>
  <si>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</si>
  <si>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</si>
  <si>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</si>
  <si>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</si>
  <si>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</si>
  <si>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</si>
  <si>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</si>
  <si>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</si>
  <si>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</si>
  <si>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</si>
  <si>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</si>
  <si>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</si>
  <si>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</si>
  <si>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</si>
  <si>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</si>
  <si>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</si>
  <si>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</si>
  <si>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</si>
  <si>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</si>
  <si>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</si>
  <si>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</si>
  <si>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</si>
  <si>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</si>
  <si>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</si>
  <si>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</si>
  <si>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</si>
  <si>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</si>
  <si>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</si>
  <si>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</si>
  <si>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</si>
  <si>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</si>
  <si>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</si>
  <si>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</si>
  <si>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</si>
  <si>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</si>
  <si>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</si>
  <si>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</si>
  <si>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</si>
  <si>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</si>
  <si>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</si>
  <si>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</si>
  <si>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</si>
  <si>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</si>
  <si>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</si>
  <si>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</si>
  <si>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</si>
  <si>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</si>
  <si>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</si>
  <si>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</si>
  <si>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</si>
  <si>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</si>
  <si>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</si>
  <si>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</si>
  <si>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</si>
  <si>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</si>
  <si>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</si>
  <si>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</si>
  <si>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</si>
  <si>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</si>
  <si>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</si>
  <si>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</si>
  <si>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</si>
  <si>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</si>
  <si>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</si>
  <si>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</si>
  <si>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</si>
  <si>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</si>
  <si>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</si>
  <si>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</si>
  <si>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</si>
  <si>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</si>
  <si>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</si>
  <si>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</si>
  <si>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</si>
  <si>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</si>
  <si>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</si>
  <si>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</si>
  <si>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</si>
  <si>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</si>
  <si>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</si>
  <si>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</si>
  <si>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</si>
  <si>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</si>
  <si>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</si>
  <si>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</si>
  <si>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</si>
  <si>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</si>
  <si>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</si>
  <si>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</si>
  <si>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</si>
  <si>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</si>
  <si>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</si>
  <si>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</si>
  <si>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</si>
  <si>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</si>
  <si>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</si>
  <si>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</si>
  <si>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</si>
  <si>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</si>
  <si>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</si>
  <si>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</si>
  <si>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</si>
  <si>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</si>
  <si>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</si>
  <si>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</si>
  <si>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</si>
  <si>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</si>
  <si>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</si>
  <si>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</si>
  <si>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</si>
  <si>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</si>
  <si>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</si>
  <si>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</si>
  <si>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</si>
  <si>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</si>
  <si>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</si>
  <si>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</si>
  <si>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</si>
  <si>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</si>
  <si>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</si>
  <si>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</si>
  <si>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</si>
  <si>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</si>
  <si>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</si>
  <si>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</si>
  <si>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</si>
  <si>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</si>
  <si>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</si>
  <si>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</si>
  <si>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</si>
  <si>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</si>
  <si>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</si>
  <si>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</si>
  <si>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</si>
  <si>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</si>
  <si>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</si>
  <si>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</si>
  <si>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</si>
  <si>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</si>
  <si>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</si>
  <si>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</si>
  <si>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</si>
  <si>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</si>
  <si>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</si>
  <si>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</si>
  <si>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</si>
  <si>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</si>
  <si>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</si>
  <si>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</si>
  <si>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</si>
  <si>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</si>
  <si>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</si>
  <si>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</si>
  <si>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</si>
  <si>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</si>
  <si>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</si>
  <si>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</si>
  <si>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</si>
  <si>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</si>
  <si>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</si>
  <si>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</si>
  <si>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</si>
  <si>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</si>
  <si>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</si>
  <si>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</si>
  <si>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</si>
  <si>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</si>
  <si>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</si>
  <si>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下田　浩二</t>
    <rPh sb="0" eb="2">
      <t>シモダ</t>
    </rPh>
    <rPh sb="3" eb="5">
      <t>コウジ</t>
    </rPh>
    <phoneticPr fontId="1"/>
  </si>
  <si>
    <t>ホームエンゼル株式会社　管理部</t>
    <rPh sb="7" eb="11">
      <t>カブシキカイシャ</t>
    </rPh>
    <rPh sb="12" eb="15">
      <t>カンリブ</t>
    </rPh>
    <phoneticPr fontId="1"/>
  </si>
  <si>
    <t>２　法人</t>
  </si>
  <si>
    <t>５　営利法人</t>
  </si>
  <si>
    <t>ほーむえんぜるかぶしきがいしゃ</t>
    <phoneticPr fontId="1"/>
  </si>
  <si>
    <t>ホームエンゼル株式会社</t>
    <rPh sb="7" eb="11">
      <t>カブシキカイシャ</t>
    </rPh>
    <phoneticPr fontId="1"/>
  </si>
  <si>
    <t>2020001048588</t>
    <phoneticPr fontId="1"/>
  </si>
  <si>
    <t>神奈川県横浜市南区三春台111</t>
    <phoneticPr fontId="1"/>
  </si>
  <si>
    <t>045</t>
    <phoneticPr fontId="1"/>
  </si>
  <si>
    <t>241</t>
    <phoneticPr fontId="1"/>
  </si>
  <si>
    <t>9917</t>
    <phoneticPr fontId="1"/>
  </si>
  <si>
    <t>9915</t>
    <phoneticPr fontId="1"/>
  </si>
  <si>
    <t>ask</t>
    <phoneticPr fontId="1"/>
  </si>
  <si>
    <t>lapis.plala.or.jp</t>
    <phoneticPr fontId="1"/>
  </si>
  <si>
    <t>田中　政春</t>
    <rPh sb="0" eb="2">
      <t>タナカ</t>
    </rPh>
    <rPh sb="3" eb="5">
      <t>マサハル</t>
    </rPh>
    <phoneticPr fontId="1"/>
  </si>
  <si>
    <t>代表取締役</t>
    <rPh sb="0" eb="5">
      <t>ダイヒョウトリシマリヤク</t>
    </rPh>
    <phoneticPr fontId="1"/>
  </si>
  <si>
    <t>じゅうたくがたゆうりょうろうじんほーむ　たんぽぽ</t>
    <phoneticPr fontId="1"/>
  </si>
  <si>
    <t>住宅型有料老人ホーム　たんぽぽ</t>
    <phoneticPr fontId="1"/>
  </si>
  <si>
    <t>たんぽぽ</t>
    <phoneticPr fontId="1"/>
  </si>
  <si>
    <t>横浜市営バス　32・68・102 久保山下車　徒歩3分</t>
    <phoneticPr fontId="1"/>
  </si>
  <si>
    <t>京浜急行黄金町</t>
    <rPh sb="0" eb="4">
      <t>ケイヒンキュウコウ</t>
    </rPh>
    <rPh sb="4" eb="7">
      <t>コガネチョウ</t>
    </rPh>
    <phoneticPr fontId="1"/>
  </si>
  <si>
    <t>３　住宅型</t>
  </si>
  <si>
    <t>１　事業者が自ら所有する土地</t>
  </si>
  <si>
    <t>２　なし</t>
  </si>
  <si>
    <t>古田　英樹</t>
    <rPh sb="0" eb="2">
      <t>フルタ</t>
    </rPh>
    <rPh sb="3" eb="5">
      <t>ヒデキ</t>
    </rPh>
    <phoneticPr fontId="1"/>
  </si>
  <si>
    <t>１　全室個室（縁故者個室含む）</t>
  </si>
  <si>
    <t>１　あり</t>
  </si>
  <si>
    <t>４　なし</t>
  </si>
  <si>
    <t>１　全ての居室あり</t>
  </si>
  <si>
    <t>３　なし</t>
  </si>
  <si>
    <t>横浜の高台にある「たんぽぽ」では、一人でいるのが不安な方、病気やけがで介護を必要とする方が少人数で一緒に生活するところです。
お一人おひとりの様子にあわせ、その方に合ったケアをさせて頂き自分自身でできることを見つけていただきたいと思います。</t>
    <phoneticPr fontId="1"/>
  </si>
  <si>
    <t>健康に不安がある方でも、医療機関との連携により、24時間緊急の対応や定期的な健康チェックをうけられます。ヘルパーが定期巡回をしており、安心して生活できます。</t>
    <phoneticPr fontId="1"/>
  </si>
  <si>
    <t>１　自ら実施</t>
  </si>
  <si>
    <t>２　委託</t>
  </si>
  <si>
    <t>訪問診療・緊急時夜間対応</t>
    <phoneticPr fontId="1"/>
  </si>
  <si>
    <t>つるみクローバークリニック</t>
    <phoneticPr fontId="1"/>
  </si>
  <si>
    <t>横浜市鶴見区下末吉 6-3-26</t>
    <rPh sb="0" eb="3">
      <t>ヨコハマシ</t>
    </rPh>
    <rPh sb="3" eb="6">
      <t>ツルミク</t>
    </rPh>
    <rPh sb="6" eb="9">
      <t>シモスエヨシ</t>
    </rPh>
    <phoneticPr fontId="1"/>
  </si>
  <si>
    <t>内科・精神科</t>
    <rPh sb="0" eb="2">
      <t>ナイカ</t>
    </rPh>
    <rPh sb="3" eb="6">
      <t>セイシンカ</t>
    </rPh>
    <phoneticPr fontId="1"/>
  </si>
  <si>
    <t>訪問診療・緊急時夜間対応</t>
    <rPh sb="0" eb="4">
      <t>ホウモンシンリョウ</t>
    </rPh>
    <rPh sb="5" eb="8">
      <t>キンキュウジ</t>
    </rPh>
    <rPh sb="8" eb="10">
      <t>ヤカン</t>
    </rPh>
    <rPh sb="10" eb="12">
      <t>タイオウ</t>
    </rPh>
    <phoneticPr fontId="1"/>
  </si>
  <si>
    <t>生活保護受給者の受入れ対応可能</t>
    <rPh sb="0" eb="4">
      <t>セイカツホゴ</t>
    </rPh>
    <rPh sb="4" eb="7">
      <t>ジュキュウシャ</t>
    </rPh>
    <rPh sb="8" eb="9">
      <t>ウ</t>
    </rPh>
    <rPh sb="9" eb="10">
      <t>イ</t>
    </rPh>
    <rPh sb="11" eb="13">
      <t>タイオウ</t>
    </rPh>
    <rPh sb="13" eb="15">
      <t>カノウ</t>
    </rPh>
    <phoneticPr fontId="1"/>
  </si>
  <si>
    <t>他の入居者への迷惑行為、ホ－ムの共同生活ル－ルの蹂躙、利用代 金の滞納、（3か月以上）・容体変化による医療措置・介護の困難 …すべて通告後1か月の予告期間 入居契約第23条1.2.3項・24条1.2項を参照。</t>
    <phoneticPr fontId="1"/>
  </si>
  <si>
    <t>（事業者からの契約解除）
第23条	事業者は、入居者が次のいずれかに該当し、そのことが本契約をこれ以上将来にわたって維持することが社会通念上著しく困難と認められる場合に、本条第２項及び第３項に規定した条件の下に、本契約を解除することがあります。
一　入居申込書に虚偽の事項を記載する等の不正手段により入居したとき
二　月払いの利用料その他の支払を正当な理由なく、一定期間以上連続して遅滞するとき
三　施設の利用において入居者に禁止又は制限をしている規定に違反し是正しないとき
四　入居者の行動が、他の入居者又は従業員に危害を及ぼす恐れがあり、かつ入居者に対する通常の介護方法等ではこれを防止することができないとき</t>
    <phoneticPr fontId="1"/>
  </si>
  <si>
    <t>介護福祉士</t>
    <rPh sb="0" eb="5">
      <t>カイゴフクシシ</t>
    </rPh>
    <phoneticPr fontId="1"/>
  </si>
  <si>
    <t>２　建物賃貸借方式</t>
  </si>
  <si>
    <t>３　月払い方式</t>
  </si>
  <si>
    <t>○</t>
  </si>
  <si>
    <t>２　日割り計算で減額</t>
  </si>
  <si>
    <t>消費物価及び人件費の変動を勘案</t>
    <rPh sb="0" eb="2">
      <t>ショウヒ</t>
    </rPh>
    <rPh sb="2" eb="4">
      <t>ブッカ</t>
    </rPh>
    <rPh sb="4" eb="5">
      <t>オヨ</t>
    </rPh>
    <rPh sb="6" eb="9">
      <t>ジンケンヒ</t>
    </rPh>
    <rPh sb="10" eb="12">
      <t>ヘンドウ</t>
    </rPh>
    <rPh sb="13" eb="15">
      <t>カンアン</t>
    </rPh>
    <phoneticPr fontId="1"/>
  </si>
  <si>
    <t>運営懇談会（家族会）で合意を得る</t>
    <rPh sb="0" eb="2">
      <t>ウンエイ</t>
    </rPh>
    <rPh sb="2" eb="5">
      <t>コンダンカイ</t>
    </rPh>
    <rPh sb="6" eb="9">
      <t>カゾクカイ</t>
    </rPh>
    <rPh sb="11" eb="13">
      <t>ゴウイ</t>
    </rPh>
    <rPh sb="14" eb="15">
      <t>エ</t>
    </rPh>
    <phoneticPr fontId="1"/>
  </si>
  <si>
    <t>家賃相当額　生活保護の方にも対応可</t>
    <rPh sb="0" eb="4">
      <t>ヤチンソウトウ</t>
    </rPh>
    <rPh sb="4" eb="5">
      <t>ガク</t>
    </rPh>
    <rPh sb="6" eb="10">
      <t>セイカツホゴ</t>
    </rPh>
    <rPh sb="11" eb="12">
      <t>カタ</t>
    </rPh>
    <rPh sb="14" eb="16">
      <t>タイオウ</t>
    </rPh>
    <rPh sb="16" eb="17">
      <t>カ</t>
    </rPh>
    <phoneticPr fontId="1"/>
  </si>
  <si>
    <t>光熱費・消耗品（トイレットペーパー・ティッシュ等）</t>
    <rPh sb="0" eb="3">
      <t>コウネツヒ</t>
    </rPh>
    <rPh sb="4" eb="7">
      <t>ショウモウヒン</t>
    </rPh>
    <rPh sb="23" eb="24">
      <t>トウ</t>
    </rPh>
    <phoneticPr fontId="1"/>
  </si>
  <si>
    <t>業者より宅配</t>
    <rPh sb="0" eb="2">
      <t>ギョウシャ</t>
    </rPh>
    <rPh sb="4" eb="6">
      <t>タクハイ</t>
    </rPh>
    <phoneticPr fontId="1"/>
  </si>
  <si>
    <t>管理費に含む</t>
    <rPh sb="0" eb="3">
      <t>カンリヒ</t>
    </rPh>
    <rPh sb="4" eb="5">
      <t>フク</t>
    </rPh>
    <phoneticPr fontId="1"/>
  </si>
  <si>
    <t>オムツ代・薬代・外食・嗜好品・保険外サービス（1時間3,000円）</t>
    <rPh sb="3" eb="4">
      <t>ダイ</t>
    </rPh>
    <rPh sb="5" eb="7">
      <t>クスリダイ</t>
    </rPh>
    <rPh sb="8" eb="10">
      <t>ガイショク</t>
    </rPh>
    <rPh sb="11" eb="14">
      <t>シコウヒン</t>
    </rPh>
    <rPh sb="15" eb="18">
      <t>ホケンガイ</t>
    </rPh>
    <rPh sb="24" eb="26">
      <t>ジカン</t>
    </rPh>
    <rPh sb="31" eb="32">
      <t>エン</t>
    </rPh>
    <phoneticPr fontId="1"/>
  </si>
  <si>
    <t>相談窓口（施設責任者）</t>
    <rPh sb="0" eb="2">
      <t>ソウダン</t>
    </rPh>
    <rPh sb="2" eb="4">
      <t>マドグチ</t>
    </rPh>
    <rPh sb="5" eb="7">
      <t>シセツ</t>
    </rPh>
    <rPh sb="7" eb="10">
      <t>セキニンシャ</t>
    </rPh>
    <phoneticPr fontId="1"/>
  </si>
  <si>
    <t>231</t>
    <phoneticPr fontId="1"/>
  </si>
  <si>
    <t>5097</t>
    <phoneticPr fontId="1"/>
  </si>
  <si>
    <t>土日、祝日、年末年始</t>
    <rPh sb="0" eb="2">
      <t>ドニチ</t>
    </rPh>
    <rPh sb="3" eb="5">
      <t>シュクジツ</t>
    </rPh>
    <rPh sb="6" eb="10">
      <t>ネンマツネンシ</t>
    </rPh>
    <phoneticPr fontId="1"/>
  </si>
  <si>
    <t>相談窓口（受付）</t>
    <rPh sb="0" eb="2">
      <t>ソウダン</t>
    </rPh>
    <rPh sb="2" eb="4">
      <t>マドグチ</t>
    </rPh>
    <rPh sb="5" eb="7">
      <t>ウケツケ</t>
    </rPh>
    <phoneticPr fontId="1"/>
  </si>
  <si>
    <t>かながわ福祉サービス運営適正化委員会</t>
    <phoneticPr fontId="1"/>
  </si>
  <si>
    <t>311</t>
    <phoneticPr fontId="1"/>
  </si>
  <si>
    <t>8861</t>
    <phoneticPr fontId="1"/>
  </si>
  <si>
    <t>事業者は、本契約に基づくサービスの提供にあたり、万一事故 等が発生し、入居者の生命・身体・財産に損害が生じた場合、 直ちに必要な措置を講じると共に、不可抗力による場合を除き 、速やかに入居者に対し、損害への賠償を行います。ただし、 入居者側に、故意又は重大な過失がある場合は、その限りでは ありません。</t>
    <phoneticPr fontId="1"/>
  </si>
  <si>
    <t>２　入居希望者に交付</t>
  </si>
  <si>
    <t>１　入居希望者に公開</t>
  </si>
  <si>
    <t>面積が13㎡以上ない
緊急通報装置（浴室・脱衣所・便所が未設置）
廊下幅は1.8ｍ以上ない
居室の出入口　引き戸やドアハンドル等を備えていない</t>
    <rPh sb="0" eb="2">
      <t>メンセキ</t>
    </rPh>
    <rPh sb="6" eb="8">
      <t>イジョウ</t>
    </rPh>
    <rPh sb="11" eb="15">
      <t>キンキュウツウホウ</t>
    </rPh>
    <rPh sb="15" eb="17">
      <t>ソウチ</t>
    </rPh>
    <rPh sb="18" eb="20">
      <t>ヨクシツ</t>
    </rPh>
    <rPh sb="21" eb="24">
      <t>ダツイジョ</t>
    </rPh>
    <rPh sb="25" eb="27">
      <t>ベンジョ</t>
    </rPh>
    <rPh sb="28" eb="31">
      <t>ミセッチ</t>
    </rPh>
    <rPh sb="33" eb="35">
      <t>ロウカ</t>
    </rPh>
    <rPh sb="35" eb="36">
      <t>ハバ</t>
    </rPh>
    <rPh sb="41" eb="43">
      <t>イジョウ</t>
    </rPh>
    <rPh sb="46" eb="48">
      <t>キョシツ</t>
    </rPh>
    <rPh sb="49" eb="52">
      <t>デイリグチ</t>
    </rPh>
    <rPh sb="53" eb="54">
      <t>ヒ</t>
    </rPh>
    <rPh sb="55" eb="56">
      <t>ド</t>
    </rPh>
    <rPh sb="63" eb="64">
      <t>トウ</t>
    </rPh>
    <rPh sb="65" eb="66">
      <t>ソナ</t>
    </rPh>
    <phoneticPr fontId="1"/>
  </si>
  <si>
    <t>２　事業者が賃借する建物</t>
  </si>
  <si>
    <t>ホームエンゼル株
式会社訪問介護事
業所</t>
    <phoneticPr fontId="1"/>
  </si>
  <si>
    <t>神奈川県横浜市南区三春台１
１１</t>
    <phoneticPr fontId="1"/>
  </si>
  <si>
    <t>1日1回</t>
    <rPh sb="1" eb="2">
      <t>ヒ</t>
    </rPh>
    <rPh sb="3" eb="4">
      <t>カイ</t>
    </rPh>
    <phoneticPr fontId="1"/>
  </si>
  <si>
    <t>１時間3000円</t>
    <phoneticPr fontId="1"/>
  </si>
  <si>
    <t>1日3回</t>
    <rPh sb="1" eb="2">
      <t>ヒ</t>
    </rPh>
    <rPh sb="3" eb="4">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</si>
</sst>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10</v>
      </c>
      <c r="J4" s="464"/>
      <c r="K4" s="33" t="s">
        <v>2464</v>
      </c>
      <c r="L4" s="464">
        <v>11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2374</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232</v>
      </c>
      <c r="H17" s="35" t="s">
        <v>484</v>
      </c>
      <c r="I17" s="32">
        <v>2</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0"/>
      <c r="C20" s="341"/>
      <c r="D20" s="341"/>
      <c r="E20" s="342"/>
      <c r="F20" s="163" t="s">
        <v>15</v>
      </c>
      <c r="G20" s="163"/>
      <c r="H20" s="163"/>
      <c r="I20" s="163"/>
      <c r="J20" s="64" t="s">
        <v>2491</v>
      </c>
      <c r="K20" s="35" t="s">
        <v>484</v>
      </c>
      <c r="L20" s="63" t="s">
        <v>2492</v>
      </c>
      <c r="M20" s="35" t="s">
        <v>484</v>
      </c>
      <c r="N20" s="63" t="s">
        <v>2494</v>
      </c>
      <c r="O20" s="285"/>
      <c r="P20" s="286"/>
      <c r="Q20" s="12"/>
    </row>
    <row r="21" spans="1:20" ht="20.100000000000001" customHeight="1">
      <c r="B21" s="340"/>
      <c r="C21" s="341"/>
      <c r="D21" s="341"/>
      <c r="E21" s="342"/>
      <c r="F21" s="393" t="s">
        <v>420</v>
      </c>
      <c r="G21" s="422"/>
      <c r="H21" s="422"/>
      <c r="I21" s="394"/>
      <c r="J21" s="135" t="s">
        <v>2495</v>
      </c>
      <c r="K21" s="93"/>
      <c r="L21" s="93"/>
      <c r="M21" s="35" t="s">
        <v>480</v>
      </c>
      <c r="N21" s="93" t="s">
        <v>2496</v>
      </c>
      <c r="O21" s="93"/>
      <c r="P21" s="136"/>
    </row>
    <row r="22" spans="1:20" ht="20.100000000000001" customHeight="1">
      <c r="B22" s="340"/>
      <c r="C22" s="341"/>
      <c r="D22" s="341"/>
      <c r="E22" s="342"/>
      <c r="F22" s="163" t="s">
        <v>429</v>
      </c>
      <c r="G22" s="163"/>
      <c r="H22" s="163"/>
      <c r="I22" s="163"/>
      <c r="J22" s="135" t="s">
        <v>2376</v>
      </c>
      <c r="K22" s="93"/>
      <c r="L22" s="93"/>
      <c r="M22" s="93"/>
      <c r="N22" s="93"/>
      <c r="O22" s="93"/>
      <c r="P22" s="136"/>
    </row>
    <row r="23" spans="1:20" ht="39.75" customHeight="1">
      <c r="B23" s="277"/>
      <c r="C23" s="295"/>
      <c r="D23" s="295"/>
      <c r="E23" s="278"/>
      <c r="F23" s="163" t="s">
        <v>16</v>
      </c>
      <c r="G23" s="163"/>
      <c r="H23" s="163"/>
      <c r="I23" s="163"/>
      <c r="J23" s="135"/>
      <c r="K23" s="412"/>
      <c r="L23" s="92"/>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2497</v>
      </c>
      <c r="K24" s="175"/>
      <c r="L24" s="175"/>
      <c r="M24" s="175"/>
      <c r="N24" s="175"/>
      <c r="O24" s="135"/>
      <c r="P24" s="176"/>
    </row>
    <row r="25" spans="1:20" ht="20.100000000000001" customHeight="1">
      <c r="B25" s="277"/>
      <c r="C25" s="295"/>
      <c r="D25" s="295"/>
      <c r="E25" s="278"/>
      <c r="F25" s="165" t="s">
        <v>18</v>
      </c>
      <c r="G25" s="165"/>
      <c r="H25" s="163"/>
      <c r="I25" s="163"/>
      <c r="J25" s="175" t="s">
        <v>2498</v>
      </c>
      <c r="K25" s="175"/>
      <c r="L25" s="175"/>
      <c r="M25" s="175"/>
      <c r="N25" s="175"/>
      <c r="O25" s="135"/>
      <c r="P25" s="176"/>
    </row>
    <row r="26" spans="1:20" ht="20.100000000000001" customHeight="1">
      <c r="B26" s="164" t="s">
        <v>9</v>
      </c>
      <c r="C26" s="163"/>
      <c r="D26" s="163"/>
      <c r="E26" s="163"/>
      <c r="F26" s="429">
        <v>2002</v>
      </c>
      <c r="G26" s="430"/>
      <c r="H26" s="35" t="s">
        <v>481</v>
      </c>
      <c r="I26" s="430">
        <v>6</v>
      </c>
      <c r="J26" s="430"/>
      <c r="K26" s="35" t="s">
        <v>482</v>
      </c>
      <c r="L26" s="430">
        <v>28</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2499</v>
      </c>
      <c r="I31" s="447"/>
      <c r="J31" s="447"/>
      <c r="K31" s="447"/>
      <c r="L31" s="447"/>
      <c r="M31" s="447"/>
      <c r="N31" s="447"/>
      <c r="O31" s="447"/>
      <c r="P31" s="448"/>
      <c r="S31" s="15" t="str">
        <f>IF(H31="","未記入","")</f>
        <v/>
      </c>
    </row>
    <row r="32" spans="1:20" ht="39" customHeight="1">
      <c r="B32" s="277"/>
      <c r="C32" s="295"/>
      <c r="D32" s="295"/>
      <c r="E32" s="278"/>
      <c r="F32" s="198" t="s">
        <v>2500</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232</v>
      </c>
      <c r="H33" s="35" t="s">
        <v>484</v>
      </c>
      <c r="I33" s="32">
        <v>2</v>
      </c>
      <c r="J33" s="436"/>
      <c r="K33" s="436"/>
      <c r="L33" s="436"/>
      <c r="M33" s="436"/>
      <c r="N33" s="436"/>
      <c r="O33" s="436"/>
      <c r="P33" s="437"/>
      <c r="S33" s="15" t="str">
        <f>IF(OR(G33="",I33=""),"未記入","")</f>
        <v/>
      </c>
    </row>
    <row r="34" spans="2:20" ht="58.5" customHeight="1">
      <c r="B34" s="277"/>
      <c r="C34" s="295"/>
      <c r="D34" s="295"/>
      <c r="E34" s="278"/>
      <c r="F34" s="101" t="s">
        <v>2490</v>
      </c>
      <c r="G34" s="101"/>
      <c r="H34" s="101"/>
      <c r="I34" s="101"/>
      <c r="J34" s="101"/>
      <c r="K34" s="101"/>
      <c r="L34" s="101"/>
      <c r="M34" s="101"/>
      <c r="N34" s="101"/>
      <c r="O34" s="169"/>
      <c r="P34" s="382"/>
      <c r="S34" s="15" t="str">
        <f>IF(F34="","未記入","")</f>
        <v/>
      </c>
    </row>
    <row r="35" spans="2:20" ht="58.5" customHeight="1">
      <c r="B35" s="98" t="s">
        <v>567</v>
      </c>
      <c r="C35" s="99"/>
      <c r="D35" s="99"/>
      <c r="E35" s="100"/>
      <c r="F35" s="101" t="s">
        <v>2501</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2503</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2502</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2491</v>
      </c>
      <c r="K43" s="35" t="s">
        <v>484</v>
      </c>
      <c r="L43" s="11" t="s">
        <v>2492</v>
      </c>
      <c r="M43" s="35" t="s">
        <v>484</v>
      </c>
      <c r="N43" s="11" t="s">
        <v>2493</v>
      </c>
      <c r="O43" s="285"/>
      <c r="P43" s="286"/>
      <c r="S43" s="15" t="str">
        <f>IF(OR(J43="",L43="",N43=""),"未記入","")</f>
        <v/>
      </c>
    </row>
    <row r="44" spans="2:20" ht="20.100000000000001" customHeight="1">
      <c r="B44" s="164"/>
      <c r="C44" s="163"/>
      <c r="D44" s="163"/>
      <c r="E44" s="163"/>
      <c r="F44" s="163" t="s">
        <v>15</v>
      </c>
      <c r="G44" s="163"/>
      <c r="H44" s="163"/>
      <c r="I44" s="163"/>
      <c r="J44" s="64" t="s">
        <v>2491</v>
      </c>
      <c r="K44" s="35" t="s">
        <v>484</v>
      </c>
      <c r="L44" s="63" t="s">
        <v>2492</v>
      </c>
      <c r="M44" s="35" t="s">
        <v>484</v>
      </c>
      <c r="N44" s="63" t="s">
        <v>2494</v>
      </c>
      <c r="O44" s="285"/>
      <c r="P44" s="286"/>
    </row>
    <row r="45" spans="2:20" ht="20.100000000000001" customHeight="1">
      <c r="B45" s="164"/>
      <c r="C45" s="163"/>
      <c r="D45" s="163"/>
      <c r="E45" s="163"/>
      <c r="F45" s="393" t="s">
        <v>420</v>
      </c>
      <c r="G45" s="422"/>
      <c r="H45" s="422"/>
      <c r="I45" s="394"/>
      <c r="J45" s="135" t="s">
        <v>2495</v>
      </c>
      <c r="K45" s="93"/>
      <c r="L45" s="93"/>
      <c r="M45" s="35" t="s">
        <v>480</v>
      </c>
      <c r="N45" s="93" t="s">
        <v>2496</v>
      </c>
      <c r="O45" s="93"/>
      <c r="P45" s="136"/>
    </row>
    <row r="46" spans="2:20" ht="20.100000000000001" customHeight="1">
      <c r="B46" s="164"/>
      <c r="C46" s="163"/>
      <c r="D46" s="163"/>
      <c r="E46" s="163"/>
      <c r="F46" s="163" t="s">
        <v>429</v>
      </c>
      <c r="G46" s="163"/>
      <c r="H46" s="163"/>
      <c r="I46" s="163"/>
      <c r="J46" s="175" t="s">
        <v>2376</v>
      </c>
      <c r="K46" s="175"/>
      <c r="L46" s="175"/>
      <c r="M46" s="175"/>
      <c r="N46" s="175"/>
      <c r="O46" s="135"/>
      <c r="P46" s="176"/>
    </row>
    <row r="47" spans="2:20" ht="39" customHeight="1">
      <c r="B47" s="164"/>
      <c r="C47" s="163"/>
      <c r="D47" s="163"/>
      <c r="E47" s="163"/>
      <c r="F47" s="163" t="s">
        <v>16</v>
      </c>
      <c r="G47" s="163"/>
      <c r="H47" s="163"/>
      <c r="I47" s="163"/>
      <c r="J47" s="135"/>
      <c r="K47" s="412"/>
      <c r="L47" s="92"/>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2507</v>
      </c>
      <c r="K48" s="175"/>
      <c r="L48" s="175"/>
      <c r="M48" s="175"/>
      <c r="N48" s="175"/>
      <c r="O48" s="135"/>
      <c r="P48" s="176"/>
    </row>
    <row r="49" spans="1:20" ht="20.100000000000001" customHeight="1">
      <c r="B49" s="164"/>
      <c r="C49" s="163"/>
      <c r="D49" s="163"/>
      <c r="E49" s="163"/>
      <c r="F49" s="163" t="s">
        <v>18</v>
      </c>
      <c r="G49" s="163"/>
      <c r="H49" s="163"/>
      <c r="I49" s="163"/>
      <c r="J49" s="175" t="s">
        <v>139</v>
      </c>
      <c r="K49" s="175"/>
      <c r="L49" s="175"/>
      <c r="M49" s="175"/>
      <c r="N49" s="175"/>
      <c r="O49" s="135"/>
      <c r="P49" s="176"/>
    </row>
    <row r="50" spans="1:20" ht="20.100000000000001" customHeight="1">
      <c r="B50" s="105" t="s">
        <v>28</v>
      </c>
      <c r="C50" s="214"/>
      <c r="D50" s="214"/>
      <c r="E50" s="214"/>
      <c r="F50" s="214"/>
      <c r="G50" s="214"/>
      <c r="H50" s="214"/>
      <c r="I50" s="214"/>
      <c r="J50" s="429">
        <v>1983</v>
      </c>
      <c r="K50" s="430"/>
      <c r="L50" s="35" t="s">
        <v>481</v>
      </c>
      <c r="M50" s="61">
        <v>1</v>
      </c>
      <c r="N50" s="35" t="s">
        <v>482</v>
      </c>
      <c r="O50" s="61">
        <v>14</v>
      </c>
      <c r="P50" s="37" t="s">
        <v>483</v>
      </c>
      <c r="S50" s="15" t="str">
        <f>IF(OR(J50="",M50="",O50=""),"未記入","")</f>
        <v/>
      </c>
    </row>
    <row r="51" spans="1:20" ht="20.100000000000001" customHeight="1" thickBot="1">
      <c r="B51" s="106" t="s">
        <v>29</v>
      </c>
      <c r="C51" s="431"/>
      <c r="D51" s="431"/>
      <c r="E51" s="431"/>
      <c r="F51" s="431"/>
      <c r="G51" s="431"/>
      <c r="H51" s="431"/>
      <c r="I51" s="431"/>
      <c r="J51" s="420">
        <v>2003</v>
      </c>
      <c r="K51" s="421"/>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2504</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29"/>
      <c r="K57" s="430"/>
      <c r="L57" s="35" t="s">
        <v>481</v>
      </c>
      <c r="M57" s="61"/>
      <c r="N57" s="35" t="s">
        <v>482</v>
      </c>
      <c r="O57" s="61"/>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132.03</v>
      </c>
      <c r="H61" s="190"/>
      <c r="I61" s="190"/>
      <c r="J61" s="190"/>
      <c r="K61" s="428"/>
      <c r="L61" s="367" t="s">
        <v>513</v>
      </c>
      <c r="M61" s="356"/>
      <c r="N61" s="356"/>
      <c r="O61" s="356"/>
      <c r="P61" s="381"/>
    </row>
    <row r="62" spans="1:20" ht="20.100000000000001" customHeight="1">
      <c r="B62" s="164"/>
      <c r="C62" s="163"/>
      <c r="D62" s="204" t="s">
        <v>39</v>
      </c>
      <c r="E62" s="215"/>
      <c r="F62" s="233"/>
      <c r="G62" s="175" t="s">
        <v>2505</v>
      </c>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96.05</v>
      </c>
      <c r="L72" s="93"/>
      <c r="M72" s="93"/>
      <c r="N72" s="168" t="s">
        <v>487</v>
      </c>
      <c r="O72" s="168"/>
      <c r="P72" s="194"/>
    </row>
    <row r="73" spans="2:16" ht="20.100000000000001" customHeight="1">
      <c r="B73" s="70"/>
      <c r="C73" s="71"/>
      <c r="D73" s="294"/>
      <c r="E73" s="295"/>
      <c r="F73" s="278"/>
      <c r="G73" s="214" t="s">
        <v>42</v>
      </c>
      <c r="H73" s="214"/>
      <c r="I73" s="214"/>
      <c r="J73" s="214"/>
      <c r="K73" s="135">
        <v>96.05</v>
      </c>
      <c r="L73" s="93"/>
      <c r="M73" s="93"/>
      <c r="N73" s="168" t="s">
        <v>487</v>
      </c>
      <c r="O73" s="168"/>
      <c r="P73" s="194"/>
    </row>
    <row r="74" spans="2:16" ht="20.100000000000001" customHeight="1">
      <c r="B74" s="70"/>
      <c r="C74" s="71"/>
      <c r="D74" s="163" t="s">
        <v>43</v>
      </c>
      <c r="E74" s="163"/>
      <c r="F74" s="163"/>
      <c r="G74" s="175"/>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2549</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2506</v>
      </c>
      <c r="L83" s="93"/>
      <c r="M83" s="93"/>
      <c r="N83" s="93"/>
      <c r="O83" s="93"/>
      <c r="P83" s="136"/>
    </row>
    <row r="84" spans="2:19" ht="20.100000000000001" customHeight="1">
      <c r="B84" s="70"/>
      <c r="C84" s="71"/>
      <c r="D84" s="163"/>
      <c r="E84" s="163"/>
      <c r="F84" s="163"/>
      <c r="G84" s="205"/>
      <c r="H84" s="204" t="s">
        <v>433</v>
      </c>
      <c r="I84" s="215"/>
      <c r="J84" s="233"/>
      <c r="K84" s="135"/>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2010</v>
      </c>
      <c r="L86" s="39" t="s">
        <v>481</v>
      </c>
      <c r="M86" s="61">
        <v>9</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2024</v>
      </c>
      <c r="L88" s="39" t="s">
        <v>481</v>
      </c>
      <c r="M88" s="61">
        <v>8</v>
      </c>
      <c r="N88" s="39" t="s">
        <v>482</v>
      </c>
      <c r="O88" s="61">
        <v>31</v>
      </c>
      <c r="P88" s="40" t="s">
        <v>483</v>
      </c>
    </row>
    <row r="89" spans="2:19" ht="20.100000000000001" customHeight="1">
      <c r="B89" s="72"/>
      <c r="C89" s="73"/>
      <c r="D89" s="163"/>
      <c r="E89" s="163"/>
      <c r="F89" s="163"/>
      <c r="G89" s="213"/>
      <c r="H89" s="168" t="s">
        <v>434</v>
      </c>
      <c r="I89" s="168"/>
      <c r="J89" s="239"/>
      <c r="K89" s="135" t="s">
        <v>2509</v>
      </c>
      <c r="L89" s="93"/>
      <c r="M89" s="93"/>
      <c r="N89" s="93"/>
      <c r="O89" s="93"/>
      <c r="P89" s="136"/>
    </row>
    <row r="90" spans="2:19" ht="20.100000000000001" customHeight="1">
      <c r="B90" s="164" t="s">
        <v>45</v>
      </c>
      <c r="C90" s="163"/>
      <c r="D90" s="114" t="s">
        <v>46</v>
      </c>
      <c r="E90" s="215"/>
      <c r="F90" s="233"/>
      <c r="G90" s="175" t="s">
        <v>2508</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2376</v>
      </c>
      <c r="G95" s="175"/>
      <c r="H95" s="175" t="s">
        <v>2376</v>
      </c>
      <c r="I95" s="175"/>
      <c r="J95" s="23">
        <v>6</v>
      </c>
      <c r="K95" s="50" t="s">
        <v>487</v>
      </c>
      <c r="L95" s="135">
        <v>4</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8</v>
      </c>
      <c r="K96" s="50" t="s">
        <v>487</v>
      </c>
      <c r="L96" s="135">
        <v>2</v>
      </c>
      <c r="M96" s="412"/>
      <c r="N96" s="413" t="s">
        <v>2413</v>
      </c>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2</v>
      </c>
      <c r="H105" s="239" t="s">
        <v>489</v>
      </c>
      <c r="I105" s="363" t="s">
        <v>66</v>
      </c>
      <c r="J105" s="363"/>
      <c r="K105" s="363"/>
      <c r="L105" s="363"/>
      <c r="M105" s="363"/>
      <c r="N105" s="135">
        <v>2</v>
      </c>
      <c r="O105" s="93"/>
      <c r="P105" s="37" t="s">
        <v>489</v>
      </c>
    </row>
    <row r="106" spans="2:19" ht="20.100000000000001" customHeight="1">
      <c r="B106" s="416"/>
      <c r="C106" s="417"/>
      <c r="D106" s="107"/>
      <c r="E106" s="99"/>
      <c r="F106" s="100"/>
      <c r="G106" s="135"/>
      <c r="H106" s="239"/>
      <c r="I106" s="411" t="s">
        <v>67</v>
      </c>
      <c r="J106" s="411"/>
      <c r="K106" s="411"/>
      <c r="L106" s="411"/>
      <c r="M106" s="411"/>
      <c r="N106" s="135">
        <v>1</v>
      </c>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v>1</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2509</v>
      </c>
      <c r="H113" s="175"/>
      <c r="I113" s="175"/>
      <c r="J113" s="175"/>
      <c r="K113" s="175"/>
      <c r="L113" s="175"/>
      <c r="M113" s="175"/>
      <c r="N113" s="175"/>
      <c r="O113" s="135"/>
      <c r="P113" s="176"/>
    </row>
    <row r="114" spans="2:16" ht="20.100000000000001" customHeight="1">
      <c r="B114" s="416"/>
      <c r="C114" s="417"/>
      <c r="D114" s="114" t="s">
        <v>79</v>
      </c>
      <c r="E114" s="115"/>
      <c r="F114" s="130"/>
      <c r="G114" s="120" t="s">
        <v>2509</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2510</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2509</v>
      </c>
      <c r="H117" s="175"/>
      <c r="I117" s="175"/>
      <c r="J117" s="175"/>
      <c r="K117" s="175"/>
      <c r="L117" s="175"/>
      <c r="M117" s="175"/>
      <c r="N117" s="175"/>
      <c r="O117" s="135"/>
      <c r="P117" s="176"/>
    </row>
    <row r="118" spans="2:16" ht="20.100000000000001" customHeight="1">
      <c r="B118" s="131"/>
      <c r="C118" s="132"/>
      <c r="D118" s="107" t="s">
        <v>73</v>
      </c>
      <c r="E118" s="99"/>
      <c r="F118" s="100"/>
      <c r="G118" s="175" t="s">
        <v>2509</v>
      </c>
      <c r="H118" s="175"/>
      <c r="I118" s="175"/>
      <c r="J118" s="175"/>
      <c r="K118" s="175"/>
      <c r="L118" s="175"/>
      <c r="M118" s="175"/>
      <c r="N118" s="175"/>
      <c r="O118" s="135"/>
      <c r="P118" s="176"/>
    </row>
    <row r="119" spans="2:16" ht="20.100000000000001" customHeight="1">
      <c r="B119" s="131"/>
      <c r="C119" s="132"/>
      <c r="D119" s="231" t="s">
        <v>74</v>
      </c>
      <c r="E119" s="270"/>
      <c r="F119" s="232"/>
      <c r="G119" s="175" t="s">
        <v>2509</v>
      </c>
      <c r="H119" s="175"/>
      <c r="I119" s="175"/>
      <c r="J119" s="175"/>
      <c r="K119" s="175"/>
      <c r="L119" s="175"/>
      <c r="M119" s="175"/>
      <c r="N119" s="175"/>
      <c r="O119" s="135"/>
      <c r="P119" s="176"/>
    </row>
    <row r="120" spans="2:16" ht="20.100000000000001" customHeight="1">
      <c r="B120" s="131"/>
      <c r="C120" s="132"/>
      <c r="D120" s="166" t="s">
        <v>75</v>
      </c>
      <c r="E120" s="168"/>
      <c r="F120" s="239"/>
      <c r="G120" s="175" t="s">
        <v>2509</v>
      </c>
      <c r="H120" s="175"/>
      <c r="I120" s="175"/>
      <c r="J120" s="175"/>
      <c r="K120" s="175"/>
      <c r="L120" s="175"/>
      <c r="M120" s="175"/>
      <c r="N120" s="175"/>
      <c r="O120" s="135"/>
      <c r="P120" s="176"/>
    </row>
    <row r="121" spans="2:16" ht="20.100000000000001" customHeight="1">
      <c r="B121" s="131"/>
      <c r="C121" s="132"/>
      <c r="D121" s="166" t="s">
        <v>76</v>
      </c>
      <c r="E121" s="168"/>
      <c r="F121" s="239"/>
      <c r="G121" s="175" t="s">
        <v>2509</v>
      </c>
      <c r="H121" s="175"/>
      <c r="I121" s="175"/>
      <c r="J121" s="175"/>
      <c r="K121" s="175"/>
      <c r="L121" s="175"/>
      <c r="M121" s="175"/>
      <c r="N121" s="175"/>
      <c r="O121" s="135"/>
      <c r="P121" s="176"/>
    </row>
    <row r="122" spans="2:16" ht="20.100000000000001" customHeight="1">
      <c r="B122" s="133"/>
      <c r="C122" s="134"/>
      <c r="D122" s="166" t="s">
        <v>77</v>
      </c>
      <c r="E122" s="168"/>
      <c r="F122" s="239"/>
      <c r="G122" s="175" t="s">
        <v>2509</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2511</v>
      </c>
      <c r="H123" s="175"/>
      <c r="I123" s="175"/>
      <c r="J123" s="175"/>
      <c r="K123" s="175"/>
      <c r="L123" s="175"/>
      <c r="M123" s="175"/>
      <c r="N123" s="175"/>
      <c r="O123" s="135"/>
      <c r="P123" s="176"/>
    </row>
    <row r="124" spans="2:16" ht="20.100000000000001" customHeight="1">
      <c r="B124" s="131"/>
      <c r="C124" s="132"/>
      <c r="D124" s="107" t="s">
        <v>443</v>
      </c>
      <c r="E124" s="99"/>
      <c r="F124" s="100"/>
      <c r="G124" s="175" t="s">
        <v>2512</v>
      </c>
      <c r="H124" s="175"/>
      <c r="I124" s="175"/>
      <c r="J124" s="175"/>
      <c r="K124" s="175"/>
      <c r="L124" s="175"/>
      <c r="M124" s="175"/>
      <c r="N124" s="175"/>
      <c r="O124" s="135"/>
      <c r="P124" s="176"/>
    </row>
    <row r="125" spans="2:16" ht="20.100000000000001" customHeight="1">
      <c r="B125" s="131"/>
      <c r="C125" s="132"/>
      <c r="D125" s="231" t="s">
        <v>444</v>
      </c>
      <c r="E125" s="270"/>
      <c r="F125" s="232"/>
      <c r="G125" s="175" t="s">
        <v>2512</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2513</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2514</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2515</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2516</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2515</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2515</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2515</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2515</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2" t="s">
        <v>96</v>
      </c>
      <c r="G161" s="153"/>
      <c r="H161" s="154"/>
      <c r="I161" s="396" t="s">
        <v>98</v>
      </c>
      <c r="J161" s="397"/>
      <c r="K161" s="175"/>
      <c r="L161" s="175"/>
      <c r="M161" s="175"/>
      <c r="N161" s="175"/>
      <c r="O161" s="135"/>
      <c r="P161" s="176"/>
    </row>
    <row r="162" spans="2:17" ht="20.100000000000001" customHeight="1">
      <c r="B162" s="77"/>
      <c r="C162" s="78"/>
      <c r="D162" s="78"/>
      <c r="E162" s="79"/>
      <c r="F162" s="395"/>
      <c r="G162" s="159"/>
      <c r="H162" s="160"/>
      <c r="I162" s="398" t="s">
        <v>99</v>
      </c>
      <c r="J162" s="397"/>
      <c r="K162" s="175"/>
      <c r="L162" s="175"/>
      <c r="M162" s="175"/>
      <c r="N162" s="175"/>
      <c r="O162" s="135"/>
      <c r="P162" s="176"/>
    </row>
    <row r="163" spans="2:17" ht="20.100000000000001" customHeight="1">
      <c r="B163" s="77"/>
      <c r="C163" s="78"/>
      <c r="D163" s="78"/>
      <c r="E163" s="79"/>
      <c r="F163" s="403" t="s">
        <v>97</v>
      </c>
      <c r="G163" s="404"/>
      <c r="H163" s="405"/>
      <c r="I163" s="393" t="s">
        <v>98</v>
      </c>
      <c r="J163" s="394"/>
      <c r="K163" s="175"/>
      <c r="L163" s="175"/>
      <c r="M163" s="175"/>
      <c r="N163" s="175"/>
      <c r="O163" s="135"/>
      <c r="P163" s="176"/>
    </row>
    <row r="164" spans="2:17" ht="20.100000000000001" customHeight="1">
      <c r="B164" s="77"/>
      <c r="C164" s="78"/>
      <c r="D164" s="78"/>
      <c r="E164" s="79"/>
      <c r="F164" s="403"/>
      <c r="G164" s="404"/>
      <c r="H164" s="405"/>
      <c r="I164" s="393" t="s">
        <v>99</v>
      </c>
      <c r="J164" s="394"/>
      <c r="K164" s="175"/>
      <c r="L164" s="175"/>
      <c r="M164" s="175"/>
      <c r="N164" s="175"/>
      <c r="O164" s="135"/>
      <c r="P164" s="176"/>
    </row>
    <row r="165" spans="2:17" ht="20.100000000000001" customHeight="1">
      <c r="B165" s="77"/>
      <c r="C165" s="78"/>
      <c r="D165" s="78"/>
      <c r="E165" s="79"/>
      <c r="F165" s="403"/>
      <c r="G165" s="404"/>
      <c r="H165" s="405"/>
      <c r="I165" s="403" t="s">
        <v>100</v>
      </c>
      <c r="J165" s="405"/>
      <c r="K165" s="175"/>
      <c r="L165" s="175"/>
      <c r="M165" s="175"/>
      <c r="N165" s="175"/>
      <c r="O165" s="135"/>
      <c r="P165" s="176"/>
    </row>
    <row r="166" spans="2:17" ht="20.100000000000001" customHeight="1">
      <c r="B166" s="77"/>
      <c r="C166" s="78"/>
      <c r="D166" s="78"/>
      <c r="E166" s="79"/>
      <c r="F166" s="403" t="s">
        <v>422</v>
      </c>
      <c r="G166" s="404"/>
      <c r="H166" s="405"/>
      <c r="I166" s="393" t="s">
        <v>98</v>
      </c>
      <c r="J166" s="394"/>
      <c r="K166" s="175"/>
      <c r="L166" s="175"/>
      <c r="M166" s="175"/>
      <c r="N166" s="175"/>
      <c r="O166" s="135"/>
      <c r="P166" s="176"/>
    </row>
    <row r="167" spans="2:17" ht="20.100000000000001" customHeight="1">
      <c r="B167" s="77"/>
      <c r="C167" s="78"/>
      <c r="D167" s="78"/>
      <c r="E167" s="79"/>
      <c r="F167" s="403"/>
      <c r="G167" s="404"/>
      <c r="H167" s="405"/>
      <c r="I167" s="393" t="s">
        <v>99</v>
      </c>
      <c r="J167" s="394"/>
      <c r="K167" s="175"/>
      <c r="L167" s="175"/>
      <c r="M167" s="175"/>
      <c r="N167" s="175"/>
      <c r="O167" s="135"/>
      <c r="P167" s="176"/>
    </row>
    <row r="168" spans="2:17" ht="20.100000000000001" customHeight="1">
      <c r="B168" s="77"/>
      <c r="C168" s="78"/>
      <c r="D168" s="78"/>
      <c r="E168" s="79"/>
      <c r="F168" s="403"/>
      <c r="G168" s="404"/>
      <c r="H168" s="405"/>
      <c r="I168" s="395" t="s">
        <v>100</v>
      </c>
      <c r="J168" s="160"/>
      <c r="K168" s="175"/>
      <c r="L168" s="175"/>
      <c r="M168" s="175"/>
      <c r="N168" s="175"/>
      <c r="O168" s="135"/>
      <c r="P168" s="176"/>
    </row>
    <row r="169" spans="2:17" ht="20.100000000000001" customHeight="1">
      <c r="B169" s="77"/>
      <c r="C169" s="78"/>
      <c r="D169" s="78"/>
      <c r="E169" s="79"/>
      <c r="F169" s="403"/>
      <c r="G169" s="404"/>
      <c r="H169" s="405"/>
      <c r="I169" s="393" t="s">
        <v>423</v>
      </c>
      <c r="J169" s="394"/>
      <c r="K169" s="175"/>
      <c r="L169" s="175"/>
      <c r="M169" s="175"/>
      <c r="N169" s="175"/>
      <c r="O169" s="135"/>
      <c r="P169" s="176"/>
    </row>
    <row r="170" spans="2:17" ht="20.100000000000001" customHeight="1">
      <c r="B170" s="77"/>
      <c r="C170" s="78"/>
      <c r="D170" s="78"/>
      <c r="E170" s="79"/>
      <c r="F170" s="403"/>
      <c r="G170" s="404"/>
      <c r="H170" s="405"/>
      <c r="I170" s="395" t="s">
        <v>424</v>
      </c>
      <c r="J170" s="160"/>
      <c r="K170" s="175"/>
      <c r="L170" s="175"/>
      <c r="M170" s="175"/>
      <c r="N170" s="175"/>
      <c r="O170" s="135"/>
      <c r="P170" s="176"/>
    </row>
    <row r="171" spans="2:17" ht="20.100000000000001" customHeight="1">
      <c r="B171" s="77"/>
      <c r="C171" s="78"/>
      <c r="D171" s="78"/>
      <c r="E171" s="79"/>
      <c r="F171" s="402" t="s">
        <v>425</v>
      </c>
      <c r="G171" s="153"/>
      <c r="H171" s="154"/>
      <c r="I171" s="396" t="s">
        <v>98</v>
      </c>
      <c r="J171" s="397"/>
      <c r="K171" s="175"/>
      <c r="L171" s="175"/>
      <c r="M171" s="175"/>
      <c r="N171" s="175"/>
      <c r="O171" s="135"/>
      <c r="P171" s="176"/>
    </row>
    <row r="172" spans="2:17" ht="20.100000000000001" customHeight="1">
      <c r="B172" s="80"/>
      <c r="C172" s="81"/>
      <c r="D172" s="81"/>
      <c r="E172" s="82"/>
      <c r="F172" s="395"/>
      <c r="G172" s="159"/>
      <c r="H172" s="160"/>
      <c r="I172" s="398" t="s">
        <v>99</v>
      </c>
      <c r="J172" s="397"/>
      <c r="K172" s="175"/>
      <c r="L172" s="175"/>
      <c r="M172" s="175"/>
      <c r="N172" s="175"/>
      <c r="O172" s="135"/>
      <c r="P172" s="176"/>
    </row>
    <row r="173" spans="2:17" ht="20.100000000000001" customHeight="1">
      <c r="B173" s="129" t="s">
        <v>101</v>
      </c>
      <c r="C173" s="115"/>
      <c r="D173" s="115"/>
      <c r="E173" s="115"/>
      <c r="F173" s="130"/>
      <c r="G173" s="176"/>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c r="G178" s="356" t="s">
        <v>471</v>
      </c>
      <c r="H178" s="356"/>
      <c r="I178" s="356"/>
      <c r="J178" s="356"/>
      <c r="K178" s="356"/>
      <c r="L178" s="356"/>
      <c r="M178" s="356"/>
      <c r="N178" s="356"/>
      <c r="O178" s="356"/>
      <c r="P178" s="381"/>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t="s">
        <v>2517</v>
      </c>
      <c r="K181" s="170"/>
      <c r="L181" s="170"/>
      <c r="M181" s="170"/>
      <c r="N181" s="170"/>
      <c r="O181" s="170"/>
      <c r="P181" s="171"/>
    </row>
    <row r="182" spans="2:20" ht="39.950000000000003" customHeight="1">
      <c r="B182" s="83" t="s">
        <v>105</v>
      </c>
      <c r="C182" s="84"/>
      <c r="D182" s="284">
        <v>1</v>
      </c>
      <c r="E182" s="360"/>
      <c r="F182" s="163" t="s">
        <v>5</v>
      </c>
      <c r="G182" s="163"/>
      <c r="H182" s="163"/>
      <c r="I182" s="101" t="s">
        <v>2518</v>
      </c>
      <c r="J182" s="102"/>
      <c r="K182" s="102"/>
      <c r="L182" s="102"/>
      <c r="M182" s="102"/>
      <c r="N182" s="102"/>
      <c r="O182" s="103"/>
      <c r="P182" s="104"/>
    </row>
    <row r="183" spans="2:20" ht="39.950000000000003" customHeight="1">
      <c r="B183" s="85"/>
      <c r="C183" s="86"/>
      <c r="D183" s="284"/>
      <c r="E183" s="360"/>
      <c r="F183" s="163" t="s">
        <v>107</v>
      </c>
      <c r="G183" s="163"/>
      <c r="H183" s="163"/>
      <c r="I183" s="101" t="s">
        <v>2519</v>
      </c>
      <c r="J183" s="102"/>
      <c r="K183" s="102"/>
      <c r="L183" s="102"/>
      <c r="M183" s="102"/>
      <c r="N183" s="102"/>
      <c r="O183" s="103"/>
      <c r="P183" s="104"/>
    </row>
    <row r="184" spans="2:20" ht="79.5" customHeight="1">
      <c r="B184" s="85"/>
      <c r="C184" s="86"/>
      <c r="D184" s="284"/>
      <c r="E184" s="360"/>
      <c r="F184" s="163" t="s">
        <v>108</v>
      </c>
      <c r="G184" s="163"/>
      <c r="H184" s="163"/>
      <c r="I184" s="101" t="s">
        <v>2520</v>
      </c>
      <c r="J184" s="102"/>
      <c r="K184" s="102"/>
      <c r="L184" s="102"/>
      <c r="M184" s="102"/>
      <c r="N184" s="102"/>
      <c r="O184" s="103"/>
      <c r="P184" s="104"/>
    </row>
    <row r="185" spans="2:20" ht="79.5" customHeight="1">
      <c r="B185" s="85"/>
      <c r="C185" s="86"/>
      <c r="D185" s="284"/>
      <c r="E185" s="360"/>
      <c r="F185" s="163" t="s">
        <v>426</v>
      </c>
      <c r="G185" s="163"/>
      <c r="H185" s="163"/>
      <c r="I185" s="101" t="s">
        <v>2520</v>
      </c>
      <c r="J185" s="102"/>
      <c r="K185" s="102"/>
      <c r="L185" s="102"/>
      <c r="M185" s="102"/>
      <c r="N185" s="102"/>
      <c r="O185" s="103"/>
      <c r="P185" s="104"/>
    </row>
    <row r="186" spans="2:20" ht="79.5" customHeight="1">
      <c r="B186" s="85"/>
      <c r="C186" s="86"/>
      <c r="D186" s="284"/>
      <c r="E186" s="360"/>
      <c r="F186" s="163" t="s">
        <v>109</v>
      </c>
      <c r="G186" s="163"/>
      <c r="H186" s="163"/>
      <c r="I186" s="101" t="s">
        <v>2521</v>
      </c>
      <c r="J186" s="102"/>
      <c r="K186" s="102"/>
      <c r="L186" s="102"/>
      <c r="M186" s="102"/>
      <c r="N186" s="102"/>
      <c r="O186" s="103"/>
      <c r="P186" s="104"/>
    </row>
    <row r="187" spans="2:20" ht="39.950000000000003" customHeight="1">
      <c r="B187" s="85"/>
      <c r="C187" s="86"/>
      <c r="D187" s="284">
        <v>2</v>
      </c>
      <c r="E187" s="360"/>
      <c r="F187" s="163" t="s">
        <v>5</v>
      </c>
      <c r="G187" s="163"/>
      <c r="H187" s="163"/>
      <c r="I187" s="101"/>
      <c r="J187" s="102"/>
      <c r="K187" s="102"/>
      <c r="L187" s="102"/>
      <c r="M187" s="102"/>
      <c r="N187" s="102"/>
      <c r="O187" s="103"/>
      <c r="P187" s="104"/>
    </row>
    <row r="188" spans="2:20" ht="39.950000000000003"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c r="J197" s="102"/>
      <c r="K197" s="102"/>
      <c r="L197" s="102"/>
      <c r="M197" s="102"/>
      <c r="N197" s="102"/>
      <c r="O197" s="103"/>
      <c r="P197" s="104"/>
    </row>
    <row r="198" spans="2:16" ht="39.950000000000003" customHeight="1">
      <c r="B198" s="85"/>
      <c r="C198" s="86"/>
      <c r="D198" s="385"/>
      <c r="E198" s="386"/>
      <c r="F198" s="163" t="s">
        <v>107</v>
      </c>
      <c r="G198" s="163"/>
      <c r="H198" s="163"/>
      <c r="I198" s="101"/>
      <c r="J198" s="102"/>
      <c r="K198" s="102"/>
      <c r="L198" s="102"/>
      <c r="M198" s="102"/>
      <c r="N198" s="102"/>
      <c r="O198" s="103"/>
      <c r="P198" s="104"/>
    </row>
    <row r="199" spans="2:16" ht="39.950000000000003" customHeight="1">
      <c r="B199" s="85"/>
      <c r="C199" s="86"/>
      <c r="D199" s="385"/>
      <c r="E199" s="386"/>
      <c r="F199" s="165" t="s">
        <v>109</v>
      </c>
      <c r="G199" s="165"/>
      <c r="H199" s="165"/>
      <c r="I199" s="101"/>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2506</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2506</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2509</v>
      </c>
      <c r="K225" s="175"/>
      <c r="L225" s="175"/>
      <c r="M225" s="175"/>
      <c r="N225" s="175"/>
      <c r="O225" s="135"/>
      <c r="P225" s="176"/>
      <c r="S225" s="15" t="str">
        <f>IF(J225="","未記入","")</f>
        <v/>
      </c>
    </row>
    <row r="226" spans="1:20" ht="120" customHeight="1">
      <c r="B226" s="164" t="s">
        <v>127</v>
      </c>
      <c r="C226" s="163"/>
      <c r="D226" s="163"/>
      <c r="E226" s="163"/>
      <c r="F226" s="101" t="s">
        <v>2522</v>
      </c>
      <c r="G226" s="102"/>
      <c r="H226" s="102"/>
      <c r="I226" s="102"/>
      <c r="J226" s="102"/>
      <c r="K226" s="102"/>
      <c r="L226" s="102"/>
      <c r="M226" s="102"/>
      <c r="N226" s="102"/>
      <c r="O226" s="103"/>
      <c r="P226" s="104"/>
    </row>
    <row r="227" spans="1:20" ht="60" customHeight="1">
      <c r="B227" s="164" t="s">
        <v>490</v>
      </c>
      <c r="C227" s="163"/>
      <c r="D227" s="163"/>
      <c r="E227" s="163"/>
      <c r="F227" s="101" t="s">
        <v>2523</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2524</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c r="G230" s="93"/>
      <c r="H230" s="93"/>
      <c r="I230" s="93"/>
      <c r="J230" s="93"/>
      <c r="K230" s="93"/>
      <c r="L230" s="93"/>
      <c r="M230" s="93"/>
      <c r="N230" s="168" t="s">
        <v>491</v>
      </c>
      <c r="O230" s="168"/>
      <c r="P230" s="194"/>
    </row>
    <row r="231" spans="1:20" ht="20.100000000000001" customHeight="1">
      <c r="B231" s="164" t="s">
        <v>130</v>
      </c>
      <c r="C231" s="163"/>
      <c r="D231" s="163"/>
      <c r="E231" s="163"/>
      <c r="F231" s="175" t="s">
        <v>2506</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20.100000000000001" customHeight="1">
      <c r="B234" s="164" t="s">
        <v>131</v>
      </c>
      <c r="C234" s="163"/>
      <c r="D234" s="163"/>
      <c r="E234" s="163"/>
      <c r="F234" s="135">
        <v>6</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c r="O244" s="135"/>
      <c r="P244" s="176"/>
    </row>
    <row r="245" spans="2:16" ht="20.100000000000001" customHeight="1">
      <c r="B245" s="164" t="s">
        <v>140</v>
      </c>
      <c r="C245" s="163"/>
      <c r="D245" s="163"/>
      <c r="E245" s="363" t="str">
        <f>IF(OR($H$245&lt;&gt;"",$K$245&lt;&gt;""),SUM($H$245,$K$245),"")</f>
        <v/>
      </c>
      <c r="F245" s="363"/>
      <c r="G245" s="363"/>
      <c r="H245" s="175"/>
      <c r="I245" s="175"/>
      <c r="J245" s="175"/>
      <c r="K245" s="175"/>
      <c r="L245" s="175"/>
      <c r="M245" s="175"/>
      <c r="N245" s="175"/>
      <c r="O245" s="135"/>
      <c r="P245" s="176"/>
    </row>
    <row r="246" spans="2:16" ht="20.100000000000001" customHeight="1">
      <c r="B246" s="362" t="s">
        <v>141</v>
      </c>
      <c r="C246" s="163"/>
      <c r="D246" s="163"/>
      <c r="E246" s="363" t="str">
        <f>IF(OR($H$246&lt;&gt;"",$K$246&lt;&gt;""),SUM($H$246,$K$246),"")</f>
        <v/>
      </c>
      <c r="F246" s="363"/>
      <c r="G246" s="363"/>
      <c r="H246" s="175"/>
      <c r="I246" s="175"/>
      <c r="J246" s="175"/>
      <c r="K246" s="175"/>
      <c r="L246" s="175"/>
      <c r="M246" s="175"/>
      <c r="N246" s="175"/>
      <c r="O246" s="135"/>
      <c r="P246" s="176"/>
    </row>
    <row r="247" spans="2:16" ht="20.100000000000001" customHeight="1">
      <c r="B247" s="44"/>
      <c r="C247" s="163" t="s">
        <v>142</v>
      </c>
      <c r="D247" s="163"/>
      <c r="E247" s="363">
        <f>IF(OR($H$247&lt;&gt;"",$K$247&lt;&gt;""),SUM($H$247,$K$247),"")</f>
        <v>5</v>
      </c>
      <c r="F247" s="363"/>
      <c r="G247" s="363"/>
      <c r="H247" s="175">
        <v>3</v>
      </c>
      <c r="I247" s="175"/>
      <c r="J247" s="175"/>
      <c r="K247" s="175">
        <v>2</v>
      </c>
      <c r="L247" s="175"/>
      <c r="M247" s="175"/>
      <c r="N247" s="175"/>
      <c r="O247" s="135"/>
      <c r="P247" s="176"/>
    </row>
    <row r="248" spans="2:16" ht="20.100000000000001" customHeight="1">
      <c r="B248" s="45"/>
      <c r="C248" s="163" t="s">
        <v>143</v>
      </c>
      <c r="D248" s="163"/>
      <c r="E248" s="363" t="str">
        <f>IF(OR($H$248&lt;&gt;"",$K$248&lt;&gt;""),SUM($H$248,$K$248),"")</f>
        <v/>
      </c>
      <c r="F248" s="363"/>
      <c r="G248" s="363"/>
      <c r="H248" s="175"/>
      <c r="I248" s="175"/>
      <c r="J248" s="175"/>
      <c r="K248" s="175"/>
      <c r="L248" s="175"/>
      <c r="M248" s="175"/>
      <c r="N248" s="175"/>
      <c r="O248" s="135"/>
      <c r="P248" s="176"/>
    </row>
    <row r="249" spans="2:16" ht="20.100000000000001"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20.100000000000001"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2</v>
      </c>
      <c r="F253" s="363"/>
      <c r="G253" s="363"/>
      <c r="H253" s="175">
        <v>1</v>
      </c>
      <c r="I253" s="175"/>
      <c r="J253" s="175"/>
      <c r="K253" s="175">
        <v>1</v>
      </c>
      <c r="L253" s="175"/>
      <c r="M253" s="175"/>
      <c r="N253" s="175"/>
      <c r="O253" s="135"/>
      <c r="P253" s="176"/>
    </row>
    <row r="254" spans="2:16" ht="20.100000000000001" customHeight="1">
      <c r="B254" s="164" t="s">
        <v>149</v>
      </c>
      <c r="C254" s="163"/>
      <c r="D254" s="163"/>
      <c r="E254" s="363">
        <f>IF(OR($H$254&lt;&gt;"",$K$254&lt;&gt;""),SUM($H$254,$K$254),"")</f>
        <v>2</v>
      </c>
      <c r="F254" s="363"/>
      <c r="G254" s="363"/>
      <c r="H254" s="175">
        <v>1</v>
      </c>
      <c r="I254" s="175"/>
      <c r="J254" s="175"/>
      <c r="K254" s="175">
        <v>1</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t="str">
        <f>IF(OR($J$265&lt;&gt;"",$M$265&lt;&gt;""),SUM($J$265,$M$265),"")</f>
        <v/>
      </c>
      <c r="H265" s="363"/>
      <c r="I265" s="363"/>
      <c r="J265" s="175"/>
      <c r="K265" s="175"/>
      <c r="L265" s="175"/>
      <c r="M265" s="175"/>
      <c r="N265" s="175"/>
      <c r="O265" s="135"/>
      <c r="P265" s="176"/>
    </row>
    <row r="266" spans="2:20" ht="20.100000000000001" customHeight="1">
      <c r="B266" s="164" t="s">
        <v>162</v>
      </c>
      <c r="C266" s="163"/>
      <c r="D266" s="163"/>
      <c r="E266" s="163"/>
      <c r="F266" s="163"/>
      <c r="G266" s="363" t="str">
        <f>IF(OR($J$266&lt;&gt;"",$M$266&lt;&gt;""),SUM($J$266,$M$266),"")</f>
        <v/>
      </c>
      <c r="H266" s="363"/>
      <c r="I266" s="363"/>
      <c r="J266" s="175"/>
      <c r="K266" s="175"/>
      <c r="L266" s="175"/>
      <c r="M266" s="175"/>
      <c r="N266" s="175"/>
      <c r="O266" s="135"/>
      <c r="P266" s="176"/>
    </row>
    <row r="267" spans="2:20" ht="20.100000000000001" customHeight="1">
      <c r="B267" s="164" t="s">
        <v>398</v>
      </c>
      <c r="C267" s="163"/>
      <c r="D267" s="163"/>
      <c r="E267" s="163"/>
      <c r="F267" s="163"/>
      <c r="G267" s="363" t="str">
        <f>IF(OR($J$267&lt;&gt;"",$M$267&lt;&gt;""),SUM($J$267,$M$267),"")</f>
        <v/>
      </c>
      <c r="H267" s="363"/>
      <c r="I267" s="363"/>
      <c r="J267" s="175"/>
      <c r="K267" s="175"/>
      <c r="L267" s="175"/>
      <c r="M267" s="175"/>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18</v>
      </c>
      <c r="H283" s="47" t="s">
        <v>501</v>
      </c>
      <c r="I283" s="29">
        <v>0</v>
      </c>
      <c r="J283" s="47" t="s">
        <v>502</v>
      </c>
      <c r="K283" s="48" t="s">
        <v>447</v>
      </c>
      <c r="L283" s="29">
        <v>9</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2509</v>
      </c>
      <c r="M301" s="190"/>
      <c r="N301" s="190"/>
      <c r="O301" s="190"/>
      <c r="P301" s="191"/>
    </row>
    <row r="302" spans="2:20" ht="20.100000000000001" customHeight="1">
      <c r="B302" s="340"/>
      <c r="C302" s="341"/>
      <c r="D302" s="341"/>
      <c r="E302" s="341"/>
      <c r="F302" s="342"/>
      <c r="G302" s="114" t="s">
        <v>453</v>
      </c>
      <c r="H302" s="130"/>
      <c r="I302" s="135" t="s">
        <v>2509</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2525</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v>2</v>
      </c>
      <c r="K307" s="28"/>
      <c r="L307" s="28"/>
      <c r="M307" s="28"/>
      <c r="N307" s="28"/>
      <c r="O307" s="28"/>
      <c r="P307" s="28"/>
      <c r="Q307" s="12"/>
    </row>
    <row r="308" spans="1:20" ht="20.100000000000001" customHeight="1">
      <c r="B308" s="129" t="s">
        <v>185</v>
      </c>
      <c r="C308" s="115"/>
      <c r="D308" s="115"/>
      <c r="E308" s="115"/>
      <c r="F308" s="130"/>
      <c r="G308" s="28"/>
      <c r="H308" s="28"/>
      <c r="I308" s="28"/>
      <c r="J308" s="28">
        <v>1</v>
      </c>
      <c r="K308" s="28"/>
      <c r="L308" s="28"/>
      <c r="M308" s="28"/>
      <c r="N308" s="28"/>
      <c r="O308" s="28"/>
      <c r="P308" s="28"/>
      <c r="Q308" s="12"/>
    </row>
    <row r="309" spans="1:20" ht="20.100000000000001" customHeight="1">
      <c r="B309" s="330" t="s">
        <v>186</v>
      </c>
      <c r="C309" s="331"/>
      <c r="D309" s="166" t="s">
        <v>187</v>
      </c>
      <c r="E309" s="168"/>
      <c r="F309" s="239"/>
      <c r="G309" s="28"/>
      <c r="H309" s="28"/>
      <c r="I309" s="28"/>
      <c r="J309" s="28"/>
      <c r="K309" s="28"/>
      <c r="L309" s="28"/>
      <c r="M309" s="28"/>
      <c r="N309" s="28"/>
      <c r="O309" s="28"/>
      <c r="P309" s="28"/>
      <c r="Q309" s="12"/>
    </row>
    <row r="310" spans="1:20" ht="20.100000000000001" customHeight="1">
      <c r="B310" s="332"/>
      <c r="C310" s="333"/>
      <c r="D310" s="114" t="s">
        <v>188</v>
      </c>
      <c r="E310" s="115"/>
      <c r="F310" s="130"/>
      <c r="G310" s="328"/>
      <c r="H310" s="328"/>
      <c r="I310" s="328"/>
      <c r="J310" s="328">
        <v>3</v>
      </c>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c r="J312" s="328"/>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c r="J314" s="328"/>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2509</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2526</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2527</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2528</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2506</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2506</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2529</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2530</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2531</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c r="J340" s="93"/>
      <c r="K340" s="93"/>
      <c r="L340" s="55" t="s">
        <v>487</v>
      </c>
      <c r="M340" s="135"/>
      <c r="N340" s="93"/>
      <c r="O340" s="93"/>
      <c r="P340" s="40" t="s">
        <v>487</v>
      </c>
    </row>
    <row r="341" spans="2:17" ht="20.100000000000001" customHeight="1">
      <c r="B341" s="164"/>
      <c r="C341" s="163"/>
      <c r="D341" s="163"/>
      <c r="E341" s="166" t="s">
        <v>216</v>
      </c>
      <c r="F341" s="168"/>
      <c r="G341" s="168"/>
      <c r="H341" s="239"/>
      <c r="I341" s="175"/>
      <c r="J341" s="175"/>
      <c r="K341" s="175"/>
      <c r="L341" s="175"/>
      <c r="M341" s="176"/>
      <c r="N341" s="313"/>
      <c r="O341" s="313"/>
      <c r="P341" s="313"/>
      <c r="Q341" s="12"/>
    </row>
    <row r="342" spans="2:17" ht="20.100000000000001" customHeight="1">
      <c r="B342" s="164"/>
      <c r="C342" s="163"/>
      <c r="D342" s="163"/>
      <c r="E342" s="166" t="s">
        <v>58</v>
      </c>
      <c r="F342" s="168"/>
      <c r="G342" s="168"/>
      <c r="H342" s="239"/>
      <c r="I342" s="175"/>
      <c r="J342" s="175"/>
      <c r="K342" s="175"/>
      <c r="L342" s="175"/>
      <c r="M342" s="176"/>
      <c r="N342" s="313"/>
      <c r="O342" s="313"/>
      <c r="P342" s="313"/>
      <c r="Q342" s="12"/>
    </row>
    <row r="343" spans="2:17" ht="20.100000000000001" customHeight="1">
      <c r="B343" s="164"/>
      <c r="C343" s="163"/>
      <c r="D343" s="163"/>
      <c r="E343" s="166" t="s">
        <v>217</v>
      </c>
      <c r="F343" s="168"/>
      <c r="G343" s="168"/>
      <c r="H343" s="239"/>
      <c r="I343" s="175"/>
      <c r="J343" s="175"/>
      <c r="K343" s="175"/>
      <c r="L343" s="175"/>
      <c r="M343" s="176"/>
      <c r="N343" s="313"/>
      <c r="O343" s="313"/>
      <c r="P343" s="313"/>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135">
        <v>156000</v>
      </c>
      <c r="J345" s="93"/>
      <c r="K345" s="93"/>
      <c r="L345" s="50" t="s">
        <v>496</v>
      </c>
      <c r="M345" s="135"/>
      <c r="N345" s="93"/>
      <c r="O345" s="93"/>
      <c r="P345" s="37" t="s">
        <v>496</v>
      </c>
    </row>
    <row r="346" spans="2:17" ht="20.100000000000001" customHeight="1">
      <c r="B346" s="312" t="s">
        <v>208</v>
      </c>
      <c r="C346" s="215"/>
      <c r="D346" s="215"/>
      <c r="E346" s="215"/>
      <c r="F346" s="215"/>
      <c r="G346" s="215"/>
      <c r="H346" s="233"/>
      <c r="I346" s="135">
        <v>122000</v>
      </c>
      <c r="J346" s="93"/>
      <c r="K346" s="93"/>
      <c r="L346" s="50" t="s">
        <v>496</v>
      </c>
      <c r="M346" s="135"/>
      <c r="N346" s="93"/>
      <c r="O346" s="93"/>
      <c r="P346" s="37" t="s">
        <v>496</v>
      </c>
    </row>
    <row r="347" spans="2:17" ht="20.100000000000001" customHeight="1">
      <c r="B347" s="188"/>
      <c r="C347" s="166" t="s">
        <v>209</v>
      </c>
      <c r="D347" s="168"/>
      <c r="E347" s="168"/>
      <c r="F347" s="168"/>
      <c r="G347" s="168"/>
      <c r="H347" s="239"/>
      <c r="I347" s="135">
        <v>52000</v>
      </c>
      <c r="J347" s="93"/>
      <c r="K347" s="93"/>
      <c r="L347" s="50" t="s">
        <v>496</v>
      </c>
      <c r="M347" s="135"/>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c r="J349" s="93"/>
      <c r="K349" s="93"/>
      <c r="L349" s="50" t="s">
        <v>496</v>
      </c>
      <c r="M349" s="135"/>
      <c r="N349" s="93"/>
      <c r="O349" s="93"/>
      <c r="P349" s="37" t="s">
        <v>496</v>
      </c>
    </row>
    <row r="350" spans="2:17" ht="20.100000000000001" customHeight="1">
      <c r="B350" s="164"/>
      <c r="C350" s="311"/>
      <c r="D350" s="311"/>
      <c r="E350" s="166" t="s">
        <v>221</v>
      </c>
      <c r="F350" s="168"/>
      <c r="G350" s="168"/>
      <c r="H350" s="239"/>
      <c r="I350" s="135">
        <v>16000</v>
      </c>
      <c r="J350" s="93"/>
      <c r="K350" s="93"/>
      <c r="L350" s="50" t="s">
        <v>496</v>
      </c>
      <c r="M350" s="135"/>
      <c r="N350" s="93"/>
      <c r="O350" s="93"/>
      <c r="P350" s="37" t="s">
        <v>496</v>
      </c>
    </row>
    <row r="351" spans="2:17" ht="20.100000000000001" customHeight="1">
      <c r="B351" s="164"/>
      <c r="C351" s="311"/>
      <c r="D351" s="311"/>
      <c r="E351" s="166" t="s">
        <v>222</v>
      </c>
      <c r="F351" s="168"/>
      <c r="G351" s="168"/>
      <c r="H351" s="239"/>
      <c r="I351" s="135">
        <v>0</v>
      </c>
      <c r="J351" s="93"/>
      <c r="K351" s="93"/>
      <c r="L351" s="50" t="s">
        <v>496</v>
      </c>
      <c r="M351" s="135"/>
      <c r="N351" s="93"/>
      <c r="O351" s="93"/>
      <c r="P351" s="37" t="s">
        <v>496</v>
      </c>
    </row>
    <row r="352" spans="2:17" ht="20.100000000000001" customHeight="1">
      <c r="B352" s="164"/>
      <c r="C352" s="311"/>
      <c r="D352" s="311"/>
      <c r="E352" s="166" t="s">
        <v>223</v>
      </c>
      <c r="F352" s="168"/>
      <c r="G352" s="168"/>
      <c r="H352" s="239"/>
      <c r="I352" s="135">
        <v>0</v>
      </c>
      <c r="J352" s="93"/>
      <c r="K352" s="93"/>
      <c r="L352" s="50" t="s">
        <v>496</v>
      </c>
      <c r="M352" s="135"/>
      <c r="N352" s="93"/>
      <c r="O352" s="93"/>
      <c r="P352" s="37" t="s">
        <v>496</v>
      </c>
    </row>
    <row r="353" spans="2:20" ht="20.100000000000001" customHeight="1">
      <c r="B353" s="164"/>
      <c r="C353" s="311"/>
      <c r="D353" s="311"/>
      <c r="E353" s="166" t="s">
        <v>71</v>
      </c>
      <c r="F353" s="168"/>
      <c r="G353" s="168"/>
      <c r="H353" s="239"/>
      <c r="I353" s="135">
        <v>0</v>
      </c>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2532</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3</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2533</v>
      </c>
      <c r="H363" s="170"/>
      <c r="I363" s="170"/>
      <c r="J363" s="170"/>
      <c r="K363" s="170"/>
      <c r="L363" s="170"/>
      <c r="M363" s="170"/>
      <c r="N363" s="170"/>
      <c r="O363" s="170"/>
      <c r="P363" s="171"/>
    </row>
    <row r="364" spans="2:20" ht="120" customHeight="1">
      <c r="B364" s="293" t="s">
        <v>220</v>
      </c>
      <c r="C364" s="168"/>
      <c r="D364" s="168"/>
      <c r="E364" s="168"/>
      <c r="F364" s="239"/>
      <c r="G364" s="169" t="s">
        <v>2534</v>
      </c>
      <c r="H364" s="170"/>
      <c r="I364" s="170"/>
      <c r="J364" s="170"/>
      <c r="K364" s="170"/>
      <c r="L364" s="170"/>
      <c r="M364" s="170"/>
      <c r="N364" s="170"/>
      <c r="O364" s="170"/>
      <c r="P364" s="171"/>
    </row>
    <row r="365" spans="2:20" ht="120" customHeight="1">
      <c r="B365" s="293" t="s">
        <v>223</v>
      </c>
      <c r="C365" s="168"/>
      <c r="D365" s="168"/>
      <c r="E365" s="168"/>
      <c r="F365" s="239"/>
      <c r="G365" s="169" t="s">
        <v>2535</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2536</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2</v>
      </c>
      <c r="I393" s="190"/>
      <c r="J393" s="190"/>
      <c r="K393" s="190"/>
      <c r="L393" s="190"/>
      <c r="M393" s="190"/>
      <c r="N393" s="190"/>
      <c r="O393" s="190"/>
      <c r="P393" s="49" t="s">
        <v>492</v>
      </c>
    </row>
    <row r="394" spans="1:20" ht="20.100000000000001" customHeight="1">
      <c r="B394" s="277"/>
      <c r="C394" s="278"/>
      <c r="D394" s="163" t="s">
        <v>249</v>
      </c>
      <c r="E394" s="163"/>
      <c r="F394" s="163"/>
      <c r="G394" s="163"/>
      <c r="H394" s="135">
        <v>3</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1</v>
      </c>
      <c r="I397" s="93"/>
      <c r="J397" s="93"/>
      <c r="K397" s="93"/>
      <c r="L397" s="93"/>
      <c r="M397" s="93"/>
      <c r="N397" s="93"/>
      <c r="O397" s="93"/>
      <c r="P397" s="37" t="s">
        <v>494</v>
      </c>
    </row>
    <row r="398" spans="1:20" ht="20.100000000000001" customHeight="1">
      <c r="B398" s="164"/>
      <c r="C398" s="163"/>
      <c r="D398" s="163" t="s">
        <v>253</v>
      </c>
      <c r="E398" s="163"/>
      <c r="F398" s="163"/>
      <c r="G398" s="163"/>
      <c r="H398" s="135">
        <v>2</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c r="I402" s="93"/>
      <c r="J402" s="93"/>
      <c r="K402" s="93"/>
      <c r="L402" s="93"/>
      <c r="M402" s="93"/>
      <c r="N402" s="93"/>
      <c r="O402" s="93"/>
      <c r="P402" s="37" t="s">
        <v>494</v>
      </c>
    </row>
    <row r="403" spans="2:20" ht="20.100000000000001" customHeight="1">
      <c r="B403" s="262"/>
      <c r="C403" s="263"/>
      <c r="D403" s="163" t="s">
        <v>258</v>
      </c>
      <c r="E403" s="163"/>
      <c r="F403" s="163"/>
      <c r="G403" s="163"/>
      <c r="H403" s="135"/>
      <c r="I403" s="93"/>
      <c r="J403" s="93"/>
      <c r="K403" s="93"/>
      <c r="L403" s="93"/>
      <c r="M403" s="93"/>
      <c r="N403" s="93"/>
      <c r="O403" s="93"/>
      <c r="P403" s="37" t="s">
        <v>494</v>
      </c>
    </row>
    <row r="404" spans="2:20" ht="20.100000000000001" customHeight="1">
      <c r="B404" s="262"/>
      <c r="C404" s="263"/>
      <c r="D404" s="163" t="s">
        <v>259</v>
      </c>
      <c r="E404" s="163"/>
      <c r="F404" s="163"/>
      <c r="G404" s="163"/>
      <c r="H404" s="135">
        <v>1</v>
      </c>
      <c r="I404" s="93"/>
      <c r="J404" s="93"/>
      <c r="K404" s="93"/>
      <c r="L404" s="93"/>
      <c r="M404" s="93"/>
      <c r="N404" s="93"/>
      <c r="O404" s="93"/>
      <c r="P404" s="37" t="s">
        <v>494</v>
      </c>
    </row>
    <row r="405" spans="2:20" ht="20.100000000000001" customHeight="1">
      <c r="B405" s="262"/>
      <c r="C405" s="263"/>
      <c r="D405" s="163" t="s">
        <v>260</v>
      </c>
      <c r="E405" s="163"/>
      <c r="F405" s="163"/>
      <c r="G405" s="163"/>
      <c r="H405" s="135">
        <v>1</v>
      </c>
      <c r="I405" s="93"/>
      <c r="J405" s="93"/>
      <c r="K405" s="93"/>
      <c r="L405" s="93"/>
      <c r="M405" s="93"/>
      <c r="N405" s="93"/>
      <c r="O405" s="93"/>
      <c r="P405" s="37" t="s">
        <v>494</v>
      </c>
    </row>
    <row r="406" spans="2:20" ht="20.100000000000001" customHeight="1">
      <c r="B406" s="264"/>
      <c r="C406" s="265"/>
      <c r="D406" s="163" t="s">
        <v>261</v>
      </c>
      <c r="E406" s="163"/>
      <c r="F406" s="163"/>
      <c r="G406" s="163"/>
      <c r="H406" s="135">
        <v>3</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v>
      </c>
      <c r="I407" s="93"/>
      <c r="J407" s="93"/>
      <c r="K407" s="93"/>
      <c r="L407" s="93"/>
      <c r="M407" s="93"/>
      <c r="N407" s="93"/>
      <c r="O407" s="93"/>
      <c r="P407" s="37" t="s">
        <v>494</v>
      </c>
    </row>
    <row r="408" spans="2:20" ht="20.100000000000001" customHeight="1">
      <c r="B408" s="164"/>
      <c r="C408" s="163"/>
      <c r="D408" s="163" t="s">
        <v>263</v>
      </c>
      <c r="E408" s="163"/>
      <c r="F408" s="163"/>
      <c r="G408" s="163"/>
      <c r="H408" s="135">
        <v>2</v>
      </c>
      <c r="I408" s="93"/>
      <c r="J408" s="93"/>
      <c r="K408" s="93"/>
      <c r="L408" s="93"/>
      <c r="M408" s="93"/>
      <c r="N408" s="93"/>
      <c r="O408" s="93"/>
      <c r="P408" s="37" t="s">
        <v>494</v>
      </c>
    </row>
    <row r="409" spans="2:20" ht="20.100000000000001" customHeight="1">
      <c r="B409" s="164"/>
      <c r="C409" s="163"/>
      <c r="D409" s="163" t="s">
        <v>264</v>
      </c>
      <c r="E409" s="163"/>
      <c r="F409" s="163"/>
      <c r="G409" s="163"/>
      <c r="H409" s="135">
        <v>2</v>
      </c>
      <c r="I409" s="93"/>
      <c r="J409" s="93"/>
      <c r="K409" s="93"/>
      <c r="L409" s="93"/>
      <c r="M409" s="93"/>
      <c r="N409" s="93"/>
      <c r="O409" s="93"/>
      <c r="P409" s="37" t="s">
        <v>494</v>
      </c>
    </row>
    <row r="410" spans="2:20" ht="20.100000000000001" customHeight="1">
      <c r="B410" s="164"/>
      <c r="C410" s="163"/>
      <c r="D410" s="163" t="s">
        <v>265</v>
      </c>
      <c r="E410" s="163"/>
      <c r="F410" s="163"/>
      <c r="G410" s="163"/>
      <c r="H410" s="135"/>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78.8</v>
      </c>
      <c r="I415" s="190"/>
      <c r="J415" s="190"/>
      <c r="K415" s="190"/>
      <c r="L415" s="190"/>
      <c r="M415" s="190"/>
      <c r="N415" s="190"/>
      <c r="O415" s="190"/>
      <c r="P415" s="49" t="s">
        <v>500</v>
      </c>
    </row>
    <row r="416" spans="2:20" ht="20.100000000000001" customHeight="1">
      <c r="B416" s="164" t="s">
        <v>270</v>
      </c>
      <c r="C416" s="163"/>
      <c r="D416" s="163"/>
      <c r="E416" s="163"/>
      <c r="F416" s="163"/>
      <c r="G416" s="163"/>
      <c r="H416" s="135">
        <v>5</v>
      </c>
      <c r="I416" s="93"/>
      <c r="J416" s="93"/>
      <c r="K416" s="93"/>
      <c r="L416" s="93"/>
      <c r="M416" s="93"/>
      <c r="N416" s="93"/>
      <c r="O416" s="93"/>
      <c r="P416" s="37" t="s">
        <v>492</v>
      </c>
    </row>
    <row r="417" spans="2:20" ht="20.100000000000001" customHeight="1">
      <c r="B417" s="164" t="s">
        <v>271</v>
      </c>
      <c r="C417" s="163"/>
      <c r="D417" s="163"/>
      <c r="E417" s="163"/>
      <c r="F417" s="163"/>
      <c r="G417" s="163"/>
      <c r="H417" s="135">
        <v>83</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c r="I423" s="93"/>
      <c r="J423" s="93"/>
      <c r="K423" s="93"/>
      <c r="L423" s="93"/>
      <c r="M423" s="93"/>
      <c r="N423" s="93"/>
      <c r="O423" s="93"/>
      <c r="P423" s="37" t="s">
        <v>494</v>
      </c>
    </row>
    <row r="424" spans="2:20" ht="20.100000000000001" customHeight="1">
      <c r="B424" s="256"/>
      <c r="C424" s="257"/>
      <c r="D424" s="257"/>
      <c r="E424" s="163" t="s">
        <v>281</v>
      </c>
      <c r="F424" s="163"/>
      <c r="G424" s="163"/>
      <c r="H424" s="135">
        <v>2</v>
      </c>
      <c r="I424" s="93"/>
      <c r="J424" s="93"/>
      <c r="K424" s="93"/>
      <c r="L424" s="93"/>
      <c r="M424" s="93"/>
      <c r="N424" s="93"/>
      <c r="O424" s="93"/>
      <c r="P424" s="37" t="s">
        <v>494</v>
      </c>
    </row>
    <row r="425" spans="2:20" ht="20.100000000000001" customHeight="1">
      <c r="B425" s="256"/>
      <c r="C425" s="257"/>
      <c r="D425" s="257"/>
      <c r="E425" s="163" t="s">
        <v>427</v>
      </c>
      <c r="F425" s="163"/>
      <c r="G425" s="163"/>
      <c r="H425" s="135">
        <v>3</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0</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2537</v>
      </c>
      <c r="I437" s="170"/>
      <c r="J437" s="170"/>
      <c r="K437" s="170"/>
      <c r="L437" s="170"/>
      <c r="M437" s="170"/>
      <c r="N437" s="170"/>
      <c r="O437" s="170"/>
      <c r="P437" s="171"/>
    </row>
    <row r="438" spans="1:20" ht="20.100000000000001" customHeight="1">
      <c r="B438" s="245"/>
      <c r="C438" s="166" t="s">
        <v>14</v>
      </c>
      <c r="D438" s="168"/>
      <c r="E438" s="168"/>
      <c r="F438" s="168"/>
      <c r="G438" s="239"/>
      <c r="H438" s="89" t="s">
        <v>2491</v>
      </c>
      <c r="I438" s="90"/>
      <c r="J438" s="35" t="s">
        <v>484</v>
      </c>
      <c r="K438" s="90" t="s">
        <v>2538</v>
      </c>
      <c r="L438" s="90"/>
      <c r="M438" s="35" t="s">
        <v>484</v>
      </c>
      <c r="N438" s="90" t="s">
        <v>2539</v>
      </c>
      <c r="O438" s="90"/>
      <c r="P438" s="91"/>
    </row>
    <row r="439" spans="1:20" ht="20.100000000000001" customHeight="1">
      <c r="B439" s="245"/>
      <c r="C439" s="107" t="s">
        <v>284</v>
      </c>
      <c r="D439" s="99"/>
      <c r="E439" s="100"/>
      <c r="F439" s="231" t="s">
        <v>285</v>
      </c>
      <c r="G439" s="232"/>
      <c r="H439" s="23">
        <v>9</v>
      </c>
      <c r="I439" s="35" t="s">
        <v>501</v>
      </c>
      <c r="J439" s="24">
        <v>30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50000000000003" customHeight="1">
      <c r="B442" s="245"/>
      <c r="C442" s="166" t="s">
        <v>288</v>
      </c>
      <c r="D442" s="168"/>
      <c r="E442" s="168"/>
      <c r="F442" s="168"/>
      <c r="G442" s="239"/>
      <c r="H442" s="169" t="s">
        <v>2540</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2541</v>
      </c>
      <c r="I444" s="170"/>
      <c r="J444" s="170"/>
      <c r="K444" s="170"/>
      <c r="L444" s="170"/>
      <c r="M444" s="170"/>
      <c r="N444" s="170"/>
      <c r="O444" s="170"/>
      <c r="P444" s="171"/>
    </row>
    <row r="445" spans="1:20" ht="20.100000000000001" customHeight="1">
      <c r="B445" s="237"/>
      <c r="C445" s="166" t="s">
        <v>14</v>
      </c>
      <c r="D445" s="168"/>
      <c r="E445" s="168"/>
      <c r="F445" s="168"/>
      <c r="G445" s="239"/>
      <c r="H445" s="89" t="s">
        <v>2491</v>
      </c>
      <c r="I445" s="90"/>
      <c r="J445" s="35" t="s">
        <v>484</v>
      </c>
      <c r="K445" s="90" t="s">
        <v>2492</v>
      </c>
      <c r="L445" s="90"/>
      <c r="M445" s="35" t="s">
        <v>484</v>
      </c>
      <c r="N445" s="90" t="s">
        <v>2493</v>
      </c>
      <c r="O445" s="90"/>
      <c r="P445" s="91"/>
    </row>
    <row r="446" spans="1:20" ht="20.100000000000001" customHeight="1">
      <c r="B446" s="237"/>
      <c r="C446" s="114" t="s">
        <v>284</v>
      </c>
      <c r="D446" s="115"/>
      <c r="E446" s="130"/>
      <c r="F446" s="231" t="s">
        <v>285</v>
      </c>
      <c r="G446" s="232"/>
      <c r="H446" s="23">
        <v>9</v>
      </c>
      <c r="I446" s="35" t="s">
        <v>501</v>
      </c>
      <c r="J446" s="24">
        <v>30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2540</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2542</v>
      </c>
      <c r="I451" s="170"/>
      <c r="J451" s="170"/>
      <c r="K451" s="170"/>
      <c r="L451" s="170"/>
      <c r="M451" s="170"/>
      <c r="N451" s="170"/>
      <c r="O451" s="170"/>
      <c r="P451" s="171"/>
    </row>
    <row r="452" spans="2:16" ht="20.100000000000001" customHeight="1">
      <c r="B452" s="237"/>
      <c r="C452" s="166" t="s">
        <v>14</v>
      </c>
      <c r="D452" s="168"/>
      <c r="E452" s="168"/>
      <c r="F452" s="168"/>
      <c r="G452" s="239"/>
      <c r="H452" s="89" t="s">
        <v>2491</v>
      </c>
      <c r="I452" s="90"/>
      <c r="J452" s="35" t="s">
        <v>484</v>
      </c>
      <c r="K452" s="90" t="s">
        <v>2543</v>
      </c>
      <c r="L452" s="90"/>
      <c r="M452" s="35" t="s">
        <v>484</v>
      </c>
      <c r="N452" s="90" t="s">
        <v>2544</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2509</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2545</v>
      </c>
      <c r="M475" s="102"/>
      <c r="N475" s="102"/>
      <c r="O475" s="103"/>
      <c r="P475" s="104"/>
    </row>
    <row r="476" spans="2:20" ht="20.100000000000001" customHeight="1">
      <c r="B476" s="129" t="s">
        <v>291</v>
      </c>
      <c r="C476" s="115"/>
      <c r="D476" s="115"/>
      <c r="E476" s="115"/>
      <c r="F476" s="115"/>
      <c r="G476" s="130"/>
      <c r="H476" s="175" t="s">
        <v>2509</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2545</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2506</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2506</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2546</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2546</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2547</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2547</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2547</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2509</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2506</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2509</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2506</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2509</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2548</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 sqref="M5:Q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2550</v>
      </c>
      <c r="K4" s="479"/>
      <c r="L4" s="479"/>
      <c r="M4" s="478" t="s">
        <v>2551</v>
      </c>
      <c r="N4" s="479"/>
      <c r="O4" s="479"/>
      <c r="P4" s="479"/>
      <c r="Q4" s="479"/>
      <c r="R4" s="65"/>
      <c r="S4" s="25"/>
      <c r="T4" s="12"/>
    </row>
    <row r="5" spans="1:23" ht="50.1" customHeight="1">
      <c r="B5" s="508"/>
      <c r="C5" s="486" t="s">
        <v>314</v>
      </c>
      <c r="D5" s="486"/>
      <c r="E5" s="486"/>
      <c r="F5" s="486"/>
      <c r="G5" s="486"/>
      <c r="H5" s="476"/>
      <c r="I5" s="477"/>
      <c r="J5" s="478"/>
      <c r="K5" s="479"/>
      <c r="L5" s="479"/>
      <c r="M5" s="478"/>
      <c r="N5" s="479"/>
      <c r="O5" s="479"/>
      <c r="P5" s="479"/>
      <c r="Q5" s="479"/>
      <c r="R5" s="65"/>
      <c r="S5" s="25"/>
    </row>
    <row r="6" spans="1:23" ht="50.1" customHeight="1">
      <c r="B6" s="508"/>
      <c r="C6" s="486" t="s">
        <v>315</v>
      </c>
      <c r="D6" s="486"/>
      <c r="E6" s="486"/>
      <c r="F6" s="486"/>
      <c r="G6" s="486"/>
      <c r="H6" s="476"/>
      <c r="I6" s="477"/>
      <c r="J6" s="478"/>
      <c r="K6" s="479"/>
      <c r="L6" s="479"/>
      <c r="M6" s="478"/>
      <c r="N6" s="479"/>
      <c r="O6" s="479"/>
      <c r="P6" s="479"/>
      <c r="Q6" s="479"/>
      <c r="R6" s="65"/>
      <c r="S6" s="25"/>
    </row>
    <row r="7" spans="1:23" ht="50.1" customHeight="1">
      <c r="B7" s="508"/>
      <c r="C7" s="486" t="s">
        <v>316</v>
      </c>
      <c r="D7" s="486"/>
      <c r="E7" s="486"/>
      <c r="F7" s="486"/>
      <c r="G7" s="486"/>
      <c r="H7" s="476"/>
      <c r="I7" s="477"/>
      <c r="J7" s="478"/>
      <c r="K7" s="479"/>
      <c r="L7" s="479"/>
      <c r="M7" s="478"/>
      <c r="N7" s="479"/>
      <c r="O7" s="479"/>
      <c r="P7" s="479"/>
      <c r="Q7" s="479"/>
      <c r="R7" s="65"/>
      <c r="S7" s="25"/>
    </row>
    <row r="8" spans="1:23" ht="50.1" customHeight="1">
      <c r="B8" s="508"/>
      <c r="C8" s="486" t="s">
        <v>317</v>
      </c>
      <c r="D8" s="486"/>
      <c r="E8" s="486"/>
      <c r="F8" s="486"/>
      <c r="G8" s="486"/>
      <c r="H8" s="476"/>
      <c r="I8" s="477"/>
      <c r="J8" s="478"/>
      <c r="K8" s="479"/>
      <c r="L8" s="479"/>
      <c r="M8" s="478"/>
      <c r="N8" s="479"/>
      <c r="O8" s="479"/>
      <c r="P8" s="479"/>
      <c r="Q8" s="479"/>
      <c r="R8" s="65"/>
      <c r="S8" s="25"/>
    </row>
    <row r="9" spans="1:23" ht="50.1" customHeight="1">
      <c r="B9" s="508"/>
      <c r="C9" s="486" t="s">
        <v>318</v>
      </c>
      <c r="D9" s="486"/>
      <c r="E9" s="486"/>
      <c r="F9" s="486"/>
      <c r="G9" s="486"/>
      <c r="H9" s="476"/>
      <c r="I9" s="477"/>
      <c r="J9" s="478"/>
      <c r="K9" s="479"/>
      <c r="L9" s="479"/>
      <c r="M9" s="478"/>
      <c r="N9" s="479"/>
      <c r="O9" s="479"/>
      <c r="P9" s="479"/>
      <c r="Q9" s="479"/>
      <c r="R9" s="65"/>
      <c r="S9" s="25"/>
    </row>
    <row r="10" spans="1:23" ht="50.1" customHeight="1">
      <c r="B10" s="508"/>
      <c r="C10" s="486" t="s">
        <v>319</v>
      </c>
      <c r="D10" s="486"/>
      <c r="E10" s="486"/>
      <c r="F10" s="486"/>
      <c r="G10" s="486"/>
      <c r="H10" s="476"/>
      <c r="I10" s="477"/>
      <c r="J10" s="478"/>
      <c r="K10" s="479"/>
      <c r="L10" s="479"/>
      <c r="M10" s="478"/>
      <c r="N10" s="479"/>
      <c r="O10" s="479"/>
      <c r="P10" s="479"/>
      <c r="Q10" s="479"/>
      <c r="R10" s="65"/>
      <c r="S10" s="25"/>
    </row>
    <row r="11" spans="1:23" ht="50.1" customHeight="1">
      <c r="B11" s="508"/>
      <c r="C11" s="486" t="s">
        <v>320</v>
      </c>
      <c r="D11" s="486"/>
      <c r="E11" s="486"/>
      <c r="F11" s="486"/>
      <c r="G11" s="486"/>
      <c r="H11" s="476"/>
      <c r="I11" s="477"/>
      <c r="J11" s="478"/>
      <c r="K11" s="479"/>
      <c r="L11" s="479"/>
      <c r="M11" s="478"/>
      <c r="N11" s="479"/>
      <c r="O11" s="479"/>
      <c r="P11" s="479"/>
      <c r="Q11" s="479"/>
      <c r="R11" s="65"/>
      <c r="S11" s="25"/>
    </row>
    <row r="12" spans="1:23" ht="50.1" customHeight="1">
      <c r="B12" s="508"/>
      <c r="C12" s="486" t="s">
        <v>321</v>
      </c>
      <c r="D12" s="486"/>
      <c r="E12" s="486"/>
      <c r="F12" s="486"/>
      <c r="G12" s="486"/>
      <c r="H12" s="476"/>
      <c r="I12" s="477"/>
      <c r="J12" s="478"/>
      <c r="K12" s="479"/>
      <c r="L12" s="479"/>
      <c r="M12" s="478"/>
      <c r="N12" s="479"/>
      <c r="O12" s="479"/>
      <c r="P12" s="479"/>
      <c r="Q12" s="479"/>
      <c r="R12" s="65"/>
      <c r="S12" s="25"/>
    </row>
    <row r="13" spans="1:23" ht="50.1" customHeight="1">
      <c r="B13" s="508"/>
      <c r="C13" s="486" t="s">
        <v>322</v>
      </c>
      <c r="D13" s="486"/>
      <c r="E13" s="486"/>
      <c r="F13" s="486"/>
      <c r="G13" s="486"/>
      <c r="H13" s="476"/>
      <c r="I13" s="477"/>
      <c r="J13" s="478"/>
      <c r="K13" s="479"/>
      <c r="L13" s="479"/>
      <c r="M13" s="478"/>
      <c r="N13" s="479"/>
      <c r="O13" s="479"/>
      <c r="P13" s="479"/>
      <c r="Q13" s="479"/>
      <c r="R13" s="65"/>
      <c r="S13" s="25"/>
    </row>
    <row r="14" spans="1:23" ht="50.1" customHeight="1">
      <c r="B14" s="508"/>
      <c r="C14" s="486" t="s">
        <v>323</v>
      </c>
      <c r="D14" s="486"/>
      <c r="E14" s="486"/>
      <c r="F14" s="486"/>
      <c r="G14" s="486"/>
      <c r="H14" s="476"/>
      <c r="I14" s="477"/>
      <c r="J14" s="478"/>
      <c r="K14" s="479"/>
      <c r="L14" s="479"/>
      <c r="M14" s="478"/>
      <c r="N14" s="479"/>
      <c r="O14" s="479"/>
      <c r="P14" s="479"/>
      <c r="Q14" s="479"/>
      <c r="R14" s="65"/>
      <c r="S14" s="25"/>
    </row>
    <row r="15" spans="1:23" ht="50.1" customHeight="1" thickBot="1">
      <c r="B15" s="509"/>
      <c r="C15" s="517" t="s">
        <v>324</v>
      </c>
      <c r="D15" s="517"/>
      <c r="E15" s="517"/>
      <c r="F15" s="517"/>
      <c r="G15" s="517"/>
      <c r="H15" s="480"/>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c r="I17" s="477"/>
      <c r="J17" s="478"/>
      <c r="K17" s="479"/>
      <c r="L17" s="479"/>
      <c r="M17" s="478"/>
      <c r="N17" s="479"/>
      <c r="O17" s="479"/>
      <c r="P17" s="479"/>
      <c r="Q17" s="479"/>
      <c r="R17" s="65"/>
      <c r="S17" s="25"/>
    </row>
    <row r="18" spans="2:19" ht="50.1" customHeight="1">
      <c r="B18" s="59"/>
      <c r="C18" s="486" t="s">
        <v>347</v>
      </c>
      <c r="D18" s="486"/>
      <c r="E18" s="486"/>
      <c r="F18" s="486"/>
      <c r="G18" s="486"/>
      <c r="H18" s="476"/>
      <c r="I18" s="477"/>
      <c r="J18" s="478"/>
      <c r="K18" s="479"/>
      <c r="L18" s="479"/>
      <c r="M18" s="478"/>
      <c r="N18" s="479"/>
      <c r="O18" s="479"/>
      <c r="P18" s="479"/>
      <c r="Q18" s="479"/>
      <c r="R18" s="65"/>
      <c r="S18" s="25"/>
    </row>
    <row r="19" spans="2:19" ht="50.1" customHeight="1">
      <c r="B19" s="59"/>
      <c r="C19" s="513" t="s">
        <v>415</v>
      </c>
      <c r="D19" s="514"/>
      <c r="E19" s="514"/>
      <c r="F19" s="514"/>
      <c r="G19" s="515"/>
      <c r="H19" s="476"/>
      <c r="I19" s="477"/>
      <c r="J19" s="478"/>
      <c r="K19" s="479"/>
      <c r="L19" s="479"/>
      <c r="M19" s="478"/>
      <c r="N19" s="479"/>
      <c r="O19" s="479"/>
      <c r="P19" s="479"/>
      <c r="Q19" s="479"/>
      <c r="R19" s="65"/>
      <c r="S19" s="25"/>
    </row>
    <row r="20" spans="2:19" ht="50.1" customHeight="1">
      <c r="B20" s="59"/>
      <c r="C20" s="486" t="s">
        <v>340</v>
      </c>
      <c r="D20" s="486"/>
      <c r="E20" s="486"/>
      <c r="F20" s="486"/>
      <c r="G20" s="486"/>
      <c r="H20" s="476"/>
      <c r="I20" s="477"/>
      <c r="J20" s="478"/>
      <c r="K20" s="479"/>
      <c r="L20" s="479"/>
      <c r="M20" s="478"/>
      <c r="N20" s="479"/>
      <c r="O20" s="479"/>
      <c r="P20" s="479"/>
      <c r="Q20" s="479"/>
      <c r="R20" s="65"/>
      <c r="S20" s="25"/>
    </row>
    <row r="21" spans="2:19" ht="50.1" customHeight="1">
      <c r="B21" s="59"/>
      <c r="C21" s="486" t="s">
        <v>344</v>
      </c>
      <c r="D21" s="486"/>
      <c r="E21" s="486"/>
      <c r="F21" s="486"/>
      <c r="G21" s="486"/>
      <c r="H21" s="476"/>
      <c r="I21" s="477"/>
      <c r="J21" s="478"/>
      <c r="K21" s="479"/>
      <c r="L21" s="479"/>
      <c r="M21" s="478"/>
      <c r="N21" s="479"/>
      <c r="O21" s="479"/>
      <c r="P21" s="479"/>
      <c r="Q21" s="479"/>
      <c r="R21" s="65"/>
      <c r="S21" s="25"/>
    </row>
    <row r="22" spans="2:19" ht="50.1" customHeight="1">
      <c r="B22" s="59"/>
      <c r="C22" s="486" t="s">
        <v>343</v>
      </c>
      <c r="D22" s="486"/>
      <c r="E22" s="486"/>
      <c r="F22" s="486"/>
      <c r="G22" s="486"/>
      <c r="H22" s="476"/>
      <c r="I22" s="477"/>
      <c r="J22" s="478"/>
      <c r="K22" s="479"/>
      <c r="L22" s="479"/>
      <c r="M22" s="478"/>
      <c r="N22" s="479"/>
      <c r="O22" s="479"/>
      <c r="P22" s="479"/>
      <c r="Q22" s="479"/>
      <c r="R22" s="65"/>
      <c r="S22" s="25"/>
    </row>
    <row r="23" spans="2:19" ht="50.1" customHeight="1">
      <c r="B23" s="59"/>
      <c r="C23" s="486" t="s">
        <v>348</v>
      </c>
      <c r="D23" s="486"/>
      <c r="E23" s="486"/>
      <c r="F23" s="486"/>
      <c r="G23" s="486"/>
      <c r="H23" s="476"/>
      <c r="I23" s="477"/>
      <c r="J23" s="478"/>
      <c r="K23" s="479"/>
      <c r="L23" s="479"/>
      <c r="M23" s="478"/>
      <c r="N23" s="479"/>
      <c r="O23" s="479"/>
      <c r="P23" s="479"/>
      <c r="Q23" s="479"/>
      <c r="R23" s="65"/>
      <c r="S23" s="25"/>
    </row>
    <row r="24" spans="2:19" ht="50.1" customHeight="1">
      <c r="B24" s="59"/>
      <c r="C24" s="486" t="s">
        <v>403</v>
      </c>
      <c r="D24" s="486"/>
      <c r="E24" s="486"/>
      <c r="F24" s="486"/>
      <c r="G24" s="486"/>
      <c r="H24" s="476"/>
      <c r="I24" s="477"/>
      <c r="J24" s="478"/>
      <c r="K24" s="479"/>
      <c r="L24" s="479"/>
      <c r="M24" s="478"/>
      <c r="N24" s="479"/>
      <c r="O24" s="479"/>
      <c r="P24" s="479"/>
      <c r="Q24" s="479"/>
      <c r="R24" s="65"/>
      <c r="S24" s="25"/>
    </row>
    <row r="25" spans="2:19" ht="50.1" customHeight="1" thickBot="1">
      <c r="B25" s="59"/>
      <c r="C25" s="499" t="s">
        <v>345</v>
      </c>
      <c r="D25" s="499"/>
      <c r="E25" s="499"/>
      <c r="F25" s="499"/>
      <c r="G25" s="499"/>
      <c r="H25" s="480"/>
      <c r="I25" s="481"/>
      <c r="J25" s="494"/>
      <c r="K25" s="495"/>
      <c r="L25" s="495"/>
      <c r="M25" s="494"/>
      <c r="N25" s="495"/>
      <c r="O25" s="495"/>
      <c r="P25" s="495"/>
      <c r="Q25" s="495"/>
      <c r="R25" s="66"/>
      <c r="S25" s="26"/>
    </row>
    <row r="26" spans="2:19" ht="50.1" customHeight="1" thickBot="1">
      <c r="B26" s="505" t="s">
        <v>326</v>
      </c>
      <c r="C26" s="506"/>
      <c r="D26" s="506"/>
      <c r="E26" s="506"/>
      <c r="F26" s="506"/>
      <c r="G26" s="506"/>
      <c r="H26" s="482"/>
      <c r="I26" s="483"/>
      <c r="J26" s="503"/>
      <c r="K26" s="504"/>
      <c r="L26" s="504"/>
      <c r="M26" s="503"/>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c r="I28" s="477"/>
      <c r="J28" s="478"/>
      <c r="K28" s="479"/>
      <c r="L28" s="479"/>
      <c r="M28" s="478"/>
      <c r="N28" s="479"/>
      <c r="O28" s="479"/>
      <c r="P28" s="479"/>
      <c r="Q28" s="479"/>
      <c r="R28" s="65"/>
      <c r="S28" s="25"/>
    </row>
    <row r="29" spans="2:19" ht="50.1" customHeight="1">
      <c r="B29" s="59"/>
      <c r="C29" s="486" t="s">
        <v>329</v>
      </c>
      <c r="D29" s="486"/>
      <c r="E29" s="486"/>
      <c r="F29" s="486"/>
      <c r="G29" s="486"/>
      <c r="H29" s="476"/>
      <c r="I29" s="477"/>
      <c r="J29" s="478"/>
      <c r="K29" s="479"/>
      <c r="L29" s="479"/>
      <c r="M29" s="478"/>
      <c r="N29" s="479"/>
      <c r="O29" s="479"/>
      <c r="P29" s="479"/>
      <c r="Q29" s="479"/>
      <c r="R29" s="65"/>
      <c r="S29" s="25"/>
    </row>
    <row r="30" spans="2:19" ht="50.1" customHeight="1">
      <c r="B30" s="59"/>
      <c r="C30" s="486" t="s">
        <v>330</v>
      </c>
      <c r="D30" s="486"/>
      <c r="E30" s="486"/>
      <c r="F30" s="486"/>
      <c r="G30" s="486"/>
      <c r="H30" s="476"/>
      <c r="I30" s="477"/>
      <c r="J30" s="478"/>
      <c r="K30" s="479"/>
      <c r="L30" s="479"/>
      <c r="M30" s="478"/>
      <c r="N30" s="479"/>
      <c r="O30" s="479"/>
      <c r="P30" s="479"/>
      <c r="Q30" s="479"/>
      <c r="R30" s="65"/>
      <c r="S30" s="25"/>
    </row>
    <row r="31" spans="2:19" ht="50.1" customHeight="1">
      <c r="B31" s="59"/>
      <c r="C31" s="486" t="s">
        <v>331</v>
      </c>
      <c r="D31" s="486"/>
      <c r="E31" s="486"/>
      <c r="F31" s="486"/>
      <c r="G31" s="486"/>
      <c r="H31" s="476"/>
      <c r="I31" s="477"/>
      <c r="J31" s="478"/>
      <c r="K31" s="479"/>
      <c r="L31" s="479"/>
      <c r="M31" s="478"/>
      <c r="N31" s="479"/>
      <c r="O31" s="479"/>
      <c r="P31" s="479"/>
      <c r="Q31" s="479"/>
      <c r="R31" s="65"/>
      <c r="S31" s="25"/>
    </row>
    <row r="32" spans="2:19" ht="50.1" customHeight="1">
      <c r="B32" s="59"/>
      <c r="C32" s="486" t="s">
        <v>332</v>
      </c>
      <c r="D32" s="486"/>
      <c r="E32" s="486"/>
      <c r="F32" s="486"/>
      <c r="G32" s="486"/>
      <c r="H32" s="476"/>
      <c r="I32" s="477"/>
      <c r="J32" s="478"/>
      <c r="K32" s="479"/>
      <c r="L32" s="479"/>
      <c r="M32" s="478"/>
      <c r="N32" s="479"/>
      <c r="O32" s="479"/>
      <c r="P32" s="479"/>
      <c r="Q32" s="479"/>
      <c r="R32" s="65"/>
      <c r="S32" s="25"/>
    </row>
    <row r="33" spans="2:19" ht="50.1" customHeight="1">
      <c r="B33" s="59"/>
      <c r="C33" s="486" t="s">
        <v>333</v>
      </c>
      <c r="D33" s="486"/>
      <c r="E33" s="486"/>
      <c r="F33" s="486"/>
      <c r="G33" s="486"/>
      <c r="H33" s="476"/>
      <c r="I33" s="477"/>
      <c r="J33" s="478"/>
      <c r="K33" s="479"/>
      <c r="L33" s="479"/>
      <c r="M33" s="478"/>
      <c r="N33" s="479"/>
      <c r="O33" s="479"/>
      <c r="P33" s="479"/>
      <c r="Q33" s="479"/>
      <c r="R33" s="65"/>
      <c r="S33" s="25"/>
    </row>
    <row r="34" spans="2:19" ht="50.1" customHeight="1">
      <c r="B34" s="59"/>
      <c r="C34" s="486" t="s">
        <v>334</v>
      </c>
      <c r="D34" s="486"/>
      <c r="E34" s="486"/>
      <c r="F34" s="486"/>
      <c r="G34" s="486"/>
      <c r="H34" s="476"/>
      <c r="I34" s="477"/>
      <c r="J34" s="478"/>
      <c r="K34" s="479"/>
      <c r="L34" s="479"/>
      <c r="M34" s="478"/>
      <c r="N34" s="479"/>
      <c r="O34" s="479"/>
      <c r="P34" s="479"/>
      <c r="Q34" s="479"/>
      <c r="R34" s="65"/>
      <c r="S34" s="25"/>
    </row>
    <row r="35" spans="2:19" ht="50.1" customHeight="1">
      <c r="B35" s="59"/>
      <c r="C35" s="486" t="s">
        <v>335</v>
      </c>
      <c r="D35" s="486"/>
      <c r="E35" s="486"/>
      <c r="F35" s="486"/>
      <c r="G35" s="486"/>
      <c r="H35" s="476"/>
      <c r="I35" s="477"/>
      <c r="J35" s="478"/>
      <c r="K35" s="479"/>
      <c r="L35" s="479"/>
      <c r="M35" s="478"/>
      <c r="N35" s="479"/>
      <c r="O35" s="479"/>
      <c r="P35" s="479"/>
      <c r="Q35" s="479"/>
      <c r="R35" s="65"/>
      <c r="S35" s="25"/>
    </row>
    <row r="36" spans="2:19" ht="50.1" customHeight="1">
      <c r="B36" s="59"/>
      <c r="C36" s="486" t="s">
        <v>337</v>
      </c>
      <c r="D36" s="486"/>
      <c r="E36" s="486"/>
      <c r="F36" s="486"/>
      <c r="G36" s="486"/>
      <c r="H36" s="476"/>
      <c r="I36" s="477"/>
      <c r="J36" s="478"/>
      <c r="K36" s="479"/>
      <c r="L36" s="479"/>
      <c r="M36" s="478"/>
      <c r="N36" s="479"/>
      <c r="O36" s="479"/>
      <c r="P36" s="479"/>
      <c r="Q36" s="479"/>
      <c r="R36" s="65"/>
      <c r="S36" s="25"/>
    </row>
    <row r="37" spans="2:19" ht="50.1" customHeight="1" thickBot="1">
      <c r="B37" s="59"/>
      <c r="C37" s="499" t="s">
        <v>336</v>
      </c>
      <c r="D37" s="499"/>
      <c r="E37" s="499"/>
      <c r="F37" s="499"/>
      <c r="G37" s="499"/>
      <c r="H37" s="476"/>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c r="I39" s="477"/>
      <c r="J39" s="478"/>
      <c r="K39" s="479"/>
      <c r="L39" s="479"/>
      <c r="M39" s="478"/>
      <c r="N39" s="479"/>
      <c r="O39" s="479"/>
      <c r="P39" s="479"/>
      <c r="Q39" s="479"/>
      <c r="R39" s="65"/>
      <c r="S39" s="25"/>
    </row>
    <row r="40" spans="2:19" ht="50.1" customHeight="1">
      <c r="B40" s="484"/>
      <c r="C40" s="486" t="s">
        <v>341</v>
      </c>
      <c r="D40" s="486"/>
      <c r="E40" s="486"/>
      <c r="F40" s="486"/>
      <c r="G40" s="486"/>
      <c r="H40" s="476"/>
      <c r="I40" s="477"/>
      <c r="J40" s="478"/>
      <c r="K40" s="479"/>
      <c r="L40" s="479"/>
      <c r="M40" s="478"/>
      <c r="N40" s="479"/>
      <c r="O40" s="479"/>
      <c r="P40" s="479"/>
      <c r="Q40" s="479"/>
      <c r="R40" s="65"/>
      <c r="S40" s="25"/>
    </row>
    <row r="41" spans="2:19" ht="50.1" customHeight="1" thickBot="1">
      <c r="B41" s="484"/>
      <c r="C41" s="499" t="s">
        <v>342</v>
      </c>
      <c r="D41" s="499"/>
      <c r="E41" s="499"/>
      <c r="F41" s="499"/>
      <c r="G41" s="499"/>
      <c r="H41" s="480"/>
      <c r="I41" s="481"/>
      <c r="J41" s="494"/>
      <c r="K41" s="495"/>
      <c r="L41" s="495"/>
      <c r="M41" s="494"/>
      <c r="N41" s="495"/>
      <c r="O41" s="495"/>
      <c r="P41" s="495"/>
      <c r="Q41" s="495"/>
      <c r="R41" s="66"/>
      <c r="S41" s="26"/>
    </row>
    <row r="42" spans="2:19" ht="50.1" customHeight="1" thickBot="1">
      <c r="B42" s="500" t="s">
        <v>349</v>
      </c>
      <c r="C42" s="501"/>
      <c r="D42" s="501"/>
      <c r="E42" s="501"/>
      <c r="F42" s="501"/>
      <c r="G42" s="502"/>
      <c r="H42" s="482"/>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c r="I44" s="477"/>
      <c r="J44" s="478"/>
      <c r="K44" s="479"/>
      <c r="L44" s="479"/>
      <c r="M44" s="478"/>
      <c r="N44" s="479"/>
      <c r="O44" s="479"/>
      <c r="P44" s="479"/>
      <c r="Q44" s="479"/>
      <c r="R44" s="65"/>
      <c r="S44" s="25"/>
    </row>
    <row r="45" spans="2:19" ht="50.1" customHeight="1">
      <c r="B45" s="484"/>
      <c r="C45" s="486" t="s">
        <v>352</v>
      </c>
      <c r="D45" s="486"/>
      <c r="E45" s="486"/>
      <c r="F45" s="486"/>
      <c r="G45" s="486"/>
      <c r="H45" s="476"/>
      <c r="I45" s="477"/>
      <c r="J45" s="478"/>
      <c r="K45" s="479"/>
      <c r="L45" s="479"/>
      <c r="M45" s="478"/>
      <c r="N45" s="479"/>
      <c r="O45" s="479"/>
      <c r="P45" s="479"/>
      <c r="Q45" s="479"/>
      <c r="R45" s="65"/>
      <c r="S45" s="25"/>
    </row>
    <row r="46" spans="2:19" ht="50.1" customHeight="1">
      <c r="B46" s="484"/>
      <c r="C46" s="486" t="s">
        <v>353</v>
      </c>
      <c r="D46" s="486"/>
      <c r="E46" s="486"/>
      <c r="F46" s="486"/>
      <c r="G46" s="486"/>
      <c r="H46" s="476"/>
      <c r="I46" s="477"/>
      <c r="J46" s="478"/>
      <c r="K46" s="479"/>
      <c r="L46" s="479"/>
      <c r="M46" s="478"/>
      <c r="N46" s="479"/>
      <c r="O46" s="479"/>
      <c r="P46" s="479"/>
      <c r="Q46" s="479"/>
      <c r="R46" s="65"/>
      <c r="S46" s="25"/>
    </row>
    <row r="47" spans="2:19" ht="50.1" customHeight="1" thickBot="1">
      <c r="B47" s="484"/>
      <c r="C47" s="496" t="s">
        <v>411</v>
      </c>
      <c r="D47" s="496"/>
      <c r="E47" s="496"/>
      <c r="F47" s="496"/>
      <c r="G47" s="496"/>
      <c r="H47" s="476"/>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c r="I49" s="477"/>
      <c r="J49" s="478"/>
      <c r="K49" s="479"/>
      <c r="L49" s="479"/>
      <c r="M49" s="478"/>
      <c r="N49" s="479"/>
      <c r="O49" s="479"/>
      <c r="P49" s="479"/>
      <c r="Q49" s="479"/>
      <c r="R49" s="65"/>
      <c r="S49" s="25"/>
    </row>
    <row r="50" spans="2:19" ht="50.1" customHeight="1">
      <c r="B50" s="484"/>
      <c r="C50" s="486" t="s">
        <v>418</v>
      </c>
      <c r="D50" s="486"/>
      <c r="E50" s="486"/>
      <c r="F50" s="486"/>
      <c r="G50" s="486"/>
      <c r="H50" s="476"/>
      <c r="I50" s="477"/>
      <c r="J50" s="478"/>
      <c r="K50" s="479"/>
      <c r="L50" s="479"/>
      <c r="M50" s="478"/>
      <c r="N50" s="479"/>
      <c r="O50" s="479"/>
      <c r="P50" s="479"/>
      <c r="Q50" s="479"/>
      <c r="R50" s="65"/>
      <c r="S50" s="25"/>
    </row>
    <row r="51" spans="2:19" ht="50.1" customHeight="1" thickBot="1">
      <c r="B51" s="485"/>
      <c r="C51" s="517" t="s">
        <v>419</v>
      </c>
      <c r="D51" s="517"/>
      <c r="E51" s="517"/>
      <c r="F51" s="517"/>
      <c r="G51" s="517"/>
      <c r="H51" s="480"/>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7" zoomScaleNormal="85" zoomScaleSheetLayoutView="100" workbookViewId="0">
      <selection activeCell="V8" sqref="V8:X8"/>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2506</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c r="K7" s="520"/>
      <c r="L7" s="520"/>
      <c r="M7" s="520"/>
      <c r="N7" s="520"/>
      <c r="O7" s="521"/>
      <c r="P7" s="519" t="s">
        <v>2506</v>
      </c>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c r="K8" s="523"/>
      <c r="L8" s="523"/>
      <c r="M8" s="523"/>
      <c r="N8" s="523"/>
      <c r="O8" s="524"/>
      <c r="P8" s="522" t="s">
        <v>2506</v>
      </c>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2506</v>
      </c>
      <c r="Q9" s="523"/>
      <c r="R9" s="523"/>
      <c r="S9" s="523"/>
      <c r="T9" s="523"/>
      <c r="U9" s="524"/>
      <c r="V9" s="518"/>
      <c r="W9" s="518"/>
      <c r="X9" s="518"/>
      <c r="Y9" s="518"/>
      <c r="Z9" s="518"/>
      <c r="AA9" s="518"/>
      <c r="AB9" s="552"/>
      <c r="AC9" s="553"/>
      <c r="AD9" s="553"/>
      <c r="AE9" s="552"/>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c r="K10" s="523"/>
      <c r="L10" s="523"/>
      <c r="M10" s="523"/>
      <c r="N10" s="523"/>
      <c r="O10" s="524"/>
      <c r="P10" s="522" t="s">
        <v>2506</v>
      </c>
      <c r="Q10" s="523"/>
      <c r="R10" s="523"/>
      <c r="S10" s="523"/>
      <c r="T10" s="523"/>
      <c r="U10" s="524"/>
      <c r="V10" s="518"/>
      <c r="W10" s="518"/>
      <c r="X10" s="518"/>
      <c r="Y10" s="518"/>
      <c r="Z10" s="518"/>
      <c r="AA10" s="518"/>
      <c r="AB10" s="552"/>
      <c r="AC10" s="553"/>
      <c r="AD10" s="553"/>
      <c r="AE10" s="552"/>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c r="K11" s="523"/>
      <c r="L11" s="523"/>
      <c r="M11" s="523"/>
      <c r="N11" s="523"/>
      <c r="O11" s="524"/>
      <c r="P11" s="522" t="s">
        <v>2506</v>
      </c>
      <c r="Q11" s="523"/>
      <c r="R11" s="523"/>
      <c r="S11" s="523"/>
      <c r="T11" s="523"/>
      <c r="U11" s="524"/>
      <c r="V11" s="518"/>
      <c r="W11" s="518"/>
      <c r="X11" s="518"/>
      <c r="Y11" s="518"/>
      <c r="Z11" s="518"/>
      <c r="AA11" s="518"/>
      <c r="AB11" s="552"/>
      <c r="AC11" s="553"/>
      <c r="AD11" s="553"/>
      <c r="AE11" s="552"/>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c r="K12" s="523"/>
      <c r="L12" s="523"/>
      <c r="M12" s="523"/>
      <c r="N12" s="523"/>
      <c r="O12" s="524"/>
      <c r="P12" s="522" t="s">
        <v>2506</v>
      </c>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c r="K13" s="523"/>
      <c r="L13" s="523"/>
      <c r="M13" s="523"/>
      <c r="N13" s="523"/>
      <c r="O13" s="524"/>
      <c r="P13" s="522" t="s">
        <v>2506</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c r="K14" s="526"/>
      <c r="L14" s="526"/>
      <c r="M14" s="526"/>
      <c r="N14" s="526"/>
      <c r="O14" s="527"/>
      <c r="P14" s="525" t="s">
        <v>2506</v>
      </c>
      <c r="Q14" s="526"/>
      <c r="R14" s="526"/>
      <c r="S14" s="526"/>
      <c r="T14" s="526"/>
      <c r="U14" s="527"/>
      <c r="V14" s="555"/>
      <c r="W14" s="555"/>
      <c r="X14" s="555"/>
      <c r="Y14" s="555"/>
      <c r="Z14" s="555"/>
      <c r="AA14" s="555"/>
      <c r="AB14" s="561"/>
      <c r="AC14" s="562"/>
      <c r="AD14" s="562"/>
      <c r="AE14" s="250"/>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c r="K16" s="520"/>
      <c r="L16" s="520"/>
      <c r="M16" s="520"/>
      <c r="N16" s="520"/>
      <c r="O16" s="521"/>
      <c r="P16" s="519" t="s">
        <v>2509</v>
      </c>
      <c r="Q16" s="520"/>
      <c r="R16" s="520"/>
      <c r="S16" s="520"/>
      <c r="T16" s="520"/>
      <c r="U16" s="521"/>
      <c r="V16" s="560" t="s">
        <v>2528</v>
      </c>
      <c r="W16" s="560"/>
      <c r="X16" s="560"/>
      <c r="Y16" s="560"/>
      <c r="Z16" s="560"/>
      <c r="AA16" s="560"/>
      <c r="AB16" s="558"/>
      <c r="AC16" s="559"/>
      <c r="AD16" s="559"/>
      <c r="AE16" s="558" t="s">
        <v>2552</v>
      </c>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c r="K17" s="523"/>
      <c r="L17" s="523"/>
      <c r="M17" s="523"/>
      <c r="N17" s="523"/>
      <c r="O17" s="524"/>
      <c r="P17" s="522" t="s">
        <v>2509</v>
      </c>
      <c r="Q17" s="523"/>
      <c r="R17" s="523"/>
      <c r="S17" s="523"/>
      <c r="T17" s="523"/>
      <c r="U17" s="524"/>
      <c r="V17" s="518" t="s">
        <v>2528</v>
      </c>
      <c r="W17" s="518"/>
      <c r="X17" s="518"/>
      <c r="Y17" s="518"/>
      <c r="Z17" s="518"/>
      <c r="AA17" s="518"/>
      <c r="AB17" s="552"/>
      <c r="AC17" s="553"/>
      <c r="AD17" s="553"/>
      <c r="AE17" s="552" t="s">
        <v>2552</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c r="K18" s="523"/>
      <c r="L18" s="523"/>
      <c r="M18" s="523"/>
      <c r="N18" s="523"/>
      <c r="O18" s="524"/>
      <c r="P18" s="522" t="s">
        <v>2509</v>
      </c>
      <c r="Q18" s="523"/>
      <c r="R18" s="523"/>
      <c r="S18" s="523"/>
      <c r="T18" s="523"/>
      <c r="U18" s="524"/>
      <c r="V18" s="518" t="s">
        <v>2528</v>
      </c>
      <c r="W18" s="518"/>
      <c r="X18" s="518"/>
      <c r="Y18" s="518"/>
      <c r="Z18" s="518"/>
      <c r="AA18" s="518"/>
      <c r="AB18" s="552"/>
      <c r="AC18" s="553"/>
      <c r="AD18" s="553"/>
      <c r="AE18" s="552" t="s">
        <v>2552</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c r="K19" s="523"/>
      <c r="L19" s="523"/>
      <c r="M19" s="523"/>
      <c r="N19" s="523"/>
      <c r="O19" s="524"/>
      <c r="P19" s="522" t="s">
        <v>2509</v>
      </c>
      <c r="Q19" s="523"/>
      <c r="R19" s="523"/>
      <c r="S19" s="523"/>
      <c r="T19" s="523"/>
      <c r="U19" s="524"/>
      <c r="V19" s="518" t="s">
        <v>2528</v>
      </c>
      <c r="W19" s="518"/>
      <c r="X19" s="518"/>
      <c r="Y19" s="518"/>
      <c r="Z19" s="518"/>
      <c r="AA19" s="518"/>
      <c r="AB19" s="552"/>
      <c r="AC19" s="553"/>
      <c r="AD19" s="553"/>
      <c r="AE19" s="552" t="s">
        <v>2554</v>
      </c>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2506</v>
      </c>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2506</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2506</v>
      </c>
      <c r="Q22" s="523"/>
      <c r="R22" s="523"/>
      <c r="S22" s="523"/>
      <c r="T22" s="523"/>
      <c r="U22" s="524"/>
      <c r="V22" s="518"/>
      <c r="W22" s="518"/>
      <c r="X22" s="518"/>
      <c r="Y22" s="518"/>
      <c r="Z22" s="518"/>
      <c r="AA22" s="518"/>
      <c r="AB22" s="552"/>
      <c r="AC22" s="553"/>
      <c r="AD22" s="553"/>
      <c r="AE22" s="552"/>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c r="K23" s="523"/>
      <c r="L23" s="523"/>
      <c r="M23" s="523"/>
      <c r="N23" s="523"/>
      <c r="O23" s="524"/>
      <c r="P23" s="522" t="s">
        <v>2509</v>
      </c>
      <c r="Q23" s="523"/>
      <c r="R23" s="523"/>
      <c r="S23" s="523"/>
      <c r="T23" s="523"/>
      <c r="U23" s="524"/>
      <c r="V23" s="518"/>
      <c r="W23" s="518"/>
      <c r="X23" s="518"/>
      <c r="Y23" s="518" t="s">
        <v>2528</v>
      </c>
      <c r="Z23" s="518"/>
      <c r="AA23" s="518"/>
      <c r="AB23" s="552" t="s">
        <v>2553</v>
      </c>
      <c r="AC23" s="553"/>
      <c r="AD23" s="553"/>
      <c r="AE23" s="552"/>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c r="K24" s="523"/>
      <c r="L24" s="523"/>
      <c r="M24" s="523"/>
      <c r="N24" s="523"/>
      <c r="O24" s="524"/>
      <c r="P24" s="522" t="s">
        <v>2509</v>
      </c>
      <c r="Q24" s="523"/>
      <c r="R24" s="523"/>
      <c r="S24" s="523"/>
      <c r="T24" s="523"/>
      <c r="U24" s="524"/>
      <c r="V24" s="518"/>
      <c r="W24" s="518"/>
      <c r="X24" s="518"/>
      <c r="Y24" s="518" t="s">
        <v>2528</v>
      </c>
      <c r="Z24" s="518"/>
      <c r="AA24" s="518"/>
      <c r="AB24" s="552" t="s">
        <v>2553</v>
      </c>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2506</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2506</v>
      </c>
      <c r="Q27" s="520"/>
      <c r="R27" s="520"/>
      <c r="S27" s="520"/>
      <c r="T27" s="520"/>
      <c r="U27" s="521"/>
      <c r="V27" s="560"/>
      <c r="W27" s="560"/>
      <c r="X27" s="560"/>
      <c r="Y27" s="560"/>
      <c r="Z27" s="560"/>
      <c r="AA27" s="560"/>
      <c r="AB27" s="558"/>
      <c r="AC27" s="559"/>
      <c r="AD27" s="559"/>
      <c r="AE27" s="558"/>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c r="K28" s="523"/>
      <c r="L28" s="523"/>
      <c r="M28" s="523"/>
      <c r="N28" s="523"/>
      <c r="O28" s="524"/>
      <c r="P28" s="522" t="s">
        <v>2506</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c r="K29" s="523"/>
      <c r="L29" s="523"/>
      <c r="M29" s="523"/>
      <c r="N29" s="523"/>
      <c r="O29" s="524"/>
      <c r="P29" s="522" t="s">
        <v>2506</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c r="K30" s="523"/>
      <c r="L30" s="523"/>
      <c r="M30" s="523"/>
      <c r="N30" s="523"/>
      <c r="O30" s="524"/>
      <c r="P30" s="522" t="s">
        <v>2506</v>
      </c>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c r="K31" s="526"/>
      <c r="L31" s="526"/>
      <c r="M31" s="526"/>
      <c r="N31" s="526"/>
      <c r="O31" s="527"/>
      <c r="P31" s="525" t="s">
        <v>2506</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c r="K33" s="520"/>
      <c r="L33" s="520"/>
      <c r="M33" s="520"/>
      <c r="N33" s="520"/>
      <c r="O33" s="521"/>
      <c r="P33" s="519" t="s">
        <v>2506</v>
      </c>
      <c r="Q33" s="520"/>
      <c r="R33" s="520"/>
      <c r="S33" s="520"/>
      <c r="T33" s="520"/>
      <c r="U33" s="521"/>
      <c r="V33" s="560"/>
      <c r="W33" s="560"/>
      <c r="X33" s="560"/>
      <c r="Y33" s="560"/>
      <c r="Z33" s="560"/>
      <c r="AA33" s="560"/>
      <c r="AB33" s="558"/>
      <c r="AC33" s="559"/>
      <c r="AD33" s="559"/>
      <c r="AE33" s="558"/>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c r="K34" s="523"/>
      <c r="L34" s="523"/>
      <c r="M34" s="523"/>
      <c r="N34" s="523"/>
      <c r="O34" s="524"/>
      <c r="P34" s="522" t="s">
        <v>2506</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c r="K35" s="526"/>
      <c r="L35" s="526"/>
      <c r="M35" s="526"/>
      <c r="N35" s="526"/>
      <c r="O35" s="527"/>
      <c r="P35" s="525" t="s">
        <v>2506</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2024-05-13T07:32:28Z</dcterms:modified>
</cp:coreProperties>
</file>