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金沢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346" i="24" l="1"/>
  <c r="J48" i="24" l="1"/>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<sst xmlns="http://schemas.openxmlformats.org/spreadsheetml/2006/main" count="3149" uniqueCount="2622">
  <si>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</si>
  <si>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</si>
  <si>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</si>
  <si>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</si>
  <si>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</si>
  <si>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</si>
  <si>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</si>
  <si>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</si>
  <si>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</si>
  <si>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</si>
  <si>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</si>
  <si>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</si>
  <si>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</si>
  <si>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</si>
  <si>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</si>
  <si>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</si>
  <si>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</si>
  <si>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</si>
  <si>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</si>
  <si>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</si>
  <si>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</si>
  <si>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</si>
  <si>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</si>
  <si>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</si>
  <si>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</si>
  <si>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</si>
  <si>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</si>
  <si>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</si>
  <si>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</si>
  <si>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</si>
  <si>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</si>
  <si>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</si>
  <si>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</si>
  <si>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</si>
  <si>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</si>
  <si>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</si>
  <si>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</si>
  <si>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</si>
  <si>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</si>
  <si>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</si>
  <si>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</si>
  <si>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</si>
  <si>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</si>
  <si>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</si>
  <si>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</si>
  <si>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</si>
  <si>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</si>
  <si>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</si>
  <si>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</si>
  <si>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</si>
  <si>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</si>
  <si>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</si>
  <si>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</si>
  <si>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</si>
  <si>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</si>
  <si>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</si>
  <si>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</si>
  <si>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</si>
  <si>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</si>
  <si>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</si>
  <si>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</si>
  <si>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</si>
  <si>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</si>
  <si>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</si>
  <si>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</si>
  <si>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</si>
  <si>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</si>
  <si>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</si>
  <si>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</si>
  <si>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</si>
  <si>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</si>
  <si>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</si>
  <si>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</si>
  <si>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</si>
  <si>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</si>
  <si>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</si>
  <si>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</si>
  <si>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</si>
  <si>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</si>
  <si>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</si>
  <si>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</si>
  <si>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</si>
  <si>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</si>
  <si>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</si>
  <si>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</si>
  <si>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</si>
  <si>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</si>
  <si>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</si>
  <si>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</si>
  <si>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</si>
  <si>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</si>
  <si>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</si>
  <si>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</si>
  <si>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</si>
  <si>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</si>
  <si>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</si>
  <si>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</si>
  <si>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</si>
  <si>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</si>
  <si>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</si>
  <si>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</si>
  <si>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</si>
  <si>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</si>
  <si>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</si>
  <si>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</si>
  <si>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</si>
  <si>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</si>
  <si>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</si>
  <si>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</si>
  <si>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</si>
  <si>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</si>
  <si>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</si>
  <si>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</si>
  <si>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</si>
  <si>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</si>
  <si>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</si>
  <si>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</si>
  <si>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</si>
  <si>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</si>
  <si>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</si>
  <si>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</si>
  <si>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</si>
  <si>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</si>
  <si>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</si>
  <si>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</si>
  <si>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</si>
  <si>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</si>
  <si>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</si>
  <si>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</si>
  <si>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</si>
  <si>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</si>
  <si>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</si>
  <si>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</si>
  <si>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</si>
  <si>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</si>
  <si>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</si>
  <si>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</si>
  <si>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</si>
  <si>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</si>
  <si>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</si>
  <si>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</si>
  <si>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</si>
  <si>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</si>
  <si>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</si>
  <si>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</si>
  <si>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</si>
  <si>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</si>
  <si>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</si>
  <si>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</si>
  <si>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</si>
  <si>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</si>
  <si>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</si>
  <si>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</si>
  <si>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</si>
  <si>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</si>
  <si>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</si>
  <si>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</si>
  <si>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</si>
  <si>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</si>
  <si>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</si>
  <si>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</si>
  <si>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</si>
  <si>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</si>
  <si>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</si>
  <si>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</si>
  <si>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</si>
  <si>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</si>
  <si>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</si>
  <si>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</si>
  <si>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</si>
  <si>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</si>
  <si>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</si>
  <si>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</si>
  <si>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</si>
  <si>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</si>
  <si>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</si>
  <si>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</si>
  <si>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</si>
  <si>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</si>
  <si>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</si>
  <si>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</si>
  <si>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</si>
  <si>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</si>
  <si>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</si>
  <si>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</si>
  <si>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</si>
  <si>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</si>
  <si>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</si>
  <si>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</si>
  <si>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</si>
  <si>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</si>
  <si>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</si>
  <si>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</si>
  <si>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</si>
  <si>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</si>
  <si>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</si>
  <si>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</si>
  <si>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</si>
  <si>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</si>
  <si>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</si>
  <si>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</si>
  <si>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</si>
  <si>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</si>
  <si>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</si>
  <si>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</si>
  <si>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</si>
  <si>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</si>
  <si>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</si>
  <si>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</si>
  <si>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</si>
  <si>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</si>
  <si>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</si>
  <si>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</si>
  <si>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</si>
  <si>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</si>
  <si>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</si>
  <si>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</si>
  <si>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</si>
  <si>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</si>
  <si>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</si>
  <si>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</si>
  <si>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</si>
  <si>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</si>
  <si>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</si>
  <si>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</si>
  <si>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</si>
  <si>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</si>
  <si>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</si>
  <si>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</si>
  <si>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</si>
  <si>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</si>
  <si>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</si>
  <si>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</si>
  <si>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</si>
  <si>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</si>
  <si>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</si>
  <si>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</si>
  <si>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</si>
  <si>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</si>
  <si>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</si>
  <si>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</si>
  <si>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</si>
  <si>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</si>
  <si>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</si>
  <si>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</si>
  <si>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</si>
  <si>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</si>
  <si>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</si>
  <si>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</si>
  <si>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</si>
  <si>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</si>
  <si>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</si>
  <si>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</si>
  <si>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</si>
  <si>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</si>
  <si>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</si>
  <si>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</si>
  <si>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</si>
  <si>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</si>
  <si>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</si>
  <si>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</si>
  <si>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</si>
  <si>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</si>
  <si>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</si>
  <si>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</si>
  <si>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</si>
  <si>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</si>
  <si>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</si>
  <si>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</si>
  <si>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</si>
  <si>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</si>
  <si>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</si>
  <si>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</si>
  <si>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</si>
  <si>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</si>
  <si>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</si>
  <si>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</si>
  <si>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</si>
  <si>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</si>
  <si>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</si>
  <si>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</si>
  <si>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</si>
  <si>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</si>
  <si>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</si>
  <si>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</si>
  <si>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</si>
  <si>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</si>
  <si>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</si>
  <si>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</si>
  <si>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</si>
  <si>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</si>
  <si>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</si>
  <si>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</si>
  <si>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</si>
  <si>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</si>
  <si>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</si>
  <si>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</si>
  <si>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</si>
  <si>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</si>
  <si>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</si>
  <si>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</si>
  <si>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</si>
  <si>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</si>
  <si>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</si>
  <si>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</si>
  <si>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</si>
  <si>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</si>
  <si>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</si>
  <si>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</si>
  <si>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</si>
  <si>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</si>
  <si>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</si>
  <si>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</si>
  <si>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</si>
  <si>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</si>
  <si>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</si>
  <si>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</si>
  <si>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</si>
  <si>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</si>
  <si>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</si>
  <si>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</si>
  <si>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</si>
  <si>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</si>
  <si>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</si>
  <si>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</si>
  <si>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</si>
  <si>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</si>
  <si>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</si>
  <si>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</si>
  <si>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</si>
  <si>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</si>
  <si>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</si>
  <si>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</si>
  <si>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</si>
  <si>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</si>
  <si>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</si>
  <si>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</si>
  <si>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</si>
  <si>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</si>
  <si>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</si>
  <si>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</si>
  <si>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</si>
  <si>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</si>
  <si>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</si>
  <si>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</si>
  <si>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</si>
  <si>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</si>
  <si>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</si>
  <si>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</si>
  <si>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</si>
  <si>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</si>
  <si>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</si>
  <si>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</si>
  <si>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</si>
  <si>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</si>
  <si>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</si>
  <si>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</si>
  <si>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</si>
  <si>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</si>
  <si>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</si>
  <si>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</si>
  <si>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</si>
  <si>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</si>
  <si>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</si>
  <si>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</si>
  <si>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</si>
  <si>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</si>
  <si>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</si>
  <si>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</si>
  <si>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</si>
  <si>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</si>
  <si>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</si>
  <si>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</si>
  <si>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</si>
  <si>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</si>
  <si>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</si>
  <si>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</si>
  <si>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</si>
  <si>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</si>
  <si>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</si>
  <si>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</si>
  <si>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</si>
  <si>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</si>
  <si>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</si>
  <si>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</si>
  <si>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</si>
  <si>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</si>
  <si>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</si>
  <si>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</si>
  <si>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</si>
  <si>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</si>
  <si>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</si>
  <si>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</si>
  <si>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</si>
  <si>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</si>
  <si>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</si>
  <si>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</si>
  <si>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</si>
  <si>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</si>
  <si>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</si>
  <si>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</si>
  <si>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</si>
  <si>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</si>
  <si>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</si>
  <si>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</si>
  <si>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</si>
  <si>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</si>
  <si>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</si>
  <si>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</si>
  <si>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</si>
  <si>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</si>
  <si>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</si>
  <si>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</si>
  <si>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</si>
  <si>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</si>
  <si>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</si>
  <si>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</si>
  <si>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</si>
  <si>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</si>
  <si>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</si>
  <si>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</si>
  <si>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</si>
  <si>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</si>
  <si>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</si>
  <si>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</si>
  <si>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</si>
  <si>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</si>
  <si>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</si>
  <si>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</si>
  <si>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</si>
  <si>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</si>
  <si>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</si>
  <si>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</si>
  <si>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</si>
  <si>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</si>
  <si>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</si>
  <si>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</si>
  <si>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</si>
  <si>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</si>
  <si>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</si>
  <si>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</si>
  <si>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</si>
  <si>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</si>
  <si>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</si>
  <si>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</si>
  <si>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</si>
  <si>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</si>
  <si>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</si>
  <si>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</si>
  <si>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</si>
  <si>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</si>
  <si>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</si>
  <si>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</si>
  <si>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</si>
  <si>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</si>
  <si>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</si>
  <si>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</si>
  <si>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</si>
  <si>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</si>
  <si>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</si>
  <si>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</si>
  <si>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</si>
  <si>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</si>
  <si>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</si>
  <si>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</si>
  <si>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</si>
  <si>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</si>
  <si>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</si>
  <si>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</si>
  <si>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</si>
  <si>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</si>
  <si>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</si>
  <si>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</si>
  <si>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</si>
  <si>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</si>
  <si>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</si>
  <si>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</si>
  <si>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</si>
  <si>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</si>
  <si>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</si>
  <si>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</si>
  <si>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</si>
  <si>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</si>
  <si>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</si>
  <si>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</si>
  <si>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</si>
  <si>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</si>
  <si>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</si>
  <si>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</si>
  <si>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</si>
  <si>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</si>
  <si>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</si>
  <si>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</si>
  <si>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</si>
  <si>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</si>
  <si>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</si>
  <si>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</si>
  <si>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</si>
  <si>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</si>
  <si>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</si>
  <si>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</si>
  <si>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</si>
  <si>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</si>
  <si>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</si>
  <si>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</si>
  <si>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</si>
  <si>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</si>
  <si>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</si>
  <si>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</si>
  <si>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</si>
  <si>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</si>
  <si>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</si>
  <si>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</si>
  <si>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</si>
  <si>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</si>
  <si>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</si>
  <si>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</si>
  <si>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</si>
  <si>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</si>
  <si>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</si>
  <si>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</si>
  <si>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</si>
  <si>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</si>
  <si>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</si>
  <si>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</si>
  <si>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</si>
  <si>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</si>
  <si>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</si>
  <si>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</si>
  <si>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</si>
  <si>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</si>
  <si>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</si>
  <si>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</si>
  <si>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</si>
  <si>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</si>
  <si>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</si>
  <si>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</si>
  <si>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</si>
  <si>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</si>
  <si>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</si>
  <si>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</si>
  <si>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</si>
  <si>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</si>
  <si>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</si>
  <si>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</si>
  <si>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</si>
  <si>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</si>
  <si>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</si>
  <si>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</si>
  <si>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</si>
  <si>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</si>
  <si>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</si>
  <si>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</si>
  <si>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</si>
  <si>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</si>
  <si>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</si>
  <si>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</si>
  <si>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</si>
  <si>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</si>
  <si>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</si>
  <si>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</si>
  <si>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</si>
  <si>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</si>
  <si>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</si>
  <si>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</si>
  <si>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</si>
  <si>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</si>
  <si>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</si>
  <si>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</si>
  <si>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</si>
  <si>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</si>
  <si>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</si>
  <si>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</si>
  <si>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</si>
  <si>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</si>
  <si>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</si>
  <si>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</si>
  <si>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</si>
  <si>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</si>
  <si>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</si>
  <si>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</si>
  <si>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</si>
  <si>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</si>
  <si>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</si>
  <si>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</si>
  <si>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</si>
  <si>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</si>
  <si>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</si>
  <si>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</si>
  <si>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</si>
  <si>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</si>
  <si>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</si>
  <si>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</si>
  <si>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</si>
  <si>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</si>
  <si>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</si>
  <si>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</si>
  <si>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</si>
  <si>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</si>
  <si>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</si>
  <si>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</si>
  <si>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</si>
  <si>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</si>
  <si>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</si>
  <si>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</si>
  <si>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</si>
  <si>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</si>
  <si>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</si>
  <si>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</si>
  <si>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</si>
  <si>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</si>
  <si>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</si>
  <si>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</si>
  <si>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</si>
  <si>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</si>
  <si>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</si>
  <si>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</si>
  <si>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</si>
  <si>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</si>
  <si>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</si>
  <si>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</si>
  <si>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</si>
  <si>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</si>
  <si>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</si>
  <si>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</si>
  <si>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</si>
  <si>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</si>
  <si>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</si>
  <si>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</si>
  <si>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</si>
  <si>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</si>
  <si>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</si>
  <si>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</si>
  <si>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</si>
  <si>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</si>
  <si>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</si>
  <si>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</si>
  <si>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</si>
  <si>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</si>
  <si>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</si>
  <si>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</si>
  <si>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</si>
  <si>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</si>
  <si>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</si>
  <si>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</si>
  <si>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</si>
  <si>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</si>
  <si>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</si>
  <si>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</si>
  <si>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</si>
  <si>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</si>
  <si>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</si>
  <si>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</si>
  <si>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</si>
  <si>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</si>
  <si>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</si>
  <si>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</si>
  <si>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</si>
  <si>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</si>
  <si>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</si>
  <si>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</si>
  <si>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</si>
  <si>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</si>
  <si>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</si>
  <si>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</si>
  <si>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</si>
  <si>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</si>
  <si>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</si>
  <si>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</si>
  <si>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</si>
  <si>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</si>
  <si>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</si>
  <si>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</si>
  <si>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</si>
  <si>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</si>
  <si>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</si>
  <si>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</si>
  <si>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</si>
  <si>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</si>
  <si>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</si>
  <si>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</si>
  <si>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</si>
  <si>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</si>
  <si>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</si>
  <si>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</si>
  <si>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</si>
  <si>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</si>
  <si>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</si>
  <si>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</si>
  <si>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</si>
  <si>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</si>
  <si>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</si>
  <si>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</si>
  <si>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</si>
  <si>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</si>
  <si>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</si>
  <si>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</si>
  <si>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</si>
  <si>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</si>
  <si>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</si>
  <si>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</si>
  <si>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</si>
  <si>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</si>
  <si>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</si>
  <si>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</si>
  <si>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</si>
  <si>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</si>
  <si>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</si>
  <si>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</si>
  <si>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</si>
  <si>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</si>
  <si>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</si>
  <si>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</si>
  <si>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</si>
  <si>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</si>
  <si>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</si>
  <si>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</si>
  <si>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</si>
  <si>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</si>
  <si>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</si>
  <si>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</si>
  <si>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</si>
  <si>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</si>
  <si>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</si>
  <si>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</si>
  <si>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</si>
  <si>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</si>
  <si>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</si>
  <si>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</si>
  <si>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</si>
  <si>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</si>
  <si>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</si>
  <si>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</si>
  <si>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</si>
  <si>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</si>
  <si>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</si>
  <si>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</si>
  <si>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</si>
  <si>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</si>
  <si>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</si>
  <si>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</si>
  <si>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</si>
  <si>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</si>
  <si>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</si>
  <si>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</si>
  <si>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</si>
  <si>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</si>
  <si>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</si>
  <si>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</si>
  <si>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</si>
  <si>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</si>
  <si>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</si>
  <si>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</si>
  <si>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</si>
  <si>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</si>
  <si>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</si>
  <si>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</si>
  <si>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</si>
  <si>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</si>
  <si>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</si>
  <si>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</si>
  <si>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</si>
  <si>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</si>
  <si>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</si>
  <si>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</si>
  <si>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</si>
  <si>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</si>
  <si>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</si>
  <si>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</si>
  <si>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</si>
  <si>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</si>
  <si>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</si>
  <si>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</si>
  <si>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</si>
  <si>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</si>
  <si>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</si>
  <si>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</si>
  <si>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</si>
  <si>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</si>
  <si>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</si>
  <si>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</si>
  <si>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</si>
  <si>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</si>
  <si>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</si>
  <si>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</si>
  <si>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</si>
  <si>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</si>
  <si>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</si>
  <si>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</si>
  <si>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</si>
  <si>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</si>
  <si>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</si>
  <si>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</si>
  <si>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</si>
  <si>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</si>
  <si>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</si>
  <si>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</si>
  <si>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</si>
  <si>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</si>
  <si>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</si>
  <si>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</si>
  <si>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</si>
  <si>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</si>
  <si>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</si>
  <si>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</si>
  <si>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</si>
  <si>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</si>
  <si>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</si>
  <si>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</si>
  <si>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</si>
  <si>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</si>
  <si>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</si>
  <si>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</si>
  <si>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</si>
  <si>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</si>
  <si>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</si>
  <si>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</si>
  <si>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</si>
  <si>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</si>
  <si>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</si>
  <si>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</si>
  <si>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</si>
  <si>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</si>
  <si>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</si>
  <si>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</si>
  <si>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</si>
  <si>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</si>
  <si>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</si>
  <si>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</si>
  <si>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</si>
  <si>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</si>
  <si>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</si>
  <si>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</si>
  <si>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</si>
  <si>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</si>
  <si>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</si>
  <si>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</si>
  <si>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</si>
  <si>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</si>
  <si>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</si>
  <si>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</si>
  <si>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</si>
  <si>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</si>
  <si>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</si>
  <si>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</si>
  <si>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</si>
  <si>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</si>
  <si>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</si>
  <si>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</si>
  <si>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</si>
  <si>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</si>
  <si>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</si>
  <si>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</si>
  <si>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</si>
  <si>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</si>
  <si>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</si>
  <si>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</si>
  <si>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</si>
  <si>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</si>
  <si>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</si>
  <si>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</si>
  <si>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</si>
  <si>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</si>
  <si>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</si>
  <si>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</si>
  <si>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</si>
  <si>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</si>
  <si>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</si>
  <si>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</si>
  <si>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</si>
  <si>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</si>
  <si>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</si>
  <si>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</si>
  <si>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</si>
  <si>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</si>
  <si>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</si>
  <si>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</si>
  <si>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</si>
  <si>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</si>
  <si>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</si>
  <si>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</si>
  <si>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</si>
  <si>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</si>
  <si>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</si>
  <si>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</si>
  <si>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</si>
  <si>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</si>
  <si>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</si>
  <si>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</si>
  <si>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</si>
  <si>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</si>
  <si>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</si>
  <si>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</si>
  <si>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</si>
  <si>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</si>
  <si>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</si>
  <si>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</si>
  <si>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</si>
  <si>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</si>
  <si>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</si>
  <si>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</si>
  <si>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</si>
  <si>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</si>
  <si>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</si>
  <si>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</si>
  <si>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</si>
  <si>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</si>
  <si>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</si>
  <si>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</si>
  <si>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</si>
  <si>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</si>
  <si>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</si>
  <si>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</si>
  <si>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</si>
  <si>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</si>
  <si>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</si>
  <si>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</si>
  <si>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</si>
  <si>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</si>
  <si>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</si>
  <si>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</si>
  <si>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</si>
  <si>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</si>
  <si>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</si>
  <si>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</si>
  <si>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</si>
  <si>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</si>
  <si>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</si>
  <si>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</si>
  <si>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</si>
  <si>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</si>
  <si>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</si>
  <si>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</si>
  <si>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</si>
  <si>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</si>
  <si>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</si>
  <si>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</si>
  <si>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</si>
  <si>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</si>
  <si>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</si>
  <si>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</si>
  <si>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</si>
  <si>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</si>
  <si>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</si>
  <si>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</si>
  <si>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</si>
  <si>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</si>
  <si>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</si>
  <si>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</si>
  <si>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</si>
  <si>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</si>
  <si>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</si>
  <si>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</si>
  <si>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</si>
  <si>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</si>
  <si>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</si>
  <si>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</si>
  <si>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</si>
  <si>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</si>
  <si>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</si>
  <si>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</si>
  <si>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</si>
  <si>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</si>
  <si>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</si>
  <si>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</si>
  <si>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</si>
  <si>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</si>
  <si>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</si>
  <si>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</si>
  <si>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</si>
  <si>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</si>
  <si>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</si>
  <si>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</si>
  <si>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</si>
  <si>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</si>
  <si>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</si>
  <si>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</si>
  <si>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</si>
  <si>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</si>
  <si>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</si>
  <si>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</si>
  <si>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</si>
  <si>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</si>
  <si>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</si>
  <si>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</si>
  <si>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</si>
  <si>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</si>
  <si>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</si>
  <si>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</si>
  <si>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</si>
  <si>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</si>
  <si>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</si>
  <si>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</si>
  <si>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</si>
  <si>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</si>
  <si>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</si>
  <si>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</si>
  <si>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</si>
  <si>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</si>
  <si>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</si>
  <si>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</si>
  <si>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</si>
  <si>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</si>
  <si>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</si>
  <si>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</si>
  <si>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</si>
  <si>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</si>
  <si>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</si>
  <si>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</si>
  <si>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</si>
  <si>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</si>
  <si>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</si>
  <si>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</si>
  <si>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</si>
  <si>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</si>
  <si>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</si>
  <si>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</si>
  <si>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</si>
  <si>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</si>
  <si>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</si>
  <si>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</si>
  <si>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</si>
  <si>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</si>
  <si>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</si>
  <si>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</si>
  <si>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</si>
  <si>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</si>
  <si>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</si>
  <si>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</si>
  <si>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</si>
  <si>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</si>
  <si>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</si>
  <si>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</si>
  <si>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</si>
  <si>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</si>
  <si>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</si>
  <si>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</si>
  <si>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</si>
  <si>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</si>
  <si>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</si>
  <si>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</si>
  <si>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</si>
  <si>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</si>
  <si>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</si>
  <si>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</si>
  <si>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</si>
  <si>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</si>
  <si>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</si>
  <si>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</si>
  <si>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</si>
  <si>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</si>
  <si>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</si>
  <si>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</si>
  <si>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</si>
  <si>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</si>
  <si>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</si>
  <si>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</si>
  <si>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</si>
  <si>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</si>
  <si>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</si>
  <si>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</si>
  <si>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</si>
  <si>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</si>
  <si>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</si>
  <si>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</si>
  <si>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</si>
  <si>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</si>
  <si>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</si>
  <si>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</si>
  <si>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</si>
  <si>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</si>
  <si>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</si>
  <si>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</si>
  <si>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</si>
  <si>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</si>
  <si>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</si>
  <si>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</si>
  <si>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</si>
  <si>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</si>
  <si>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</si>
  <si>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</si>
  <si>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</si>
  <si>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</si>
  <si>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</si>
  <si>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</si>
  <si>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</si>
  <si>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</si>
  <si>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</si>
  <si>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</si>
  <si>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</si>
  <si>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</si>
  <si>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</si>
  <si>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</si>
  <si>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</si>
  <si>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</si>
  <si>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</si>
  <si>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</si>
  <si>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</si>
  <si>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</si>
  <si>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</si>
  <si>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</si>
  <si>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</si>
  <si>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</si>
  <si>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</si>
  <si>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</si>
  <si>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</si>
  <si>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</si>
  <si>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</si>
  <si>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</si>
  <si>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</si>
  <si>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</si>
  <si>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</si>
  <si>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</si>
  <si>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</si>
  <si>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</si>
  <si>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</si>
  <si>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</si>
  <si>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</si>
  <si>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</si>
  <si>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</si>
  <si>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</si>
  <si>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</si>
  <si>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</si>
  <si>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</si>
  <si>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</si>
  <si>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</si>
  <si>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</si>
  <si>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</si>
  <si>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</si>
  <si>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</si>
  <si>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</si>
  <si>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</si>
  <si>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</si>
  <si>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</si>
  <si>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</si>
  <si>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</si>
  <si>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</si>
  <si>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</si>
  <si>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</si>
  <si>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</si>
  <si>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</si>
  <si>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</si>
  <si>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</si>
  <si>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</si>
  <si>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</si>
  <si>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</si>
  <si>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</si>
  <si>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</si>
  <si>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</si>
  <si>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</si>
  <si>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</si>
  <si>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</si>
  <si>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</si>
  <si>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</si>
  <si>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</si>
  <si>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</si>
  <si>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</si>
  <si>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</si>
  <si>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</si>
  <si>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</si>
  <si>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</si>
  <si>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</si>
  <si>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</si>
  <si>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</si>
  <si>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</si>
  <si>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</si>
  <si>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</si>
  <si>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</si>
  <si>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</si>
  <si>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</si>
  <si>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</si>
  <si>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</si>
  <si>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</si>
  <si>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</si>
  <si>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</si>
  <si>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</si>
  <si>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</si>
  <si>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</si>
  <si>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</si>
  <si>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</si>
  <si>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</si>
  <si>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</si>
  <si>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</si>
  <si>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</si>
  <si>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</si>
  <si>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</si>
  <si>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</si>
  <si>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</si>
  <si>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</si>
  <si>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</si>
  <si>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</si>
  <si>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</si>
  <si>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</si>
  <si>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</si>
  <si>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</si>
  <si>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</si>
  <si>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</si>
  <si>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</si>
  <si>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</si>
  <si>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</si>
  <si>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</si>
  <si>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</si>
  <si>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</si>
  <si>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</si>
  <si>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</si>
  <si>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</si>
  <si>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</si>
  <si>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</si>
  <si>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</si>
  <si>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</si>
  <si>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</si>
  <si>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</si>
  <si>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</si>
  <si>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</si>
  <si>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</si>
  <si>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</si>
  <si>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</si>
  <si>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</si>
  <si>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</si>
  <si>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</si>
  <si>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</si>
  <si>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</si>
  <si>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</si>
  <si>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</si>
  <si>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</si>
  <si>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</si>
  <si>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</si>
  <si>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</si>
  <si>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</si>
  <si>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</si>
  <si>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</si>
  <si>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</si>
  <si>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</si>
  <si>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</si>
  <si>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</si>
  <si>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</si>
  <si>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</si>
  <si>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</si>
  <si>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</si>
  <si>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</si>
  <si>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</si>
  <si>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</si>
  <si>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</si>
  <si>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</si>
  <si>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</si>
  <si>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</si>
  <si>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</si>
  <si>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</si>
  <si>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</si>
  <si>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</si>
  <si>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</si>
  <si>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</si>
  <si>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</si>
  <si>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</si>
  <si>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</si>
  <si>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</si>
  <si>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</si>
  <si>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</si>
  <si>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</si>
  <si>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</si>
  <si>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</si>
  <si>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</si>
  <si>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</si>
  <si>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</si>
  <si>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</si>
  <si>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</si>
  <si>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</si>
  <si>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</si>
  <si>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</si>
  <si>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</si>
  <si>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</si>
  <si>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</si>
  <si>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</si>
  <si>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</si>
  <si>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</si>
  <si>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</si>
  <si>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</si>
  <si>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</si>
  <si>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</si>
  <si>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</si>
  <si>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</si>
  <si>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</si>
  <si>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</si>
  <si>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</si>
  <si>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</si>
  <si>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</si>
  <si>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</si>
  <si>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</si>
  <si>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</si>
  <si>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</si>
  <si>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</si>
  <si>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</si>
  <si>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</si>
  <si>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</si>
  <si>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</si>
  <si>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</si>
  <si>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</si>
  <si>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</si>
  <si>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</si>
  <si>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</si>
  <si>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</si>
  <si>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</si>
  <si>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</si>
  <si>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</si>
  <si>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</si>
  <si>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</si>
  <si>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</si>
  <si>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</si>
  <si>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</si>
  <si>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</si>
  <si>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</si>
  <si>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</si>
  <si>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</si>
  <si>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</si>
  <si>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</si>
  <si>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</si>
  <si>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</si>
  <si>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</si>
  <si>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</si>
  <si>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</si>
  <si>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</si>
  <si>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</si>
  <si>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</si>
  <si>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</si>
  <si>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</si>
  <si>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</si>
  <si>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</si>
  <si>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</si>
  <si>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</si>
  <si>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</si>
  <si>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</si>
  <si>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</si>
  <si>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</si>
  <si>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</si>
  <si>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</si>
  <si>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</si>
  <si>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</si>
  <si>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</si>
  <si>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</si>
  <si>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</si>
  <si>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</si>
  <si>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</si>
  <si>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</si>
  <si>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</si>
  <si>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</si>
  <si>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</si>
  <si>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</si>
  <si>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</si>
  <si>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</si>
  <si>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</si>
  <si>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</si>
  <si>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</si>
  <si>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</si>
  <si>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</si>
  <si>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</si>
  <si>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</si>
  <si>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</si>
  <si>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</si>
  <si>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</si>
  <si>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</si>
  <si>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</si>
  <si>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</si>
  <si>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</si>
  <si>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</si>
  <si>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</si>
  <si>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</si>
  <si>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</si>
  <si>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</si>
  <si>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</si>
  <si>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</si>
  <si>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</si>
  <si>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</si>
  <si>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</si>
  <si>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</si>
  <si>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</si>
  <si>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</si>
  <si>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</si>
  <si>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</si>
  <si>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</si>
  <si>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</si>
  <si>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</si>
  <si>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</si>
  <si>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</si>
  <si>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</si>
  <si>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</si>
  <si>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</si>
  <si>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</si>
  <si>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</si>
  <si>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</si>
  <si>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</si>
  <si>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</si>
  <si>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</si>
  <si>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</si>
  <si>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</si>
  <si>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</si>
  <si>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</si>
  <si>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</si>
  <si>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</si>
  <si>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</si>
  <si>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</si>
  <si>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</si>
  <si>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</si>
  <si>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</si>
  <si>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</si>
  <si>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</si>
  <si>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</si>
  <si>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</si>
  <si>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</si>
  <si>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</si>
  <si>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</si>
  <si>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</si>
  <si>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</si>
  <si>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</si>
  <si>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</si>
  <si>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</si>
  <si>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</si>
  <si>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</si>
  <si>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</si>
  <si>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</si>
  <si>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</si>
  <si>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</si>
  <si>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</si>
  <si>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</si>
  <si>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</si>
  <si>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</si>
  <si>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</si>
  <si>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</si>
  <si>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</si>
  <si>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</si>
  <si>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</si>
  <si>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</si>
  <si>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</si>
  <si>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</si>
  <si>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</si>
  <si>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</si>
  <si>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</si>
  <si>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</si>
  <si>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</si>
  <si>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</si>
  <si>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</si>
  <si>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</si>
  <si>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</si>
  <si>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</si>
  <si>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</si>
  <si>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</si>
  <si>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</si>
  <si>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</si>
  <si>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</si>
  <si>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</si>
  <si>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</si>
  <si>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</si>
  <si>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</si>
  <si>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</si>
  <si>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</si>
  <si>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</si>
  <si>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</si>
  <si>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</si>
  <si>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</si>
  <si>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</si>
  <si>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</si>
  <si>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</si>
  <si>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</si>
  <si>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</si>
  <si>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</si>
  <si>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</si>
  <si>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</si>
  <si>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</si>
  <si>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</si>
  <si>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</si>
  <si>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</si>
  <si>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</si>
  <si>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</si>
  <si>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</si>
  <si>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</si>
  <si>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</si>
  <si>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</si>
  <si>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</si>
  <si>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</si>
  <si>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</si>
  <si>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</si>
  <si>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</si>
  <si>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</si>
  <si>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</si>
  <si>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</si>
  <si>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</si>
  <si>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</si>
  <si>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</si>
  <si>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</si>
  <si>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</si>
  <si>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</si>
  <si>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</si>
  <si>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</si>
  <si>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</si>
  <si>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</si>
  <si>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</si>
  <si>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</si>
  <si>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</si>
  <si>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</si>
  <si>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</si>
  <si>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</si>
  <si>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</si>
  <si>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</si>
  <si>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</si>
  <si>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</si>
  <si>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</si>
  <si>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</si>
  <si>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</si>
  <si>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</si>
  <si>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</si>
  <si>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</si>
  <si>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</si>
  <si>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</si>
  <si>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</si>
  <si>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</si>
  <si>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</si>
  <si>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</si>
  <si>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</si>
  <si>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</si>
  <si>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</si>
  <si>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</si>
  <si>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</si>
  <si>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</si>
  <si>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</si>
  <si>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</si>
  <si>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</si>
  <si>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</si>
  <si>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</si>
  <si>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</si>
  <si>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</si>
  <si>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</si>
  <si>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</si>
  <si>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</si>
  <si>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</si>
  <si>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</si>
  <si>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</si>
  <si>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</si>
  <si>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</si>
  <si>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</si>
  <si>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</si>
  <si>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</si>
  <si>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</si>
  <si>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</si>
  <si>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</si>
  <si>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</si>
  <si>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</si>
  <si>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</si>
  <si>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</si>
  <si>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</si>
  <si>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</si>
  <si>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</si>
  <si>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</si>
  <si>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</si>
  <si>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</si>
  <si>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</si>
  <si>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</si>
  <si>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</si>
  <si>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</si>
  <si>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</si>
  <si>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</si>
  <si>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</si>
  <si>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</si>
  <si>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</si>
  <si>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</si>
  <si>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</si>
  <si>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</si>
  <si>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</si>
  <si>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</si>
  <si>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</si>
  <si>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</si>
  <si>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</si>
  <si>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</si>
  <si>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</si>
  <si>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</si>
  <si>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</si>
  <si>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</si>
  <si>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</si>
  <si>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</si>
  <si>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</si>
  <si>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</si>
  <si>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</si>
  <si>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</si>
  <si>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</si>
  <si>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</si>
  <si>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</si>
  <si>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</si>
  <si>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</si>
  <si>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</si>
  <si>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</si>
  <si>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</si>
  <si>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</si>
  <si>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</si>
  <si>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</si>
  <si>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</si>
  <si>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</si>
  <si>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</si>
  <si>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</si>
  <si>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</si>
  <si>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</si>
  <si>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</si>
  <si>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</si>
  <si>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</si>
  <si>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</si>
  <si>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</si>
  <si>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</si>
  <si>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</si>
  <si>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</si>
  <si>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</si>
  <si>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</si>
  <si>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</si>
  <si>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</si>
  <si>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</si>
  <si>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</si>
  <si>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</si>
  <si>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</si>
  <si>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</si>
  <si>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</si>
  <si>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</si>
  <si>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</si>
  <si>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</si>
  <si>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</si>
  <si>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</si>
  <si>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</si>
  <si>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</si>
  <si>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</si>
  <si>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</si>
  <si>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</si>
  <si>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</si>
  <si>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</si>
  <si>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</si>
  <si>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</si>
  <si>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</si>
  <si>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</si>
  <si>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</si>
  <si>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</si>
  <si>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</si>
  <si>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</si>
  <si>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</si>
  <si>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</si>
  <si>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</si>
  <si>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</si>
  <si>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</si>
  <si>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</si>
  <si>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</si>
  <si>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</si>
  <si>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</si>
  <si>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</si>
  <si>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</si>
  <si>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</si>
  <si>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</si>
  <si>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</si>
  <si>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</si>
  <si>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</si>
  <si>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</si>
  <si>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</si>
  <si>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</si>
  <si>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</si>
  <si>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</si>
  <si>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</si>
  <si>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</si>
  <si>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</si>
  <si>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</si>
  <si>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</si>
  <si>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</si>
  <si>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</si>
  <si>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</si>
  <si>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</si>
  <si>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</si>
  <si>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</si>
  <si>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</si>
  <si>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</si>
  <si>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</si>
  <si>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</si>
  <si>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</si>
  <si>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</si>
  <si>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</si>
  <si>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</si>
  <si>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</si>
  <si>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</si>
  <si>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</si>
  <si>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</si>
  <si>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</si>
  <si>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</si>
  <si>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</si>
  <si>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</si>
  <si>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</si>
  <si>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</si>
  <si>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</si>
  <si>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</si>
  <si>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</si>
  <si>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</si>
  <si>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</si>
  <si>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</si>
  <si>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</si>
  <si>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</si>
  <si>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</si>
  <si>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</si>
  <si>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</si>
  <si>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</si>
  <si>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</si>
  <si>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</si>
  <si>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</si>
  <si>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</si>
  <si>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</si>
  <si>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</si>
  <si>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</si>
  <si>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</si>
  <si>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</si>
  <si>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</si>
  <si>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</si>
  <si>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</si>
  <si>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</si>
  <si>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</si>
  <si>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</si>
  <si>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</si>
  <si>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</si>
  <si>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</si>
  <si>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</si>
  <si>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</si>
  <si>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</si>
  <si>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</si>
  <si>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</si>
  <si>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</si>
  <si>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</si>
  <si>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</si>
  <si>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</si>
  <si>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</si>
  <si>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</si>
  <si>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</si>
  <si>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</si>
  <si>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</si>
  <si>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</si>
  <si>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</si>
  <si>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</si>
  <si>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</si>
  <si>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</si>
  <si>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</si>
  <si>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</si>
  <si>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</si>
  <si>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</si>
  <si>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</si>
  <si>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</si>
  <si>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</si>
  <si>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</si>
  <si>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</si>
  <si>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</si>
  <si>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</si>
  <si>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</si>
  <si>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</si>
  <si>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</si>
  <si>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</si>
  <si>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</si>
  <si>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</si>
  <si>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</si>
  <si>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</si>
  <si>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</si>
  <si>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</si>
  <si>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</si>
  <si>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</si>
  <si>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</si>
  <si>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</si>
  <si>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</si>
  <si>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</si>
  <si>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</si>
  <si>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</si>
  <si>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</si>
  <si>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</si>
  <si>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</si>
  <si>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</si>
  <si>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</si>
  <si>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</si>
  <si>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</si>
  <si>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</si>
  <si>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</si>
  <si>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</si>
  <si>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</si>
  <si>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</si>
  <si>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</si>
  <si>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</si>
  <si>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</si>
  <si>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</si>
  <si>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</si>
  <si>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</si>
  <si>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</si>
  <si>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</si>
  <si>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</si>
  <si>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</si>
  <si>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</si>
  <si>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</si>
  <si>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</si>
  <si>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</si>
  <si>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</si>
  <si>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</si>
  <si>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</si>
  <si>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</si>
  <si>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</si>
  <si>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</si>
  <si>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</si>
  <si>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</si>
  <si>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</si>
  <si>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</si>
  <si>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</si>
  <si>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</si>
  <si>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</si>
  <si>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</si>
  <si>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</si>
  <si>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</si>
  <si>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</si>
  <si>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</si>
  <si>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</si>
  <si>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</si>
  <si>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</si>
  <si>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</si>
  <si>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</si>
  <si>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</si>
  <si>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</si>
  <si>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</si>
  <si>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</si>
  <si>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</si>
  <si>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</si>
  <si>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</si>
  <si>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</si>
  <si>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</si>
  <si>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</si>
  <si>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</si>
  <si>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</si>
  <si>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</si>
  <si>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</si>
  <si>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</si>
  <si>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</si>
  <si>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</si>
  <si>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</si>
  <si>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</si>
  <si>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</si>
  <si>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</si>
  <si>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</si>
  <si>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</si>
  <si>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</si>
  <si>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</si>
  <si>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</si>
  <si>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</si>
  <si>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</si>
  <si>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</si>
  <si>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</si>
  <si>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</si>
  <si>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</si>
  <si>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</si>
  <si>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</si>
  <si>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</si>
  <si>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</si>
  <si>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</si>
  <si>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</si>
  <si>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</si>
  <si>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</si>
  <si>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</si>
  <si>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</si>
  <si>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</si>
  <si>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</si>
  <si>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</si>
  <si>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</si>
  <si>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</si>
  <si>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</si>
  <si>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</si>
  <si>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</si>
  <si>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</si>
  <si>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</si>
  <si>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</si>
  <si>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</si>
  <si>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</si>
  <si>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</si>
  <si>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</si>
  <si>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</si>
  <si>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</si>
  <si>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</si>
  <si>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</si>
  <si>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</si>
  <si>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</si>
  <si>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</si>
  <si>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</si>
  <si>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</si>
  <si>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</si>
  <si>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</si>
  <si>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</si>
  <si>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</si>
  <si>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</si>
  <si>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</si>
  <si>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</si>
  <si>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</si>
  <si>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</si>
  <si>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</si>
  <si>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</si>
  <si>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</si>
  <si>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</si>
  <si>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</si>
  <si>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</si>
  <si>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</si>
  <si>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</si>
  <si>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</si>
  <si>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</si>
  <si>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</si>
  <si>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</si>
  <si>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</si>
  <si>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</si>
  <si>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</si>
  <si>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</si>
  <si>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</si>
  <si>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</si>
  <si>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</si>
  <si>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</si>
  <si>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</si>
  <si>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</si>
  <si>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</si>
  <si>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</si>
  <si>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</si>
  <si>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</si>
  <si>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</si>
  <si>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</si>
  <si>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</si>
  <si>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</si>
  <si>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</si>
  <si>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</si>
  <si>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</si>
  <si>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</si>
  <si>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</si>
  <si>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</si>
  <si>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</si>
  <si>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</si>
  <si>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</si>
  <si>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</si>
  <si>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</si>
  <si>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</si>
  <si>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</si>
  <si>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</si>
  <si>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</si>
  <si>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</si>
  <si>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</si>
  <si>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</si>
  <si>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</si>
  <si>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</si>
  <si>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</si>
  <si>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</si>
  <si>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</si>
  <si>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</si>
  <si>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</si>
  <si>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</si>
  <si>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</si>
  <si>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</si>
  <si>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</si>
  <si>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</si>
  <si>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</si>
  <si>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</si>
  <si>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</si>
  <si>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</si>
  <si>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</si>
  <si>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</si>
  <si>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</si>
  <si>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</si>
  <si>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</si>
  <si>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</si>
  <si>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</si>
  <si>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</si>
  <si>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</si>
  <si>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</si>
  <si>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</si>
  <si>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</si>
  <si>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</si>
  <si>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</si>
  <si>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</si>
  <si>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</si>
  <si>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</si>
  <si>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</si>
  <si>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</si>
  <si>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</si>
  <si>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</si>
  <si>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</si>
  <si>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</si>
  <si>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</si>
  <si>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</si>
  <si>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</si>
  <si>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</si>
  <si>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</si>
  <si>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</si>
  <si>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</si>
  <si>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</si>
  <si>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</si>
  <si>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</si>
  <si>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</si>
  <si>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</si>
  <si>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</si>
  <si>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</si>
  <si>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</si>
  <si>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</si>
  <si>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</si>
  <si>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</si>
  <si>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</si>
  <si>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</si>
  <si>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</si>
  <si>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</si>
  <si>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</si>
  <si>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</si>
  <si>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</si>
  <si>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</si>
  <si>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</si>
  <si>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</si>
  <si>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</si>
  <si>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</si>
  <si>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</si>
  <si>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</si>
  <si>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</si>
  <si>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</si>
  <si>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</si>
  <si>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</si>
  <si>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</si>
  <si>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</si>
  <si>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</si>
  <si>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</si>
  <si>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</si>
  <si>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</si>
  <si>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</si>
  <si>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</si>
  <si>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</si>
  <si>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</si>
  <si>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</si>
  <si>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</si>
  <si>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</si>
  <si>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</si>
  <si>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</si>
  <si>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</si>
  <si>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</si>
  <si>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</si>
  <si>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</si>
  <si>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</si>
  <si>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</si>
  <si>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</si>
  <si>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</si>
  <si>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</si>
  <si>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</si>
  <si>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</si>
  <si>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</si>
  <si>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</si>
  <si>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</si>
  <si>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</si>
  <si>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</si>
  <si>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</si>
  <si>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</si>
  <si>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</si>
  <si>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</si>
  <si>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</si>
  <si>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</si>
  <si>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</si>
  <si>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</si>
  <si>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</si>
  <si>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</si>
  <si>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</si>
  <si>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</si>
  <si>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</si>
  <si>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</si>
  <si>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</si>
  <si>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</si>
  <si>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</si>
  <si>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</si>
  <si>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</si>
  <si>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</si>
  <si>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</si>
  <si>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</si>
  <si>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</si>
  <si>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</si>
  <si>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</si>
  <si>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</si>
  <si>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</si>
  <si>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</si>
  <si>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</si>
  <si>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</si>
  <si>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</si>
  <si>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</si>
  <si>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</si>
  <si>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</si>
  <si>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</si>
  <si>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</si>
  <si>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</si>
  <si>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</si>
  <si>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</si>
  <si>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</si>
  <si>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</si>
  <si>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</si>
  <si>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</si>
  <si>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</si>
  <si>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</si>
  <si>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</si>
  <si>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</si>
  <si>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</si>
  <si>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</si>
  <si>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</si>
  <si>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</si>
  <si>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</si>
  <si>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</si>
  <si>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</si>
  <si>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</si>
  <si>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</si>
  <si>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</si>
  <si>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</si>
  <si>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</si>
  <si>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</si>
  <si>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</si>
  <si>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</si>
  <si>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</si>
  <si>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</si>
  <si>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</si>
  <si>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</si>
  <si>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</si>
  <si>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</si>
  <si>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</si>
  <si>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</si>
  <si>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</si>
  <si>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</si>
  <si>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</si>
  <si>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</si>
  <si>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</si>
  <si>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</si>
  <si>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</si>
  <si>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</si>
  <si>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</si>
  <si>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</si>
  <si>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</si>
  <si>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</si>
  <si>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</si>
  <si>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</si>
  <si>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</si>
  <si>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</si>
  <si>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</si>
  <si>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</si>
  <si>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</si>
  <si>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</si>
  <si>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</si>
  <si>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</si>
  <si>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</si>
  <si>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</si>
  <si>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</si>
  <si>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</si>
  <si>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</si>
  <si>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</si>
  <si>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</si>
  <si>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</si>
  <si>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</si>
  <si>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</si>
  <si>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</si>
  <si>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</si>
  <si>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</si>
  <si>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</si>
  <si>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</si>
  <si>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</si>
  <si>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</si>
  <si>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</si>
  <si>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</si>
  <si>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</si>
  <si>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</si>
  <si>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</si>
  <si>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</si>
  <si>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</si>
  <si>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</si>
  <si>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</si>
  <si>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</si>
  <si>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</si>
  <si>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</si>
  <si>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</si>
  <si>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</si>
  <si>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</si>
  <si>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</si>
  <si>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</si>
  <si>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</si>
  <si>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</si>
  <si>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</si>
  <si>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</si>
  <si>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</si>
  <si>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</si>
  <si>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</si>
  <si>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</si>
  <si>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</si>
  <si>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</si>
  <si>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</si>
  <si>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</si>
  <si>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</si>
  <si>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</si>
  <si>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</si>
  <si>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</si>
  <si>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</si>
  <si>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</si>
  <si>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</si>
  <si>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</si>
  <si>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</si>
  <si>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</si>
  <si>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</si>
  <si>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</si>
  <si>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</si>
  <si>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</si>
  <si>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</si>
  <si>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</si>
  <si>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</si>
  <si>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</si>
  <si>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</si>
  <si>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</si>
  <si>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</si>
  <si>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</si>
  <si>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</si>
  <si>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</si>
  <si>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</si>
  <si>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</si>
  <si>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</si>
  <si>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</si>
  <si>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</si>
  <si>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</si>
  <si>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</si>
  <si>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</si>
  <si>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</si>
  <si>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</si>
  <si>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</si>
  <si>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</si>
  <si>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</si>
  <si>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</si>
  <si>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</si>
  <si>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</si>
  <si>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</si>
  <si>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</si>
  <si>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</si>
  <si>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</si>
  <si>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</si>
  <si>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</si>
  <si>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</si>
  <si>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</si>
  <si>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</si>
  <si>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</si>
  <si>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</si>
  <si>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</si>
  <si>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</si>
  <si>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</si>
  <si>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</si>
  <si>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</si>
  <si>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</si>
  <si>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</si>
  <si>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</si>
  <si>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</si>
  <si>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</si>
  <si>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</si>
  <si>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</si>
  <si>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</si>
  <si>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</si>
  <si>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</si>
  <si>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</si>
  <si>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</si>
  <si>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</si>
  <si>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</si>
  <si>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</si>
  <si>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</si>
  <si>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</si>
  <si>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</si>
  <si>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</si>
  <si>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</si>
  <si>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</si>
  <si>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</si>
  <si>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</si>
  <si>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</si>
  <si>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</si>
  <si>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</si>
  <si>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</si>
  <si>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</si>
  <si>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</si>
  <si>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</si>
  <si>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</si>
  <si>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</si>
  <si>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</si>
  <si>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</si>
  <si>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</si>
  <si>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</si>
  <si>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</si>
  <si>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</si>
  <si>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</si>
  <si>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</si>
  <si>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</si>
  <si>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</si>
  <si>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</si>
  <si>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</si>
  <si>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</si>
  <si>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</si>
  <si>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</si>
  <si>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</si>
  <si>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</si>
  <si>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</si>
  <si>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</si>
  <si>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</si>
  <si>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</si>
  <si>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</si>
  <si>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</si>
  <si>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</si>
  <si>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</si>
  <si>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</si>
  <si>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</si>
  <si>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</si>
  <si>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</si>
  <si>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</si>
  <si>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</si>
  <si>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</si>
  <si>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</si>
  <si>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</si>
  <si>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</si>
  <si>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</si>
  <si>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</si>
  <si>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</si>
  <si>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</si>
  <si>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</si>
  <si>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</si>
  <si>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</si>
  <si>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</si>
  <si>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</si>
  <si>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</si>
  <si>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</si>
  <si>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</si>
  <si>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</si>
  <si>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</si>
  <si>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</si>
  <si>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</si>
  <si>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</si>
  <si>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</si>
  <si>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</si>
  <si>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</si>
  <si>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</si>
  <si>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</si>
  <si>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</si>
  <si>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</si>
  <si>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</si>
  <si>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</si>
  <si>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</si>
  <si>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</si>
  <si>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</si>
  <si>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</si>
  <si>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</si>
  <si>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</si>
  <si>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</si>
  <si>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</si>
  <si>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</si>
  <si>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</si>
  <si>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</si>
  <si>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</si>
  <si>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</si>
  <si>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</si>
  <si>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</si>
  <si>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</si>
  <si>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</si>
  <si>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</si>
  <si>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</si>
  <si>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</si>
  <si>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</si>
  <si>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</si>
  <si>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</si>
  <si>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</si>
  <si>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</si>
  <si>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</si>
  <si>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</si>
  <si>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</si>
  <si>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</si>
  <si>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</si>
  <si>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</si>
  <si>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</si>
  <si>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</si>
  <si>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</si>
  <si>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</si>
  <si>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</si>
  <si>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</si>
  <si>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</si>
  <si>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</si>
  <si>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</si>
  <si>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</si>
  <si>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</si>
  <si>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</si>
  <si>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</si>
  <si>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</si>
  <si>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</si>
  <si>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</si>
  <si>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</si>
  <si>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</si>
  <si>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</si>
  <si>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</si>
  <si>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</si>
  <si>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</si>
  <si>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</si>
  <si>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</si>
  <si>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</si>
  <si>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</si>
  <si>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</si>
  <si>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</si>
  <si>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</si>
  <si>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</si>
  <si>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</si>
  <si>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</si>
  <si>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</si>
  <si>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</si>
  <si>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</si>
  <si>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</si>
  <si>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</si>
  <si>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</si>
  <si>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</si>
  <si>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</si>
  <si>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</si>
  <si>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</si>
  <si>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</si>
  <si>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</si>
  <si>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</si>
  <si>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</si>
  <si>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</si>
  <si>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</si>
  <si>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</si>
  <si>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</si>
  <si>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</si>
  <si>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</si>
  <si>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</si>
  <si>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</si>
  <si>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</si>
  <si>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</si>
  <si>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</si>
  <si>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</si>
  <si>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</si>
  <si>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</si>
  <si>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</si>
  <si>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</si>
  <si>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</si>
  <si>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</si>
  <si>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</si>
  <si>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</si>
  <si>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</si>
  <si>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</si>
  <si>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</si>
  <si>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</si>
  <si>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</si>
  <si>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</si>
  <si>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</si>
  <si>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</si>
  <si>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</si>
  <si>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</si>
  <si>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</si>
  <si>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</si>
  <si>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</si>
  <si>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</si>
  <si>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</si>
  <si>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</si>
  <si>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</si>
  <si>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</si>
  <si>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</si>
  <si>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</si>
  <si>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</si>
  <si>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</si>
  <si>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</si>
  <si>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</si>
  <si>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</si>
  <si>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</si>
  <si>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</si>
  <si>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</si>
  <si>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</si>
  <si>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</si>
  <si>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</si>
  <si>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</si>
  <si>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</si>
  <si>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</si>
  <si>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</si>
  <si>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</si>
  <si>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</si>
  <si>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</si>
  <si>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</si>
  <si>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</si>
  <si>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</si>
  <si>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</si>
  <si>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</si>
  <si>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</si>
  <si>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</si>
  <si>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</si>
  <si>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</si>
  <si>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</si>
  <si>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</si>
  <si>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</si>
  <si>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</si>
  <si>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</si>
  <si>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</si>
  <si>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</si>
  <si>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</si>
  <si>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</si>
  <si>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</si>
  <si>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青山　直樹</t>
    <rPh sb="0" eb="2">
      <t>アオヤマ</t>
    </rPh>
    <rPh sb="3" eb="5">
      <t>ナオキ</t>
    </rPh>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</si>
  <si>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</si>
  <si>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</si>
  <si>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</si>
  <si>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</si>
  <si>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</si>
  <si>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</si>
  <si>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</si>
  <si>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</si>
  <si>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</si>
  <si>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</si>
  <si>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</si>
  <si>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</si>
  <si>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</si>
  <si>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</si>
  <si>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</si>
  <si>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</si>
  <si>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5">
      <t>ダイヒョウトリシマリヤク</t>
    </rPh>
    <phoneticPr fontId="1"/>
  </si>
  <si>
    <t>はなだまのいえかなざわ</t>
    <phoneticPr fontId="1"/>
  </si>
  <si>
    <t>花珠の家かなざわ</t>
    <phoneticPr fontId="1"/>
  </si>
  <si>
    <t>横浜市金沢区釜利谷南2-9-26</t>
    <phoneticPr fontId="1"/>
  </si>
  <si>
    <t>京浜急行　金沢文庫</t>
    <rPh sb="0" eb="4">
      <t>ケイヒンキュウコウ</t>
    </rPh>
    <rPh sb="5" eb="9">
      <t>カナザワブンコ</t>
    </rPh>
    <phoneticPr fontId="1"/>
  </si>
  <si>
    <t>京浜急行 金沢文庫駅西口より 京浜急行バス「白山道」下車　徒歩２分</t>
    <phoneticPr fontId="1"/>
  </si>
  <si>
    <t>780</t>
    <phoneticPr fontId="1"/>
  </si>
  <si>
    <t>5541</t>
    <phoneticPr fontId="1"/>
  </si>
  <si>
    <t>5586</t>
    <phoneticPr fontId="1"/>
  </si>
  <si>
    <t>hd-kanazawa</t>
    <phoneticPr fontId="1"/>
  </si>
  <si>
    <t>hanadama-kaigo.jala.co.jp</t>
    <phoneticPr fontId="1"/>
  </si>
  <si>
    <t>１　介護付（一般型特定施設入居者生活介護を提供する場合）</t>
  </si>
  <si>
    <t>1470800226</t>
    <phoneticPr fontId="1"/>
  </si>
  <si>
    <t>横浜市</t>
    <rPh sb="0" eb="3">
      <t>ヨコハマシ</t>
    </rPh>
    <phoneticPr fontId="1"/>
  </si>
  <si>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</si>
  <si>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</si>
  <si>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</si>
  <si>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</si>
  <si>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</si>
  <si>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</si>
  <si>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</si>
  <si>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</si>
  <si>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</si>
  <si>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</si>
  <si>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</si>
  <si>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</si>
  <si>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</si>
  <si>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</si>
  <si>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入退院の付き添いは原則として家族対応をお願いしています。協力医療機関以外の通院介助は1回5,000円。</t>
    <phoneticPr fontId="1"/>
  </si>
  <si>
    <t>金沢文庫病院</t>
    <phoneticPr fontId="1"/>
  </si>
  <si>
    <t>横浜市金沢区釜利谷東2-6-22</t>
    <phoneticPr fontId="1"/>
  </si>
  <si>
    <t>内科</t>
    <rPh sb="0" eb="2">
      <t>ナイカ</t>
    </rPh>
    <phoneticPr fontId="1"/>
  </si>
  <si>
    <t>内科、外科、整形科、皮膚科、泌尿器科</t>
    <phoneticPr fontId="1"/>
  </si>
  <si>
    <t>緊急対応</t>
    <rPh sb="0" eb="4">
      <t>キンキュウタイオウ</t>
    </rPh>
    <phoneticPr fontId="1"/>
  </si>
  <si>
    <t>内科、外科、整形、脳神経科、消化器科、皮膚科</t>
    <phoneticPr fontId="1"/>
  </si>
  <si>
    <t>済生会若草病院</t>
    <phoneticPr fontId="1"/>
  </si>
  <si>
    <t>横浜市金沢区平潟12-1</t>
    <phoneticPr fontId="1"/>
  </si>
  <si>
    <t>石川歯科医院</t>
    <phoneticPr fontId="1"/>
  </si>
  <si>
    <t>横浜市戸塚区川上町367-1</t>
    <phoneticPr fontId="1"/>
  </si>
  <si>
    <t>訪問歯科診療</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</si>
  <si>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</si>
  <si>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</si>
  <si>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住み替え後の居室に移行します。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</si>
  <si>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</si>
  <si>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</si>
  <si>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</si>
  <si>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ｄ　３：１以上</t>
  </si>
  <si>
    <t>介護支援専門員</t>
    <rPh sb="0" eb="7">
      <t>カイゴシエンセンモンイン</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</si>
  <si>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</si>
  <si>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</si>
  <si>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</si>
  <si>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</si>
  <si>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</si>
  <si>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</si>
  <si>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</si>
  <si>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</si>
  <si>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</si>
  <si>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</si>
  <si>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花珠の家かなざわ　管理者</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</si>
  <si>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</si>
  <si>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</si>
  <si>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</si>
  <si>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</si>
  <si>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</si>
  <si>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</si>
  <si>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</si>
  <si>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</si>
  <si>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</si>
  <si>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横浜市金沢区　高齢・障害支援課</t>
    <phoneticPr fontId="1"/>
  </si>
  <si>
    <t>788</t>
    <phoneticPr fontId="1"/>
  </si>
  <si>
    <t>7868</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</si>
  <si>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</si>
  <si>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</si>
  <si>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</si>
  <si>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</si>
  <si>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</si>
  <si>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phoneticPr fontId="1"/>
  </si>
  <si>
    <t>横浜市戸塚区前田町501-4マンションウイステリア104</t>
    <phoneticPr fontId="1"/>
  </si>
  <si>
    <t>よつ葉よこはま</t>
    <phoneticPr fontId="1"/>
  </si>
  <si>
    <t>横浜市戸塚区品濃町509-1</t>
    <phoneticPr fontId="1"/>
  </si>
  <si>
    <t>桜デイサービスセンター青葉</t>
    <phoneticPr fontId="1"/>
  </si>
  <si>
    <t>横浜市青葉区すみよし台3-2</t>
    <phoneticPr fontId="1"/>
  </si>
  <si>
    <t>花珠の家あさひ</t>
    <phoneticPr fontId="1"/>
  </si>
  <si>
    <t>横浜市旭区南希望が丘119-1</t>
    <phoneticPr fontId="1"/>
  </si>
  <si>
    <t>デイサービスセンターハピネスあすか</t>
    <phoneticPr fontId="1"/>
  </si>
  <si>
    <t>横浜市鶴見区下末吉4-26-4 1F</t>
    <phoneticPr fontId="1"/>
  </si>
  <si>
    <t>花織いそご南</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</si>
  <si>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</si>
  <si>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</si>
  <si>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</si>
  <si>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</si>
  <si>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</si>
  <si>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花珠の家かなざわ</t>
    <phoneticPr fontId="1"/>
  </si>
  <si>
    <t>横浜市金沢区釜利谷南2-9-26</t>
    <phoneticPr fontId="1"/>
  </si>
  <si>
    <t>横浜市磯子区氷取沢町15番1</t>
    <phoneticPr fontId="1"/>
  </si>
  <si>
    <t>実費負担</t>
    <rPh sb="0" eb="2">
      <t>ジッピ</t>
    </rPh>
    <rPh sb="2" eb="4">
      <t>フタン</t>
    </rPh>
    <phoneticPr fontId="1"/>
  </si>
  <si>
    <t>協力医療機関以外への介助の場合は1回5,000円。</t>
    <phoneticPr fontId="1"/>
  </si>
  <si>
    <t>訪問理美容業者の紹介。</t>
    <phoneticPr fontId="1"/>
  </si>
  <si>
    <t>入居時及び年1回以上機会の提供</t>
    <phoneticPr fontId="1"/>
  </si>
  <si>
    <t>協力医療機関以外への介助は1回5,000円。入退院の付き添いは原則家族対応。</t>
    <phoneticPr fontId="1"/>
  </si>
  <si>
    <t>他施設等への転居</t>
    <phoneticPr fontId="1"/>
  </si>
  <si>
    <t>入居者の条件：おおむね65歳以上の要支援・要介護の方。身元引受人は、契約に基づく入居者の事業者に対する債務について入居者と連帯して履行の責を負います。また、必要なときは入居者の身柄を引き取ります。</t>
    <rPh sb="17" eb="20">
      <t>ヨウシエン</t>
    </rPh>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</si>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</sst>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85" zoomScaleNormal="100" zoomScaleSheetLayoutView="8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7</v>
      </c>
      <c r="J4" s="466"/>
      <c r="K4" s="33" t="s">
        <v>2464</v>
      </c>
      <c r="L4" s="466">
        <v>1</v>
      </c>
      <c r="M4" s="466"/>
      <c r="N4" s="463" t="s">
        <v>483</v>
      </c>
      <c r="O4" s="463"/>
      <c r="P4" s="467"/>
    </row>
    <row r="5" spans="1:20" ht="20.100000000000001" customHeight="1">
      <c r="B5" s="437" t="s">
        <v>1</v>
      </c>
      <c r="C5" s="297"/>
      <c r="D5" s="297"/>
      <c r="E5" s="298"/>
      <c r="F5" s="176" t="s">
        <v>2483</v>
      </c>
      <c r="G5" s="314"/>
      <c r="H5" s="314"/>
      <c r="I5" s="314"/>
      <c r="J5" s="314"/>
      <c r="K5" s="314"/>
      <c r="L5" s="314"/>
      <c r="M5" s="314"/>
      <c r="N5" s="314"/>
      <c r="O5" s="314"/>
      <c r="P5" s="314"/>
      <c r="Q5" s="12"/>
    </row>
    <row r="6" spans="1:20" ht="20.100000000000001" customHeight="1">
      <c r="B6" s="437" t="s">
        <v>2</v>
      </c>
      <c r="C6" s="297"/>
      <c r="D6" s="297"/>
      <c r="E6" s="298"/>
      <c r="F6" s="176" t="s">
        <v>2484</v>
      </c>
      <c r="G6" s="314"/>
      <c r="H6" s="314"/>
      <c r="I6" s="314"/>
      <c r="J6" s="314"/>
      <c r="K6" s="314"/>
      <c r="L6" s="314"/>
      <c r="M6" s="314"/>
      <c r="N6" s="314"/>
      <c r="O6" s="314"/>
      <c r="P6" s="314"/>
    </row>
    <row r="7" spans="1:20" ht="20.100000000000001" customHeight="1">
      <c r="B7" s="437" t="s">
        <v>428</v>
      </c>
      <c r="C7" s="297"/>
      <c r="D7" s="297"/>
      <c r="E7" s="298"/>
      <c r="F7" s="135" t="s">
        <v>2374</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2485</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2" t="s">
        <v>2487</v>
      </c>
      <c r="I13" s="473"/>
      <c r="J13" s="473"/>
      <c r="K13" s="473"/>
      <c r="L13" s="473"/>
      <c r="M13" s="473"/>
      <c r="N13" s="473"/>
      <c r="O13" s="473"/>
      <c r="P13" s="474"/>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4"/>
      <c r="H21" s="424"/>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1">
        <v>1996</v>
      </c>
      <c r="G26" s="432"/>
      <c r="H26" s="35" t="s">
        <v>481</v>
      </c>
      <c r="I26" s="432">
        <v>4</v>
      </c>
      <c r="J26" s="432"/>
      <c r="K26" s="35" t="s">
        <v>482</v>
      </c>
      <c r="L26" s="432">
        <v>3</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8" t="s">
        <v>12</v>
      </c>
      <c r="G31" s="340"/>
      <c r="H31" s="449" t="s">
        <v>2501</v>
      </c>
      <c r="I31" s="449"/>
      <c r="J31" s="449"/>
      <c r="K31" s="449"/>
      <c r="L31" s="449"/>
      <c r="M31" s="449"/>
      <c r="N31" s="449"/>
      <c r="O31" s="449"/>
      <c r="P31" s="450"/>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236</v>
      </c>
      <c r="H33" s="35" t="s">
        <v>484</v>
      </c>
      <c r="I33" s="32">
        <v>45</v>
      </c>
      <c r="J33" s="438"/>
      <c r="K33" s="438"/>
      <c r="L33" s="438"/>
      <c r="M33" s="438"/>
      <c r="N33" s="438"/>
      <c r="O33" s="438"/>
      <c r="P33" s="439"/>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2506</v>
      </c>
      <c r="M44" s="35" t="s">
        <v>484</v>
      </c>
      <c r="N44" s="63" t="s">
        <v>2508</v>
      </c>
      <c r="O44" s="285"/>
      <c r="P44" s="286"/>
    </row>
    <row r="45" spans="2:20" ht="20.100000000000001" customHeight="1">
      <c r="B45" s="164"/>
      <c r="C45" s="163"/>
      <c r="D45" s="163"/>
      <c r="E45" s="163"/>
      <c r="F45" s="394" t="s">
        <v>420</v>
      </c>
      <c r="G45" s="424"/>
      <c r="H45" s="424"/>
      <c r="I45" s="395"/>
      <c r="J45" s="135" t="s">
        <v>2509</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2510</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tr">
        <f>F5</f>
        <v>青山　直樹</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1">
        <v>2015</v>
      </c>
      <c r="K50" s="432"/>
      <c r="L50" s="35" t="s">
        <v>481</v>
      </c>
      <c r="M50" s="61">
        <v>8</v>
      </c>
      <c r="N50" s="35" t="s">
        <v>482</v>
      </c>
      <c r="O50" s="61">
        <v>8</v>
      </c>
      <c r="P50" s="37" t="s">
        <v>483</v>
      </c>
      <c r="S50" s="15" t="str">
        <f>IF(OR(J50="",M50="",O50=""),"未記入","")</f>
        <v/>
      </c>
    </row>
    <row r="51" spans="1:20" ht="20.100000000000001" customHeight="1" thickBot="1">
      <c r="B51" s="106" t="s">
        <v>29</v>
      </c>
      <c r="C51" s="433"/>
      <c r="D51" s="433"/>
      <c r="E51" s="433"/>
      <c r="F51" s="433"/>
      <c r="G51" s="433"/>
      <c r="H51" s="433"/>
      <c r="I51" s="433"/>
      <c r="J51" s="421">
        <v>2000</v>
      </c>
      <c r="K51" s="422"/>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2511</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2512</v>
      </c>
      <c r="K55" s="90"/>
      <c r="L55" s="90"/>
      <c r="M55" s="90"/>
      <c r="N55" s="90"/>
      <c r="O55" s="90"/>
      <c r="P55" s="91"/>
    </row>
    <row r="56" spans="1:20" ht="20.100000000000001" customHeight="1">
      <c r="B56" s="131"/>
      <c r="C56" s="117"/>
      <c r="D56" s="132"/>
      <c r="E56" s="163" t="s">
        <v>33</v>
      </c>
      <c r="F56" s="163"/>
      <c r="G56" s="163"/>
      <c r="H56" s="163"/>
      <c r="I56" s="163"/>
      <c r="J56" s="135" t="s">
        <v>2513</v>
      </c>
      <c r="K56" s="93"/>
      <c r="L56" s="93"/>
      <c r="M56" s="93"/>
      <c r="N56" s="93"/>
      <c r="O56" s="93"/>
      <c r="P56" s="136"/>
    </row>
    <row r="57" spans="1:20" ht="20.100000000000001" customHeight="1">
      <c r="B57" s="131"/>
      <c r="C57" s="117"/>
      <c r="D57" s="132"/>
      <c r="E57" s="163" t="s">
        <v>34</v>
      </c>
      <c r="F57" s="163"/>
      <c r="G57" s="163"/>
      <c r="H57" s="163"/>
      <c r="I57" s="163"/>
      <c r="J57" s="431">
        <v>2000</v>
      </c>
      <c r="K57" s="432"/>
      <c r="L57" s="35" t="s">
        <v>481</v>
      </c>
      <c r="M57" s="61">
        <v>5</v>
      </c>
      <c r="N57" s="35" t="s">
        <v>482</v>
      </c>
      <c r="O57" s="61">
        <v>1</v>
      </c>
      <c r="P57" s="37" t="s">
        <v>483</v>
      </c>
    </row>
    <row r="58" spans="1:20" ht="20.100000000000001" customHeight="1" thickBot="1">
      <c r="B58" s="201"/>
      <c r="C58" s="202"/>
      <c r="D58" s="203"/>
      <c r="E58" s="184" t="s">
        <v>35</v>
      </c>
      <c r="F58" s="184"/>
      <c r="G58" s="184"/>
      <c r="H58" s="184"/>
      <c r="I58" s="184"/>
      <c r="J58" s="421">
        <v>2020</v>
      </c>
      <c r="K58" s="422"/>
      <c r="L58" s="36" t="s">
        <v>481</v>
      </c>
      <c r="M58" s="62">
        <v>5</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30"/>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1214.5</v>
      </c>
      <c r="L72" s="93"/>
      <c r="M72" s="93"/>
      <c r="N72" s="168" t="s">
        <v>487</v>
      </c>
      <c r="O72" s="168"/>
      <c r="P72" s="194"/>
    </row>
    <row r="73" spans="2:16" ht="20.100000000000001" customHeight="1">
      <c r="B73" s="70"/>
      <c r="C73" s="71"/>
      <c r="D73" s="294"/>
      <c r="E73" s="295"/>
      <c r="F73" s="278"/>
      <c r="G73" s="214" t="s">
        <v>42</v>
      </c>
      <c r="H73" s="214"/>
      <c r="I73" s="214"/>
      <c r="J73" s="214"/>
      <c r="K73" s="423">
        <v>1214.5</v>
      </c>
      <c r="L73" s="93"/>
      <c r="M73" s="93"/>
      <c r="N73" s="168" t="s">
        <v>487</v>
      </c>
      <c r="O73" s="168"/>
      <c r="P73" s="194"/>
    </row>
    <row r="74" spans="2:16" ht="20.100000000000001" customHeight="1">
      <c r="B74" s="70"/>
      <c r="C74" s="71"/>
      <c r="D74" s="163" t="s">
        <v>43</v>
      </c>
      <c r="E74" s="163"/>
      <c r="F74" s="163"/>
      <c r="G74" s="175" t="s">
        <v>2514</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2515</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2516</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2517</v>
      </c>
      <c r="L83" s="93"/>
      <c r="M83" s="93"/>
      <c r="N83" s="93"/>
      <c r="O83" s="93"/>
      <c r="P83" s="136"/>
    </row>
    <row r="84" spans="2:19" ht="20.100000000000001" customHeight="1">
      <c r="B84" s="70"/>
      <c r="C84" s="71"/>
      <c r="D84" s="163"/>
      <c r="E84" s="163"/>
      <c r="F84" s="163"/>
      <c r="G84" s="205"/>
      <c r="H84" s="204" t="s">
        <v>433</v>
      </c>
      <c r="I84" s="215"/>
      <c r="J84" s="233"/>
      <c r="K84" s="135" t="s">
        <v>2518</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2015</v>
      </c>
      <c r="L86" s="39" t="s">
        <v>481</v>
      </c>
      <c r="M86" s="61">
        <v>10</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2040</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2518</v>
      </c>
      <c r="L89" s="93"/>
      <c r="M89" s="93"/>
      <c r="N89" s="93"/>
      <c r="O89" s="93"/>
      <c r="P89" s="136"/>
    </row>
    <row r="90" spans="2:19" ht="20.100000000000001"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v>
      </c>
      <c r="K95" s="50" t="s">
        <v>487</v>
      </c>
      <c r="L95" s="135">
        <v>45</v>
      </c>
      <c r="M95" s="413"/>
      <c r="N95" s="414" t="s">
        <v>2415</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v>10</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2518</v>
      </c>
      <c r="H113" s="175"/>
      <c r="I113" s="175"/>
      <c r="J113" s="175"/>
      <c r="K113" s="175"/>
      <c r="L113" s="175"/>
      <c r="M113" s="175"/>
      <c r="N113" s="175"/>
      <c r="O113" s="135"/>
      <c r="P113" s="176"/>
    </row>
    <row r="114" spans="2:16" ht="20.100000000000001" customHeight="1">
      <c r="B114" s="417"/>
      <c r="C114" s="418"/>
      <c r="D114" s="114" t="s">
        <v>79</v>
      </c>
      <c r="E114" s="115"/>
      <c r="F114" s="130"/>
      <c r="G114" s="120" t="s">
        <v>2517</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2518</v>
      </c>
      <c r="H117" s="175"/>
      <c r="I117" s="175"/>
      <c r="J117" s="175"/>
      <c r="K117" s="175"/>
      <c r="L117" s="175"/>
      <c r="M117" s="175"/>
      <c r="N117" s="175"/>
      <c r="O117" s="135"/>
      <c r="P117" s="176"/>
    </row>
    <row r="118" spans="2:16" ht="20.100000000000001" customHeight="1">
      <c r="B118" s="131"/>
      <c r="C118" s="132"/>
      <c r="D118" s="107" t="s">
        <v>73</v>
      </c>
      <c r="E118" s="99"/>
      <c r="F118" s="100"/>
      <c r="G118" s="175" t="s">
        <v>2518</v>
      </c>
      <c r="H118" s="175"/>
      <c r="I118" s="175"/>
      <c r="J118" s="175"/>
      <c r="K118" s="175"/>
      <c r="L118" s="175"/>
      <c r="M118" s="175"/>
      <c r="N118" s="175"/>
      <c r="O118" s="135"/>
      <c r="P118" s="176"/>
    </row>
    <row r="119" spans="2:16" ht="20.100000000000001" customHeight="1">
      <c r="B119" s="131"/>
      <c r="C119" s="132"/>
      <c r="D119" s="231" t="s">
        <v>74</v>
      </c>
      <c r="E119" s="270"/>
      <c r="F119" s="232"/>
      <c r="G119" s="175" t="s">
        <v>2518</v>
      </c>
      <c r="H119" s="175"/>
      <c r="I119" s="175"/>
      <c r="J119" s="175"/>
      <c r="K119" s="175"/>
      <c r="L119" s="175"/>
      <c r="M119" s="175"/>
      <c r="N119" s="175"/>
      <c r="O119" s="135"/>
      <c r="P119" s="176"/>
    </row>
    <row r="120" spans="2:16" ht="20.100000000000001" customHeight="1">
      <c r="B120" s="131"/>
      <c r="C120" s="132"/>
      <c r="D120" s="166" t="s">
        <v>75</v>
      </c>
      <c r="E120" s="168"/>
      <c r="F120" s="239"/>
      <c r="G120" s="175" t="s">
        <v>2518</v>
      </c>
      <c r="H120" s="175"/>
      <c r="I120" s="175"/>
      <c r="J120" s="175"/>
      <c r="K120" s="175"/>
      <c r="L120" s="175"/>
      <c r="M120" s="175"/>
      <c r="N120" s="175"/>
      <c r="O120" s="135"/>
      <c r="P120" s="176"/>
    </row>
    <row r="121" spans="2:16" ht="20.100000000000001" customHeight="1">
      <c r="B121" s="131"/>
      <c r="C121" s="132"/>
      <c r="D121" s="166" t="s">
        <v>76</v>
      </c>
      <c r="E121" s="168"/>
      <c r="F121" s="239"/>
      <c r="G121" s="175" t="s">
        <v>2518</v>
      </c>
      <c r="H121" s="175"/>
      <c r="I121" s="175"/>
      <c r="J121" s="175"/>
      <c r="K121" s="175"/>
      <c r="L121" s="175"/>
      <c r="M121" s="175"/>
      <c r="N121" s="175"/>
      <c r="O121" s="135"/>
      <c r="P121" s="176"/>
    </row>
    <row r="122" spans="2:16" ht="20.100000000000001" customHeight="1">
      <c r="B122" s="133"/>
      <c r="C122" s="134"/>
      <c r="D122" s="166" t="s">
        <v>77</v>
      </c>
      <c r="E122" s="168"/>
      <c r="F122" s="239"/>
      <c r="G122" s="175" t="s">
        <v>2518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2521</v>
      </c>
      <c r="H123" s="175"/>
      <c r="I123" s="175"/>
      <c r="J123" s="175"/>
      <c r="K123" s="175"/>
      <c r="L123" s="175"/>
      <c r="M123" s="175"/>
      <c r="N123" s="175"/>
      <c r="O123" s="135"/>
      <c r="P123" s="176"/>
    </row>
    <row r="124" spans="2:16" ht="20.100000000000001" customHeight="1">
      <c r="B124" s="131"/>
      <c r="C124" s="132"/>
      <c r="D124" s="107" t="s">
        <v>443</v>
      </c>
      <c r="E124" s="99"/>
      <c r="F124" s="100"/>
      <c r="G124" s="175" t="s">
        <v>2522</v>
      </c>
      <c r="H124" s="175"/>
      <c r="I124" s="175"/>
      <c r="J124" s="175"/>
      <c r="K124" s="175"/>
      <c r="L124" s="175"/>
      <c r="M124" s="175"/>
      <c r="N124" s="175"/>
      <c r="O124" s="135"/>
      <c r="P124" s="176"/>
    </row>
    <row r="125" spans="2:16" ht="20.100000000000001" customHeight="1">
      <c r="B125" s="131"/>
      <c r="C125" s="132"/>
      <c r="D125" s="231" t="s">
        <v>444</v>
      </c>
      <c r="E125" s="270"/>
      <c r="F125" s="232"/>
      <c r="G125" s="175" t="s">
        <v>2523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2524</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2525</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2526</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2526</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2526</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2526</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2517</v>
      </c>
      <c r="L144" s="229"/>
      <c r="M144" s="229"/>
      <c r="N144" s="229"/>
      <c r="O144" s="189"/>
      <c r="P144" s="230"/>
    </row>
    <row r="145" spans="1:16" ht="20.100000000000001" customHeight="1">
      <c r="B145" s="77"/>
      <c r="C145" s="78"/>
      <c r="D145" s="78"/>
      <c r="E145" s="79"/>
      <c r="F145" s="231" t="s">
        <v>2469</v>
      </c>
      <c r="G145" s="270"/>
      <c r="H145" s="270"/>
      <c r="I145" s="270"/>
      <c r="J145" s="232"/>
      <c r="K145" s="175" t="s">
        <v>2517</v>
      </c>
      <c r="L145" s="175"/>
      <c r="M145" s="175"/>
      <c r="N145" s="175"/>
      <c r="O145" s="135"/>
      <c r="P145" s="176"/>
    </row>
    <row r="146" spans="1:16" ht="20.100000000000001" customHeight="1">
      <c r="B146" s="77"/>
      <c r="C146" s="78"/>
      <c r="D146" s="78"/>
      <c r="E146" s="79"/>
      <c r="F146" s="231" t="s">
        <v>2472</v>
      </c>
      <c r="G146" s="270"/>
      <c r="H146" s="270"/>
      <c r="I146" s="270"/>
      <c r="J146" s="232"/>
      <c r="K146" s="175" t="s">
        <v>2517</v>
      </c>
      <c r="L146" s="175"/>
      <c r="M146" s="175"/>
      <c r="N146" s="175"/>
      <c r="O146" s="135"/>
      <c r="P146" s="176"/>
    </row>
    <row r="147" spans="1:16" ht="20.100000000000001" customHeight="1">
      <c r="B147" s="77"/>
      <c r="C147" s="78"/>
      <c r="D147" s="78"/>
      <c r="E147" s="79"/>
      <c r="F147" s="231" t="s">
        <v>2471</v>
      </c>
      <c r="G147" s="270"/>
      <c r="H147" s="270"/>
      <c r="I147" s="270"/>
      <c r="J147" s="232"/>
      <c r="K147" s="175" t="s">
        <v>2517</v>
      </c>
      <c r="L147" s="175"/>
      <c r="M147" s="175"/>
      <c r="N147" s="175"/>
      <c r="O147" s="135"/>
      <c r="P147" s="176"/>
    </row>
    <row r="148" spans="1:16" ht="20.100000000000001" customHeight="1">
      <c r="B148" s="77"/>
      <c r="C148" s="78"/>
      <c r="D148" s="78"/>
      <c r="E148" s="79"/>
      <c r="F148" s="166" t="s">
        <v>2474</v>
      </c>
      <c r="G148" s="168"/>
      <c r="H148" s="168"/>
      <c r="I148" s="168"/>
      <c r="J148" s="239"/>
      <c r="K148" s="175" t="s">
        <v>2517</v>
      </c>
      <c r="L148" s="175"/>
      <c r="M148" s="175"/>
      <c r="N148" s="175"/>
      <c r="O148" s="135"/>
      <c r="P148" s="176"/>
    </row>
    <row r="149" spans="1:16" ht="20.100000000000001" customHeight="1">
      <c r="B149" s="77"/>
      <c r="C149" s="78"/>
      <c r="D149" s="78"/>
      <c r="E149" s="79"/>
      <c r="F149" s="166" t="s">
        <v>2473</v>
      </c>
      <c r="G149" s="168"/>
      <c r="H149" s="168"/>
      <c r="I149" s="168"/>
      <c r="J149" s="239"/>
      <c r="K149" s="175" t="s">
        <v>2517</v>
      </c>
      <c r="L149" s="175"/>
      <c r="M149" s="175"/>
      <c r="N149" s="175"/>
      <c r="O149" s="135"/>
      <c r="P149" s="176"/>
    </row>
    <row r="150" spans="1:16" ht="20.100000000000001" customHeight="1">
      <c r="B150" s="77"/>
      <c r="C150" s="78"/>
      <c r="D150" s="78"/>
      <c r="E150" s="79"/>
      <c r="F150" s="166" t="s">
        <v>2475</v>
      </c>
      <c r="G150" s="168"/>
      <c r="H150" s="168"/>
      <c r="I150" s="168"/>
      <c r="J150" s="239"/>
      <c r="K150" s="175" t="s">
        <v>2517</v>
      </c>
      <c r="L150" s="175"/>
      <c r="M150" s="175"/>
      <c r="N150" s="175"/>
      <c r="O150" s="135"/>
      <c r="P150" s="176"/>
    </row>
    <row r="151" spans="1:16" ht="20.100000000000001" customHeight="1">
      <c r="B151" s="77"/>
      <c r="C151" s="78"/>
      <c r="D151" s="78"/>
      <c r="E151" s="79"/>
      <c r="F151" s="166" t="s">
        <v>2476</v>
      </c>
      <c r="G151" s="168"/>
      <c r="H151" s="168"/>
      <c r="I151" s="168"/>
      <c r="J151" s="239"/>
      <c r="K151" s="175" t="s">
        <v>2517</v>
      </c>
      <c r="L151" s="175"/>
      <c r="M151" s="175"/>
      <c r="N151" s="175"/>
      <c r="O151" s="135"/>
      <c r="P151" s="176"/>
    </row>
    <row r="152" spans="1:16" ht="20.100000000000001" customHeight="1">
      <c r="B152" s="77"/>
      <c r="C152" s="78"/>
      <c r="D152" s="78"/>
      <c r="E152" s="79"/>
      <c r="F152" s="166" t="s">
        <v>94</v>
      </c>
      <c r="G152" s="168"/>
      <c r="H152" s="168"/>
      <c r="I152" s="168"/>
      <c r="J152" s="239"/>
      <c r="K152" s="175" t="s">
        <v>2518</v>
      </c>
      <c r="L152" s="175"/>
      <c r="M152" s="175"/>
      <c r="N152" s="175"/>
      <c r="O152" s="135"/>
      <c r="P152" s="176"/>
    </row>
    <row r="153" spans="1:16" ht="20.100000000000001" customHeight="1">
      <c r="B153" s="77"/>
      <c r="C153" s="78"/>
      <c r="D153" s="78"/>
      <c r="E153" s="79"/>
      <c r="F153" s="166" t="s">
        <v>407</v>
      </c>
      <c r="G153" s="168"/>
      <c r="H153" s="168"/>
      <c r="I153" s="168"/>
      <c r="J153" s="239"/>
      <c r="K153" s="175" t="s">
        <v>2518</v>
      </c>
      <c r="L153" s="175"/>
      <c r="M153" s="175"/>
      <c r="N153" s="175"/>
      <c r="O153" s="135"/>
      <c r="P153" s="176"/>
    </row>
    <row r="154" spans="1:16" ht="20.100000000000001" customHeight="1">
      <c r="A154" s="4"/>
      <c r="B154" s="77"/>
      <c r="C154" s="78"/>
      <c r="D154" s="78"/>
      <c r="E154" s="79"/>
      <c r="F154" s="166" t="s">
        <v>95</v>
      </c>
      <c r="G154" s="168"/>
      <c r="H154" s="168"/>
      <c r="I154" s="168"/>
      <c r="J154" s="239"/>
      <c r="K154" s="175" t="s">
        <v>2518</v>
      </c>
      <c r="L154" s="175"/>
      <c r="M154" s="175"/>
      <c r="N154" s="175"/>
      <c r="O154" s="135"/>
      <c r="P154" s="176"/>
    </row>
    <row r="155" spans="1:16" ht="20.100000000000001" customHeight="1">
      <c r="B155" s="77"/>
      <c r="C155" s="78"/>
      <c r="D155" s="78"/>
      <c r="E155" s="79"/>
      <c r="F155" s="166" t="s">
        <v>408</v>
      </c>
      <c r="G155" s="168"/>
      <c r="H155" s="168"/>
      <c r="I155" s="168"/>
      <c r="J155" s="239"/>
      <c r="K155" s="175" t="s">
        <v>2518</v>
      </c>
      <c r="L155" s="175"/>
      <c r="M155" s="175"/>
      <c r="N155" s="175"/>
      <c r="O155" s="135"/>
      <c r="P155" s="176"/>
    </row>
    <row r="156" spans="1:16" ht="20.100000000000001" customHeight="1">
      <c r="B156" s="77"/>
      <c r="C156" s="78"/>
      <c r="D156" s="78"/>
      <c r="E156" s="79"/>
      <c r="F156" s="166" t="s">
        <v>2477</v>
      </c>
      <c r="G156" s="168"/>
      <c r="H156" s="168"/>
      <c r="I156" s="168"/>
      <c r="J156" s="239"/>
      <c r="K156" s="135" t="s">
        <v>2518</v>
      </c>
      <c r="L156" s="93"/>
      <c r="M156" s="93"/>
      <c r="N156" s="93"/>
      <c r="O156" s="93"/>
      <c r="P156" s="136"/>
    </row>
    <row r="157" spans="1:16" ht="20.100000000000001" customHeight="1">
      <c r="B157" s="77"/>
      <c r="C157" s="78"/>
      <c r="D157" s="78"/>
      <c r="E157" s="79"/>
      <c r="F157" s="166" t="s">
        <v>2478</v>
      </c>
      <c r="G157" s="168"/>
      <c r="H157" s="168"/>
      <c r="I157" s="168"/>
      <c r="J157" s="239"/>
      <c r="K157" s="135" t="s">
        <v>2518</v>
      </c>
      <c r="L157" s="93"/>
      <c r="M157" s="93"/>
      <c r="N157" s="93"/>
      <c r="O157" s="93"/>
      <c r="P157" s="136"/>
    </row>
    <row r="158" spans="1:16" ht="20.100000000000001" customHeight="1">
      <c r="B158" s="77"/>
      <c r="C158" s="78"/>
      <c r="D158" s="78"/>
      <c r="E158" s="79"/>
      <c r="F158" s="166" t="s">
        <v>412</v>
      </c>
      <c r="G158" s="168"/>
      <c r="H158" s="168"/>
      <c r="I158" s="168"/>
      <c r="J158" s="239"/>
      <c r="K158" s="175" t="s">
        <v>2518</v>
      </c>
      <c r="L158" s="175"/>
      <c r="M158" s="175"/>
      <c r="N158" s="175"/>
      <c r="O158" s="135"/>
      <c r="P158" s="176"/>
    </row>
    <row r="159" spans="1:16" ht="20.100000000000001" customHeight="1">
      <c r="B159" s="77"/>
      <c r="C159" s="78"/>
      <c r="D159" s="78"/>
      <c r="E159" s="79"/>
      <c r="F159" s="166" t="s">
        <v>2480</v>
      </c>
      <c r="G159" s="168"/>
      <c r="H159" s="168"/>
      <c r="I159" s="168"/>
      <c r="J159" s="239"/>
      <c r="K159" s="175" t="s">
        <v>2518</v>
      </c>
      <c r="L159" s="175"/>
      <c r="M159" s="175"/>
      <c r="N159" s="175"/>
      <c r="O159" s="135"/>
      <c r="P159" s="176"/>
    </row>
    <row r="160" spans="1:16" ht="20.100000000000001" customHeight="1">
      <c r="B160" s="77"/>
      <c r="C160" s="78"/>
      <c r="D160" s="78"/>
      <c r="E160" s="79"/>
      <c r="F160" s="166" t="s">
        <v>2479</v>
      </c>
      <c r="G160" s="168"/>
      <c r="H160" s="168"/>
      <c r="I160" s="168"/>
      <c r="J160" s="239"/>
      <c r="K160" s="175" t="s">
        <v>2517</v>
      </c>
      <c r="L160" s="175"/>
      <c r="M160" s="175"/>
      <c r="N160" s="175"/>
      <c r="O160" s="135"/>
      <c r="P160" s="176"/>
    </row>
    <row r="161" spans="2:17" ht="20.100000000000001" customHeight="1">
      <c r="B161" s="77"/>
      <c r="C161" s="78"/>
      <c r="D161" s="78"/>
      <c r="E161" s="79"/>
      <c r="F161" s="403" t="s">
        <v>96</v>
      </c>
      <c r="G161" s="153"/>
      <c r="H161" s="154"/>
      <c r="I161" s="397" t="s">
        <v>98</v>
      </c>
      <c r="J161" s="398"/>
      <c r="K161" s="175" t="s">
        <v>2517</v>
      </c>
      <c r="L161" s="175"/>
      <c r="M161" s="175"/>
      <c r="N161" s="175"/>
      <c r="O161" s="135"/>
      <c r="P161" s="176"/>
    </row>
    <row r="162" spans="2:17" ht="20.100000000000001" customHeight="1">
      <c r="B162" s="77"/>
      <c r="C162" s="78"/>
      <c r="D162" s="78"/>
      <c r="E162" s="79"/>
      <c r="F162" s="396"/>
      <c r="G162" s="159"/>
      <c r="H162" s="160"/>
      <c r="I162" s="399" t="s">
        <v>99</v>
      </c>
      <c r="J162" s="398"/>
      <c r="K162" s="175" t="s">
        <v>2517</v>
      </c>
      <c r="L162" s="175"/>
      <c r="M162" s="175"/>
      <c r="N162" s="175"/>
      <c r="O162" s="135"/>
      <c r="P162" s="176"/>
    </row>
    <row r="163" spans="2:17" ht="20.100000000000001" customHeight="1">
      <c r="B163" s="77"/>
      <c r="C163" s="78"/>
      <c r="D163" s="78"/>
      <c r="E163" s="79"/>
      <c r="F163" s="404" t="s">
        <v>97</v>
      </c>
      <c r="G163" s="405"/>
      <c r="H163" s="406"/>
      <c r="I163" s="394" t="s">
        <v>98</v>
      </c>
      <c r="J163" s="395"/>
      <c r="K163" s="175" t="s">
        <v>2517</v>
      </c>
      <c r="L163" s="175"/>
      <c r="M163" s="175"/>
      <c r="N163" s="175"/>
      <c r="O163" s="135"/>
      <c r="P163" s="176"/>
    </row>
    <row r="164" spans="2:17" ht="20.100000000000001" customHeight="1">
      <c r="B164" s="77"/>
      <c r="C164" s="78"/>
      <c r="D164" s="78"/>
      <c r="E164" s="79"/>
      <c r="F164" s="404"/>
      <c r="G164" s="405"/>
      <c r="H164" s="406"/>
      <c r="I164" s="394" t="s">
        <v>99</v>
      </c>
      <c r="J164" s="395"/>
      <c r="K164" s="175" t="s">
        <v>2517</v>
      </c>
      <c r="L164" s="175"/>
      <c r="M164" s="175"/>
      <c r="N164" s="175"/>
      <c r="O164" s="135"/>
      <c r="P164" s="176"/>
    </row>
    <row r="165" spans="2:17" ht="20.100000000000001" customHeight="1">
      <c r="B165" s="77"/>
      <c r="C165" s="78"/>
      <c r="D165" s="78"/>
      <c r="E165" s="79"/>
      <c r="F165" s="404"/>
      <c r="G165" s="405"/>
      <c r="H165" s="406"/>
      <c r="I165" s="404" t="s">
        <v>100</v>
      </c>
      <c r="J165" s="406"/>
      <c r="K165" s="175" t="s">
        <v>2517</v>
      </c>
      <c r="L165" s="175"/>
      <c r="M165" s="175"/>
      <c r="N165" s="175"/>
      <c r="O165" s="135"/>
      <c r="P165" s="176"/>
    </row>
    <row r="166" spans="2:17" ht="20.100000000000001" customHeight="1">
      <c r="B166" s="77"/>
      <c r="C166" s="78"/>
      <c r="D166" s="78"/>
      <c r="E166" s="79"/>
      <c r="F166" s="404" t="s">
        <v>422</v>
      </c>
      <c r="G166" s="405"/>
      <c r="H166" s="406"/>
      <c r="I166" s="394" t="s">
        <v>98</v>
      </c>
      <c r="J166" s="395"/>
      <c r="K166" s="175" t="s">
        <v>2518</v>
      </c>
      <c r="L166" s="175"/>
      <c r="M166" s="175"/>
      <c r="N166" s="175"/>
      <c r="O166" s="135"/>
      <c r="P166" s="176"/>
    </row>
    <row r="167" spans="2:17" ht="20.100000000000001" customHeight="1">
      <c r="B167" s="77"/>
      <c r="C167" s="78"/>
      <c r="D167" s="78"/>
      <c r="E167" s="79"/>
      <c r="F167" s="404"/>
      <c r="G167" s="405"/>
      <c r="H167" s="406"/>
      <c r="I167" s="394" t="s">
        <v>99</v>
      </c>
      <c r="J167" s="395"/>
      <c r="K167" s="175" t="s">
        <v>2517</v>
      </c>
      <c r="L167" s="175"/>
      <c r="M167" s="175"/>
      <c r="N167" s="175"/>
      <c r="O167" s="135"/>
      <c r="P167" s="176"/>
    </row>
    <row r="168" spans="2:17" ht="20.100000000000001" customHeight="1">
      <c r="B168" s="77"/>
      <c r="C168" s="78"/>
      <c r="D168" s="78"/>
      <c r="E168" s="79"/>
      <c r="F168" s="404"/>
      <c r="G168" s="405"/>
      <c r="H168" s="406"/>
      <c r="I168" s="396" t="s">
        <v>100</v>
      </c>
      <c r="J168" s="160"/>
      <c r="K168" s="175" t="s">
        <v>2517</v>
      </c>
      <c r="L168" s="175"/>
      <c r="M168" s="175"/>
      <c r="N168" s="175"/>
      <c r="O168" s="135"/>
      <c r="P168" s="176"/>
    </row>
    <row r="169" spans="2:17" ht="20.100000000000001" customHeight="1">
      <c r="B169" s="77"/>
      <c r="C169" s="78"/>
      <c r="D169" s="78"/>
      <c r="E169" s="79"/>
      <c r="F169" s="404"/>
      <c r="G169" s="405"/>
      <c r="H169" s="406"/>
      <c r="I169" s="394" t="s">
        <v>423</v>
      </c>
      <c r="J169" s="395"/>
      <c r="K169" s="175" t="s">
        <v>2517</v>
      </c>
      <c r="L169" s="175"/>
      <c r="M169" s="175"/>
      <c r="N169" s="175"/>
      <c r="O169" s="135"/>
      <c r="P169" s="176"/>
    </row>
    <row r="170" spans="2:17" ht="20.100000000000001" customHeight="1">
      <c r="B170" s="77"/>
      <c r="C170" s="78"/>
      <c r="D170" s="78"/>
      <c r="E170" s="79"/>
      <c r="F170" s="404"/>
      <c r="G170" s="405"/>
      <c r="H170" s="406"/>
      <c r="I170" s="396" t="s">
        <v>424</v>
      </c>
      <c r="J170" s="160"/>
      <c r="K170" s="175" t="s">
        <v>2517</v>
      </c>
      <c r="L170" s="175"/>
      <c r="M170" s="175"/>
      <c r="N170" s="175"/>
      <c r="O170" s="135"/>
      <c r="P170" s="176"/>
    </row>
    <row r="171" spans="2:17" ht="20.100000000000001" customHeight="1">
      <c r="B171" s="77"/>
      <c r="C171" s="78"/>
      <c r="D171" s="78"/>
      <c r="E171" s="79"/>
      <c r="F171" s="403" t="s">
        <v>425</v>
      </c>
      <c r="G171" s="153"/>
      <c r="H171" s="154"/>
      <c r="I171" s="397" t="s">
        <v>98</v>
      </c>
      <c r="J171" s="398"/>
      <c r="K171" s="175" t="s">
        <v>2517</v>
      </c>
      <c r="L171" s="175"/>
      <c r="M171" s="175"/>
      <c r="N171" s="175"/>
      <c r="O171" s="135"/>
      <c r="P171" s="176"/>
    </row>
    <row r="172" spans="2:17" ht="20.100000000000001" customHeight="1">
      <c r="B172" s="80"/>
      <c r="C172" s="81"/>
      <c r="D172" s="81"/>
      <c r="E172" s="82"/>
      <c r="F172" s="396"/>
      <c r="G172" s="159"/>
      <c r="H172" s="160"/>
      <c r="I172" s="399" t="s">
        <v>99</v>
      </c>
      <c r="J172" s="398"/>
      <c r="K172" s="175" t="s">
        <v>2518</v>
      </c>
      <c r="L172" s="175"/>
      <c r="M172" s="175"/>
      <c r="N172" s="175"/>
      <c r="O172" s="135"/>
      <c r="P172" s="176"/>
    </row>
    <row r="173" spans="2:17" ht="20.100000000000001" customHeight="1">
      <c r="B173" s="129" t="s">
        <v>101</v>
      </c>
      <c r="C173" s="115"/>
      <c r="D173" s="115"/>
      <c r="E173" s="115"/>
      <c r="F173" s="130"/>
      <c r="G173" s="176" t="s">
        <v>2517</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2527</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2527</v>
      </c>
      <c r="G180" s="168" t="s">
        <v>473</v>
      </c>
      <c r="H180" s="168"/>
      <c r="I180" s="168"/>
      <c r="J180" s="168"/>
      <c r="K180" s="168"/>
      <c r="L180" s="168"/>
      <c r="M180" s="168"/>
      <c r="N180" s="168"/>
      <c r="O180" s="168"/>
      <c r="P180" s="194"/>
    </row>
    <row r="181" spans="2:20" ht="79.5" customHeight="1">
      <c r="B181" s="164"/>
      <c r="C181" s="163"/>
      <c r="D181" s="163"/>
      <c r="E181" s="163"/>
      <c r="F181" s="14" t="s">
        <v>2527</v>
      </c>
      <c r="G181" s="168" t="s">
        <v>445</v>
      </c>
      <c r="H181" s="168"/>
      <c r="I181" s="239"/>
      <c r="J181" s="169" t="s">
        <v>2528</v>
      </c>
      <c r="K181" s="170"/>
      <c r="L181" s="170"/>
      <c r="M181" s="170"/>
      <c r="N181" s="170"/>
      <c r="O181" s="170"/>
      <c r="P181" s="171"/>
    </row>
    <row r="182" spans="2:20" ht="39.950000000000003" customHeight="1">
      <c r="B182" s="83" t="s">
        <v>105</v>
      </c>
      <c r="C182" s="84"/>
      <c r="D182" s="284">
        <v>1</v>
      </c>
      <c r="E182" s="361"/>
      <c r="F182" s="163" t="s">
        <v>5</v>
      </c>
      <c r="G182" s="163"/>
      <c r="H182" s="163"/>
      <c r="I182" s="101" t="s">
        <v>2529</v>
      </c>
      <c r="J182" s="102"/>
      <c r="K182" s="102"/>
      <c r="L182" s="102"/>
      <c r="M182" s="102"/>
      <c r="N182" s="102"/>
      <c r="O182" s="103"/>
      <c r="P182" s="104"/>
    </row>
    <row r="183" spans="2:20" ht="39.950000000000003" customHeight="1">
      <c r="B183" s="85"/>
      <c r="C183" s="86"/>
      <c r="D183" s="284"/>
      <c r="E183" s="361"/>
      <c r="F183" s="163" t="s">
        <v>107</v>
      </c>
      <c r="G183" s="163"/>
      <c r="H183" s="163"/>
      <c r="I183" s="101" t="s">
        <v>2530</v>
      </c>
      <c r="J183" s="102"/>
      <c r="K183" s="102"/>
      <c r="L183" s="102"/>
      <c r="M183" s="102"/>
      <c r="N183" s="102"/>
      <c r="O183" s="103"/>
      <c r="P183" s="104"/>
    </row>
    <row r="184" spans="2:20" ht="79.5" customHeight="1">
      <c r="B184" s="85"/>
      <c r="C184" s="86"/>
      <c r="D184" s="284"/>
      <c r="E184" s="361"/>
      <c r="F184" s="163" t="s">
        <v>108</v>
      </c>
      <c r="G184" s="163"/>
      <c r="H184" s="163"/>
      <c r="I184" s="101" t="s">
        <v>2531</v>
      </c>
      <c r="J184" s="102"/>
      <c r="K184" s="102"/>
      <c r="L184" s="102"/>
      <c r="M184" s="102"/>
      <c r="N184" s="102"/>
      <c r="O184" s="103"/>
      <c r="P184" s="104"/>
    </row>
    <row r="185" spans="2:20" ht="79.5" customHeight="1">
      <c r="B185" s="85"/>
      <c r="C185" s="86"/>
      <c r="D185" s="284"/>
      <c r="E185" s="361"/>
      <c r="F185" s="163" t="s">
        <v>426</v>
      </c>
      <c r="G185" s="163"/>
      <c r="H185" s="163"/>
      <c r="I185" s="101" t="s">
        <v>2534</v>
      </c>
      <c r="J185" s="102"/>
      <c r="K185" s="102"/>
      <c r="L185" s="102"/>
      <c r="M185" s="102"/>
      <c r="N185" s="102"/>
      <c r="O185" s="103"/>
      <c r="P185" s="104"/>
    </row>
    <row r="186" spans="2:20" ht="79.5" customHeight="1">
      <c r="B186" s="85"/>
      <c r="C186" s="86"/>
      <c r="D186" s="284"/>
      <c r="E186" s="361"/>
      <c r="F186" s="163" t="s">
        <v>109</v>
      </c>
      <c r="G186" s="163"/>
      <c r="H186" s="163"/>
      <c r="I186" s="101" t="s">
        <v>2533</v>
      </c>
      <c r="J186" s="102"/>
      <c r="K186" s="102"/>
      <c r="L186" s="102"/>
      <c r="M186" s="102"/>
      <c r="N186" s="102"/>
      <c r="O186" s="103"/>
      <c r="P186" s="104"/>
    </row>
    <row r="187" spans="2:20" ht="39.950000000000003" customHeight="1">
      <c r="B187" s="85"/>
      <c r="C187" s="86"/>
      <c r="D187" s="284">
        <v>2</v>
      </c>
      <c r="E187" s="361"/>
      <c r="F187" s="163" t="s">
        <v>5</v>
      </c>
      <c r="G187" s="163"/>
      <c r="H187" s="163"/>
      <c r="I187" s="101" t="s">
        <v>2535</v>
      </c>
      <c r="J187" s="102"/>
      <c r="K187" s="102"/>
      <c r="L187" s="102"/>
      <c r="M187" s="102"/>
      <c r="N187" s="102"/>
      <c r="O187" s="103"/>
      <c r="P187" s="104"/>
    </row>
    <row r="188" spans="2:20" ht="39.950000000000003" customHeight="1">
      <c r="B188" s="85"/>
      <c r="C188" s="86"/>
      <c r="D188" s="284"/>
      <c r="E188" s="361"/>
      <c r="F188" s="163" t="s">
        <v>107</v>
      </c>
      <c r="G188" s="163"/>
      <c r="H188" s="163"/>
      <c r="I188" s="101" t="s">
        <v>2536</v>
      </c>
      <c r="J188" s="102"/>
      <c r="K188" s="102"/>
      <c r="L188" s="102"/>
      <c r="M188" s="102"/>
      <c r="N188" s="102"/>
      <c r="O188" s="103"/>
      <c r="P188" s="104"/>
    </row>
    <row r="189" spans="2:20" ht="79.5" customHeight="1">
      <c r="B189" s="85"/>
      <c r="C189" s="86"/>
      <c r="D189" s="284"/>
      <c r="E189" s="361"/>
      <c r="F189" s="163" t="s">
        <v>108</v>
      </c>
      <c r="G189" s="163"/>
      <c r="H189" s="163"/>
      <c r="I189" s="101" t="s">
        <v>2531</v>
      </c>
      <c r="J189" s="102"/>
      <c r="K189" s="102"/>
      <c r="L189" s="102"/>
      <c r="M189" s="102"/>
      <c r="N189" s="102"/>
      <c r="O189" s="103"/>
      <c r="P189" s="104"/>
    </row>
    <row r="190" spans="2:20" ht="79.5" customHeight="1">
      <c r="B190" s="85"/>
      <c r="C190" s="86"/>
      <c r="D190" s="284"/>
      <c r="E190" s="361"/>
      <c r="F190" s="163" t="s">
        <v>426</v>
      </c>
      <c r="G190" s="163"/>
      <c r="H190" s="163"/>
      <c r="I190" s="101" t="s">
        <v>2532</v>
      </c>
      <c r="J190" s="102"/>
      <c r="K190" s="102"/>
      <c r="L190" s="102"/>
      <c r="M190" s="102"/>
      <c r="N190" s="102"/>
      <c r="O190" s="103"/>
      <c r="P190" s="104"/>
    </row>
    <row r="191" spans="2:20" ht="79.5" customHeight="1">
      <c r="B191" s="85"/>
      <c r="C191" s="86"/>
      <c r="D191" s="284"/>
      <c r="E191" s="361"/>
      <c r="F191" s="163" t="s">
        <v>109</v>
      </c>
      <c r="G191" s="163"/>
      <c r="H191" s="163"/>
      <c r="I191" s="101" t="s">
        <v>2533</v>
      </c>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2537</v>
      </c>
      <c r="J197" s="102"/>
      <c r="K197" s="102"/>
      <c r="L197" s="102"/>
      <c r="M197" s="102"/>
      <c r="N197" s="102"/>
      <c r="O197" s="103"/>
      <c r="P197" s="104"/>
    </row>
    <row r="198" spans="2:16" ht="39.950000000000003" customHeight="1">
      <c r="B198" s="85"/>
      <c r="C198" s="86"/>
      <c r="D198" s="386"/>
      <c r="E198" s="387"/>
      <c r="F198" s="163" t="s">
        <v>107</v>
      </c>
      <c r="G198" s="163"/>
      <c r="H198" s="163"/>
      <c r="I198" s="101" t="s">
        <v>2538</v>
      </c>
      <c r="J198" s="102"/>
      <c r="K198" s="102"/>
      <c r="L198" s="102"/>
      <c r="M198" s="102"/>
      <c r="N198" s="102"/>
      <c r="O198" s="103"/>
      <c r="P198" s="104"/>
    </row>
    <row r="199" spans="2:16" ht="39.950000000000003" customHeight="1">
      <c r="B199" s="85"/>
      <c r="C199" s="86"/>
      <c r="D199" s="386"/>
      <c r="E199" s="387"/>
      <c r="F199" s="165" t="s">
        <v>109</v>
      </c>
      <c r="G199" s="165"/>
      <c r="H199" s="165"/>
      <c r="I199" s="101" t="s">
        <v>2539</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2527</v>
      </c>
      <c r="G207" s="323" t="s">
        <v>445</v>
      </c>
      <c r="H207" s="168"/>
      <c r="I207" s="239"/>
      <c r="J207" s="169" t="s">
        <v>2540</v>
      </c>
      <c r="K207" s="170"/>
      <c r="L207" s="170"/>
      <c r="M207" s="170"/>
      <c r="N207" s="170"/>
      <c r="O207" s="170"/>
      <c r="P207" s="171"/>
    </row>
    <row r="208" spans="2:16" ht="120" customHeight="1">
      <c r="B208" s="164" t="s">
        <v>113</v>
      </c>
      <c r="C208" s="163"/>
      <c r="D208" s="163"/>
      <c r="E208" s="163"/>
      <c r="F208" s="101" t="s">
        <v>2541</v>
      </c>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2517</v>
      </c>
      <c r="G210" s="175"/>
      <c r="H210" s="175"/>
      <c r="I210" s="175"/>
      <c r="J210" s="175"/>
      <c r="K210" s="175"/>
      <c r="L210" s="175"/>
      <c r="M210" s="175"/>
      <c r="N210" s="175"/>
      <c r="O210" s="135"/>
      <c r="P210" s="176"/>
    </row>
    <row r="211" spans="2:20" ht="120" customHeight="1">
      <c r="B211" s="164" t="s">
        <v>116</v>
      </c>
      <c r="C211" s="163"/>
      <c r="D211" s="163"/>
      <c r="E211" s="163"/>
      <c r="F211" s="101" t="s">
        <v>2542</v>
      </c>
      <c r="G211" s="102"/>
      <c r="H211" s="102"/>
      <c r="I211" s="102"/>
      <c r="J211" s="102"/>
      <c r="K211" s="102"/>
      <c r="L211" s="102"/>
      <c r="M211" s="102"/>
      <c r="N211" s="102"/>
      <c r="O211" s="103"/>
      <c r="P211" s="104"/>
    </row>
    <row r="212" spans="2:20" ht="20.100000000000001" customHeight="1">
      <c r="B212" s="227" t="s">
        <v>118</v>
      </c>
      <c r="C212" s="228"/>
      <c r="D212" s="228"/>
      <c r="E212" s="228"/>
      <c r="F212" s="175" t="s">
        <v>2517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2517</v>
      </c>
      <c r="G213" s="175"/>
      <c r="H213" s="175"/>
      <c r="I213" s="175"/>
      <c r="J213" s="175"/>
      <c r="K213" s="175"/>
      <c r="L213" s="175"/>
      <c r="M213" s="175"/>
      <c r="N213" s="175"/>
      <c r="O213" s="135"/>
      <c r="P213" s="176"/>
    </row>
    <row r="214" spans="2:20" ht="20.100000000000001" customHeight="1">
      <c r="B214" s="162"/>
      <c r="C214" s="266"/>
      <c r="D214" s="228" t="s">
        <v>121</v>
      </c>
      <c r="E214" s="228"/>
      <c r="F214" s="175" t="s">
        <v>2517</v>
      </c>
      <c r="G214" s="175"/>
      <c r="H214" s="175"/>
      <c r="I214" s="175"/>
      <c r="J214" s="175"/>
      <c r="K214" s="175"/>
      <c r="L214" s="175"/>
      <c r="M214" s="175"/>
      <c r="N214" s="175"/>
      <c r="O214" s="135"/>
      <c r="P214" s="176"/>
    </row>
    <row r="215" spans="2:20" ht="20.100000000000001" customHeight="1">
      <c r="B215" s="162"/>
      <c r="C215" s="266"/>
      <c r="D215" s="228" t="s">
        <v>122</v>
      </c>
      <c r="E215" s="228"/>
      <c r="F215" s="175" t="s">
        <v>2517</v>
      </c>
      <c r="G215" s="175"/>
      <c r="H215" s="175"/>
      <c r="I215" s="175"/>
      <c r="J215" s="175"/>
      <c r="K215" s="175"/>
      <c r="L215" s="175"/>
      <c r="M215" s="175"/>
      <c r="N215" s="175"/>
      <c r="O215" s="135"/>
      <c r="P215" s="176"/>
    </row>
    <row r="216" spans="2:20" ht="20.100000000000001" customHeight="1">
      <c r="B216" s="162"/>
      <c r="C216" s="266"/>
      <c r="D216" s="228" t="s">
        <v>123</v>
      </c>
      <c r="E216" s="228"/>
      <c r="F216" s="175" t="s">
        <v>2517</v>
      </c>
      <c r="G216" s="175"/>
      <c r="H216" s="175"/>
      <c r="I216" s="175"/>
      <c r="J216" s="175"/>
      <c r="K216" s="175"/>
      <c r="L216" s="175"/>
      <c r="M216" s="175"/>
      <c r="N216" s="175"/>
      <c r="O216" s="135"/>
      <c r="P216" s="176"/>
    </row>
    <row r="217" spans="2:20" ht="20.100000000000001" customHeight="1">
      <c r="B217" s="162"/>
      <c r="C217" s="266"/>
      <c r="D217" s="228" t="s">
        <v>124</v>
      </c>
      <c r="E217" s="228"/>
      <c r="F217" s="175" t="s">
        <v>2517</v>
      </c>
      <c r="G217" s="175"/>
      <c r="H217" s="175"/>
      <c r="I217" s="175"/>
      <c r="J217" s="175"/>
      <c r="K217" s="175"/>
      <c r="L217" s="175"/>
      <c r="M217" s="175"/>
      <c r="N217" s="175"/>
      <c r="O217" s="135"/>
      <c r="P217" s="176"/>
    </row>
    <row r="218" spans="2:20" ht="20.100000000000001" customHeight="1">
      <c r="B218" s="162"/>
      <c r="C218" s="266"/>
      <c r="D218" s="266" t="s">
        <v>125</v>
      </c>
      <c r="E218" s="266"/>
      <c r="F218" s="175" t="s">
        <v>2517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2517</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2518</v>
      </c>
      <c r="K225" s="175"/>
      <c r="L225" s="175"/>
      <c r="M225" s="175"/>
      <c r="N225" s="175"/>
      <c r="O225" s="135"/>
      <c r="P225" s="176"/>
      <c r="S225" s="15" t="str">
        <f>IF(J225="","未記入","")</f>
        <v/>
      </c>
    </row>
    <row r="226" spans="1:20" ht="120" customHeight="1">
      <c r="B226" s="164" t="s">
        <v>127</v>
      </c>
      <c r="C226" s="163"/>
      <c r="D226" s="163"/>
      <c r="E226" s="163"/>
      <c r="F226" s="101" t="s">
        <v>2601</v>
      </c>
      <c r="G226" s="102"/>
      <c r="H226" s="102"/>
      <c r="I226" s="102"/>
      <c r="J226" s="102"/>
      <c r="K226" s="102"/>
      <c r="L226" s="102"/>
      <c r="M226" s="102"/>
      <c r="N226" s="102"/>
      <c r="O226" s="103"/>
      <c r="P226" s="104"/>
    </row>
    <row r="227" spans="1:20" ht="60" customHeight="1">
      <c r="B227" s="164" t="s">
        <v>490</v>
      </c>
      <c r="C227" s="163"/>
      <c r="D227" s="163"/>
      <c r="E227" s="163"/>
      <c r="F227" s="101" t="s">
        <v>2543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2544</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2545</v>
      </c>
      <c r="K233" s="170"/>
      <c r="L233" s="170"/>
      <c r="M233" s="170"/>
      <c r="N233" s="170"/>
      <c r="O233" s="170"/>
      <c r="P233" s="171"/>
    </row>
    <row r="234" spans="1:20" ht="20.100000000000001" customHeight="1">
      <c r="B234" s="164" t="s">
        <v>131</v>
      </c>
      <c r="C234" s="163"/>
      <c r="D234" s="163"/>
      <c r="E234" s="163"/>
      <c r="F234" s="135">
        <v>45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00000000000001" customHeight="1">
      <c r="B245" s="164" t="s">
        <v>140</v>
      </c>
      <c r="C245" s="163"/>
      <c r="D245" s="163"/>
      <c r="E245" s="364">
        <f>IF(OR($H$245&lt;&gt;"",$K$245&lt;&gt;""),SUM($H$245,$K$245),"")</f>
        <v>2</v>
      </c>
      <c r="F245" s="364"/>
      <c r="G245" s="364"/>
      <c r="H245" s="175">
        <v>1</v>
      </c>
      <c r="I245" s="175"/>
      <c r="J245" s="175"/>
      <c r="K245" s="175">
        <v>1</v>
      </c>
      <c r="L245" s="175"/>
      <c r="M245" s="175"/>
      <c r="N245" s="175">
        <v>1</v>
      </c>
      <c r="O245" s="135"/>
      <c r="P245" s="176"/>
    </row>
    <row r="246" spans="2:16" ht="20.100000000000001" customHeight="1">
      <c r="B246" s="363" t="s">
        <v>141</v>
      </c>
      <c r="C246" s="163"/>
      <c r="D246" s="163"/>
      <c r="E246" s="364">
        <f>IF(OR($H$246&lt;&gt;"",$K$246&lt;&gt;""),SUM($H$246,$K$246),"")</f>
        <v>35</v>
      </c>
      <c r="F246" s="364"/>
      <c r="G246" s="364"/>
      <c r="H246" s="175">
        <v>12</v>
      </c>
      <c r="I246" s="175"/>
      <c r="J246" s="175"/>
      <c r="K246" s="175">
        <v>23</v>
      </c>
      <c r="L246" s="175"/>
      <c r="M246" s="175"/>
      <c r="N246" s="175">
        <v>20.3</v>
      </c>
      <c r="O246" s="135"/>
      <c r="P246" s="176"/>
    </row>
    <row r="247" spans="2:16" ht="20.100000000000001" customHeight="1">
      <c r="B247" s="44"/>
      <c r="C247" s="163" t="s">
        <v>142</v>
      </c>
      <c r="D247" s="163"/>
      <c r="E247" s="364">
        <f>IF(OR($H$247&lt;&gt;"",$K$247&lt;&gt;""),SUM($H$247,$K$247),"")</f>
        <v>30</v>
      </c>
      <c r="F247" s="364"/>
      <c r="G247" s="364"/>
      <c r="H247" s="175">
        <v>10</v>
      </c>
      <c r="I247" s="175"/>
      <c r="J247" s="175"/>
      <c r="K247" s="175">
        <v>20</v>
      </c>
      <c r="L247" s="175"/>
      <c r="M247" s="175"/>
      <c r="N247" s="175">
        <v>18.100000000000001</v>
      </c>
      <c r="O247" s="135"/>
      <c r="P247" s="176"/>
    </row>
    <row r="248" spans="2:16" ht="20.100000000000001" customHeight="1">
      <c r="B248" s="45"/>
      <c r="C248" s="163" t="s">
        <v>143</v>
      </c>
      <c r="D248" s="163"/>
      <c r="E248" s="364">
        <f>IF(OR($H$248&lt;&gt;"",$K$248&lt;&gt;""),SUM($H$248,$K$248),"")</f>
        <v>5</v>
      </c>
      <c r="F248" s="364"/>
      <c r="G248" s="364"/>
      <c r="H248" s="175">
        <v>2</v>
      </c>
      <c r="I248" s="175"/>
      <c r="J248" s="175"/>
      <c r="K248" s="175">
        <v>3</v>
      </c>
      <c r="L248" s="175"/>
      <c r="M248" s="175"/>
      <c r="N248" s="175">
        <v>2.2000000000000002</v>
      </c>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v>0.2</v>
      </c>
      <c r="O249" s="135"/>
      <c r="P249" s="176"/>
    </row>
    <row r="250" spans="2:16" ht="20.100000000000001" customHeight="1">
      <c r="B250" s="164" t="s">
        <v>145</v>
      </c>
      <c r="C250" s="163"/>
      <c r="D250" s="163"/>
      <c r="E250" s="364">
        <f>IF(OR($H$250&lt;&gt;"",$K$250&lt;&gt;""),SUM($H$250,$K$250),"")</f>
        <v>1</v>
      </c>
      <c r="F250" s="364"/>
      <c r="G250" s="364"/>
      <c r="H250" s="175">
        <v>1</v>
      </c>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8</v>
      </c>
      <c r="F252" s="364"/>
      <c r="G252" s="364"/>
      <c r="H252" s="175"/>
      <c r="I252" s="175"/>
      <c r="J252" s="175"/>
      <c r="K252" s="175">
        <v>8</v>
      </c>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10</v>
      </c>
      <c r="H265" s="364"/>
      <c r="I265" s="364"/>
      <c r="J265" s="175">
        <v>4</v>
      </c>
      <c r="K265" s="175"/>
      <c r="L265" s="175"/>
      <c r="M265" s="175">
        <v>6</v>
      </c>
      <c r="N265" s="175"/>
      <c r="O265" s="135"/>
      <c r="P265" s="176"/>
    </row>
    <row r="266" spans="2:20" ht="20.100000000000001" customHeight="1">
      <c r="B266" s="164" t="s">
        <v>162</v>
      </c>
      <c r="C266" s="163"/>
      <c r="D266" s="163"/>
      <c r="E266" s="163"/>
      <c r="F266" s="163"/>
      <c r="G266" s="364">
        <f>IF(OR($J$266&lt;&gt;"",$M$266&lt;&gt;""),SUM($J$266,$M$266),"")</f>
        <v>1</v>
      </c>
      <c r="H266" s="364"/>
      <c r="I266" s="364"/>
      <c r="J266" s="175"/>
      <c r="K266" s="175"/>
      <c r="L266" s="175"/>
      <c r="M266" s="175">
        <v>1</v>
      </c>
      <c r="N266" s="175"/>
      <c r="O266" s="135"/>
      <c r="P266" s="176"/>
    </row>
    <row r="267" spans="2:20" ht="20.100000000000001" customHeight="1">
      <c r="B267" s="164" t="s">
        <v>398</v>
      </c>
      <c r="C267" s="163"/>
      <c r="D267" s="163"/>
      <c r="E267" s="163"/>
      <c r="F267" s="163"/>
      <c r="G267" s="364">
        <f>IF(OR($J$267&lt;&gt;"",$M$267&lt;&gt;""),SUM($J$267,$M$267),"")</f>
        <v>12</v>
      </c>
      <c r="H267" s="364"/>
      <c r="I267" s="364"/>
      <c r="J267" s="175"/>
      <c r="K267" s="175"/>
      <c r="L267" s="175"/>
      <c r="M267" s="175">
        <v>12</v>
      </c>
      <c r="N267" s="175"/>
      <c r="O267" s="135"/>
      <c r="P267" s="176"/>
    </row>
    <row r="268" spans="2:20" ht="20.100000000000001" customHeight="1" thickBot="1">
      <c r="B268" s="183" t="s">
        <v>163</v>
      </c>
      <c r="C268" s="184"/>
      <c r="D268" s="184"/>
      <c r="E268" s="184"/>
      <c r="F268" s="184"/>
      <c r="G268" s="355">
        <f>IF(OR($J$268&lt;&gt;"",$M$268&lt;&gt;""),SUM($J$268,$M$268),"")</f>
        <v>1</v>
      </c>
      <c r="H268" s="355"/>
      <c r="I268" s="355"/>
      <c r="J268" s="208">
        <v>1</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v>1</v>
      </c>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2546</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2.2000000000000002</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2518</v>
      </c>
      <c r="M301" s="190"/>
      <c r="N301" s="190"/>
      <c r="O301" s="190"/>
      <c r="P301" s="191"/>
    </row>
    <row r="302" spans="2:20" ht="20.100000000000001" customHeight="1">
      <c r="B302" s="341"/>
      <c r="C302" s="342"/>
      <c r="D302" s="342"/>
      <c r="E302" s="342"/>
      <c r="F302" s="343"/>
      <c r="G302" s="114" t="s">
        <v>453</v>
      </c>
      <c r="H302" s="130"/>
      <c r="I302" s="135" t="s">
        <v>2518</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2547</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v>11</v>
      </c>
      <c r="K307" s="28"/>
      <c r="L307" s="28"/>
      <c r="M307" s="28"/>
      <c r="N307" s="28"/>
      <c r="O307" s="28"/>
      <c r="P307" s="28"/>
      <c r="Q307" s="12"/>
    </row>
    <row r="308" spans="1:20" ht="20.100000000000001" customHeight="1">
      <c r="B308" s="129" t="s">
        <v>185</v>
      </c>
      <c r="C308" s="115"/>
      <c r="D308" s="115"/>
      <c r="E308" s="115"/>
      <c r="F308" s="130"/>
      <c r="G308" s="28">
        <v>1</v>
      </c>
      <c r="H308" s="28"/>
      <c r="I308" s="28"/>
      <c r="J308" s="28">
        <v>7</v>
      </c>
      <c r="K308" s="28"/>
      <c r="L308" s="28"/>
      <c r="M308" s="28"/>
      <c r="N308" s="28"/>
      <c r="O308" s="28"/>
      <c r="P308" s="28"/>
      <c r="Q308" s="12"/>
    </row>
    <row r="309" spans="1:20" ht="20.100000000000001" customHeight="1">
      <c r="B309" s="331" t="s">
        <v>186</v>
      </c>
      <c r="C309" s="332"/>
      <c r="D309" s="166" t="s">
        <v>187</v>
      </c>
      <c r="E309" s="168"/>
      <c r="F309" s="239"/>
      <c r="G309" s="28"/>
      <c r="H309" s="28"/>
      <c r="I309" s="28">
        <v>5</v>
      </c>
      <c r="J309" s="28">
        <v>2</v>
      </c>
      <c r="K309" s="28"/>
      <c r="L309" s="28"/>
      <c r="M309" s="28"/>
      <c r="N309" s="28"/>
      <c r="O309" s="28"/>
      <c r="P309" s="28"/>
      <c r="Q309" s="12"/>
    </row>
    <row r="310" spans="1:20" ht="20.100000000000001" customHeight="1">
      <c r="B310" s="333"/>
      <c r="C310" s="334"/>
      <c r="D310" s="114" t="s">
        <v>188</v>
      </c>
      <c r="E310" s="115"/>
      <c r="F310" s="130"/>
      <c r="G310" s="329"/>
      <c r="H310" s="329"/>
      <c r="I310" s="329">
        <v>1</v>
      </c>
      <c r="J310" s="329">
        <v>11</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2</v>
      </c>
      <c r="H312" s="329">
        <v>2</v>
      </c>
      <c r="I312" s="329">
        <v>2</v>
      </c>
      <c r="J312" s="329">
        <v>4</v>
      </c>
      <c r="K312" s="329"/>
      <c r="L312" s="329"/>
      <c r="M312" s="329">
        <v>1</v>
      </c>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2</v>
      </c>
      <c r="J314" s="329">
        <v>3</v>
      </c>
      <c r="K314" s="329">
        <v>1</v>
      </c>
      <c r="L314" s="329">
        <v>1</v>
      </c>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v>1</v>
      </c>
      <c r="P316" s="28"/>
      <c r="Q316" s="12"/>
    </row>
    <row r="317" spans="1:20" ht="20.100000000000001" customHeight="1" thickBot="1">
      <c r="B317" s="183" t="s">
        <v>192</v>
      </c>
      <c r="C317" s="184"/>
      <c r="D317" s="184"/>
      <c r="E317" s="184"/>
      <c r="F317" s="184"/>
      <c r="G317" s="184"/>
      <c r="H317" s="208" t="s">
        <v>2518</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2548</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2549</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2550</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2552</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135"/>
      <c r="N345" s="93"/>
      <c r="O345" s="93"/>
      <c r="P345" s="37" t="s">
        <v>496</v>
      </c>
    </row>
    <row r="346" spans="2:17" ht="20.100000000000001" customHeight="1">
      <c r="B346" s="313" t="s">
        <v>208</v>
      </c>
      <c r="C346" s="215"/>
      <c r="D346" s="215"/>
      <c r="E346" s="215"/>
      <c r="F346" s="215"/>
      <c r="G346" s="215"/>
      <c r="H346" s="233"/>
      <c r="I346" s="312">
        <f>I347+I349+I350</f>
        <v>185000</v>
      </c>
      <c r="J346" s="93"/>
      <c r="K346" s="93"/>
      <c r="L346" s="50" t="s">
        <v>496</v>
      </c>
      <c r="M346" s="135"/>
      <c r="N346" s="93"/>
      <c r="O346" s="93"/>
      <c r="P346" s="37" t="s">
        <v>496</v>
      </c>
    </row>
    <row r="347" spans="2:17" ht="20.100000000000001" customHeight="1">
      <c r="B347" s="188"/>
      <c r="C347" s="166" t="s">
        <v>209</v>
      </c>
      <c r="D347" s="168"/>
      <c r="E347" s="168"/>
      <c r="F347" s="168"/>
      <c r="G347" s="168"/>
      <c r="H347" s="239"/>
      <c r="I347" s="312">
        <v>99000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36000</v>
      </c>
      <c r="J349" s="93"/>
      <c r="K349" s="93"/>
      <c r="L349" s="50" t="s">
        <v>496</v>
      </c>
      <c r="M349" s="135"/>
      <c r="N349" s="93"/>
      <c r="O349" s="93"/>
      <c r="P349" s="37" t="s">
        <v>496</v>
      </c>
    </row>
    <row r="350" spans="2:17" ht="20.100000000000001" customHeight="1">
      <c r="B350" s="164"/>
      <c r="C350" s="311"/>
      <c r="D350" s="311"/>
      <c r="E350" s="166" t="s">
        <v>221</v>
      </c>
      <c r="F350" s="168"/>
      <c r="G350" s="168"/>
      <c r="H350" s="239"/>
      <c r="I350" s="312">
        <v>50000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2553</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2554</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2.1</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2555</v>
      </c>
      <c r="H363" s="170"/>
      <c r="I363" s="170"/>
      <c r="J363" s="170"/>
      <c r="K363" s="170"/>
      <c r="L363" s="170"/>
      <c r="M363" s="170"/>
      <c r="N363" s="170"/>
      <c r="O363" s="170"/>
      <c r="P363" s="171"/>
    </row>
    <row r="364" spans="2:20" ht="120" customHeight="1">
      <c r="B364" s="293" t="s">
        <v>220</v>
      </c>
      <c r="C364" s="168"/>
      <c r="D364" s="168"/>
      <c r="E364" s="168"/>
      <c r="F364" s="239"/>
      <c r="G364" s="169" t="s">
        <v>2556</v>
      </c>
      <c r="H364" s="170"/>
      <c r="I364" s="170"/>
      <c r="J364" s="170"/>
      <c r="K364" s="170"/>
      <c r="L364" s="170"/>
      <c r="M364" s="170"/>
      <c r="N364" s="170"/>
      <c r="O364" s="170"/>
      <c r="P364" s="171"/>
    </row>
    <row r="365" spans="2:20" ht="120" customHeight="1">
      <c r="B365" s="293" t="s">
        <v>223</v>
      </c>
      <c r="C365" s="168"/>
      <c r="D365" s="168"/>
      <c r="E365" s="168"/>
      <c r="F365" s="239"/>
      <c r="G365" s="169" t="s">
        <v>2557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8</v>
      </c>
      <c r="I393" s="190"/>
      <c r="J393" s="190"/>
      <c r="K393" s="190"/>
      <c r="L393" s="190"/>
      <c r="M393" s="190"/>
      <c r="N393" s="190"/>
      <c r="O393" s="190"/>
      <c r="P393" s="49" t="s">
        <v>492</v>
      </c>
    </row>
    <row r="394" spans="1:20" ht="20.100000000000001" customHeight="1">
      <c r="B394" s="277"/>
      <c r="C394" s="278"/>
      <c r="D394" s="163" t="s">
        <v>249</v>
      </c>
      <c r="E394" s="163"/>
      <c r="F394" s="163"/>
      <c r="G394" s="163"/>
      <c r="H394" s="135">
        <v>33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10</v>
      </c>
      <c r="I397" s="93"/>
      <c r="J397" s="93"/>
      <c r="K397" s="93"/>
      <c r="L397" s="93"/>
      <c r="M397" s="93"/>
      <c r="N397" s="93"/>
      <c r="O397" s="93"/>
      <c r="P397" s="37" t="s">
        <v>494</v>
      </c>
    </row>
    <row r="398" spans="1:20" ht="20.100000000000001" customHeight="1">
      <c r="B398" s="164"/>
      <c r="C398" s="163"/>
      <c r="D398" s="163" t="s">
        <v>253</v>
      </c>
      <c r="E398" s="163"/>
      <c r="F398" s="163"/>
      <c r="G398" s="163"/>
      <c r="H398" s="135">
        <v>27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v>5</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6</v>
      </c>
      <c r="I402" s="93"/>
      <c r="J402" s="93"/>
      <c r="K402" s="93"/>
      <c r="L402" s="93"/>
      <c r="M402" s="93"/>
      <c r="N402" s="93"/>
      <c r="O402" s="93"/>
      <c r="P402" s="37" t="s">
        <v>494</v>
      </c>
    </row>
    <row r="403" spans="2:20" ht="20.100000000000001" customHeight="1">
      <c r="B403" s="262"/>
      <c r="C403" s="263"/>
      <c r="D403" s="163" t="s">
        <v>258</v>
      </c>
      <c r="E403" s="163"/>
      <c r="F403" s="163"/>
      <c r="G403" s="163"/>
      <c r="H403" s="135">
        <v>5</v>
      </c>
      <c r="I403" s="93"/>
      <c r="J403" s="93"/>
      <c r="K403" s="93"/>
      <c r="L403" s="93"/>
      <c r="M403" s="93"/>
      <c r="N403" s="93"/>
      <c r="O403" s="93"/>
      <c r="P403" s="37" t="s">
        <v>494</v>
      </c>
    </row>
    <row r="404" spans="2:20" ht="20.100000000000001" customHeight="1">
      <c r="B404" s="262"/>
      <c r="C404" s="263"/>
      <c r="D404" s="163" t="s">
        <v>259</v>
      </c>
      <c r="E404" s="163"/>
      <c r="F404" s="163"/>
      <c r="G404" s="163"/>
      <c r="H404" s="135">
        <v>7</v>
      </c>
      <c r="I404" s="93"/>
      <c r="J404" s="93"/>
      <c r="K404" s="93"/>
      <c r="L404" s="93"/>
      <c r="M404" s="93"/>
      <c r="N404" s="93"/>
      <c r="O404" s="93"/>
      <c r="P404" s="37" t="s">
        <v>494</v>
      </c>
    </row>
    <row r="405" spans="2:20" ht="20.100000000000001" customHeight="1">
      <c r="B405" s="262"/>
      <c r="C405" s="263"/>
      <c r="D405" s="163" t="s">
        <v>260</v>
      </c>
      <c r="E405" s="163"/>
      <c r="F405" s="163"/>
      <c r="G405" s="163"/>
      <c r="H405" s="135">
        <v>13</v>
      </c>
      <c r="I405" s="93"/>
      <c r="J405" s="93"/>
      <c r="K405" s="93"/>
      <c r="L405" s="93"/>
      <c r="M405" s="93"/>
      <c r="N405" s="93"/>
      <c r="O405" s="93"/>
      <c r="P405" s="37" t="s">
        <v>494</v>
      </c>
    </row>
    <row r="406" spans="2:20" ht="20.100000000000001" customHeight="1">
      <c r="B406" s="264"/>
      <c r="C406" s="265"/>
      <c r="D406" s="163" t="s">
        <v>261</v>
      </c>
      <c r="E406" s="163"/>
      <c r="F406" s="163"/>
      <c r="G406" s="163"/>
      <c r="H406" s="135">
        <v>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8</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20</v>
      </c>
      <c r="I409" s="93"/>
      <c r="J409" s="93"/>
      <c r="K409" s="93"/>
      <c r="L409" s="93"/>
      <c r="M409" s="93"/>
      <c r="N409" s="93"/>
      <c r="O409" s="93"/>
      <c r="P409" s="37" t="s">
        <v>494</v>
      </c>
    </row>
    <row r="410" spans="2:20" ht="20.100000000000001" customHeight="1">
      <c r="B410" s="164"/>
      <c r="C410" s="163"/>
      <c r="D410" s="163" t="s">
        <v>265</v>
      </c>
      <c r="E410" s="163"/>
      <c r="F410" s="163"/>
      <c r="G410" s="163"/>
      <c r="H410" s="135">
        <v>6</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v>1</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85.61</v>
      </c>
      <c r="I415" s="190"/>
      <c r="J415" s="190"/>
      <c r="K415" s="190"/>
      <c r="L415" s="190"/>
      <c r="M415" s="190"/>
      <c r="N415" s="190"/>
      <c r="O415" s="190"/>
      <c r="P415" s="49" t="s">
        <v>500</v>
      </c>
    </row>
    <row r="416" spans="2:20" ht="20.100000000000001" customHeight="1">
      <c r="B416" s="164" t="s">
        <v>270</v>
      </c>
      <c r="C416" s="163"/>
      <c r="D416" s="163"/>
      <c r="E416" s="163"/>
      <c r="F416" s="163"/>
      <c r="G416" s="163"/>
      <c r="H416" s="135">
        <v>41</v>
      </c>
      <c r="I416" s="93"/>
      <c r="J416" s="93"/>
      <c r="K416" s="93"/>
      <c r="L416" s="93"/>
      <c r="M416" s="93"/>
      <c r="N416" s="93"/>
      <c r="O416" s="93"/>
      <c r="P416" s="37" t="s">
        <v>492</v>
      </c>
    </row>
    <row r="417" spans="2:20" ht="20.100000000000001" customHeight="1">
      <c r="B417" s="164" t="s">
        <v>271</v>
      </c>
      <c r="C417" s="163"/>
      <c r="D417" s="163"/>
      <c r="E417" s="163"/>
      <c r="F417" s="163"/>
      <c r="G417" s="163"/>
      <c r="H417" s="135">
        <v>91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5</v>
      </c>
      <c r="I423" s="93"/>
      <c r="J423" s="93"/>
      <c r="K423" s="93"/>
      <c r="L423" s="93"/>
      <c r="M423" s="93"/>
      <c r="N423" s="93"/>
      <c r="O423" s="93"/>
      <c r="P423" s="37" t="s">
        <v>494</v>
      </c>
    </row>
    <row r="424" spans="2:20" ht="20.100000000000001" customHeight="1">
      <c r="B424" s="256"/>
      <c r="C424" s="257"/>
      <c r="D424" s="257"/>
      <c r="E424" s="163" t="s">
        <v>281</v>
      </c>
      <c r="F424" s="163"/>
      <c r="G424" s="163"/>
      <c r="H424" s="135">
        <v>6</v>
      </c>
      <c r="I424" s="93"/>
      <c r="J424" s="93"/>
      <c r="K424" s="93"/>
      <c r="L424" s="93"/>
      <c r="M424" s="93"/>
      <c r="N424" s="93"/>
      <c r="O424" s="93"/>
      <c r="P424" s="37" t="s">
        <v>494</v>
      </c>
    </row>
    <row r="425" spans="2:20" ht="20.100000000000001" customHeight="1">
      <c r="B425" s="256"/>
      <c r="C425" s="257"/>
      <c r="D425" s="257"/>
      <c r="E425" s="163" t="s">
        <v>427</v>
      </c>
      <c r="F425" s="163"/>
      <c r="G425" s="163"/>
      <c r="H425" s="135">
        <v>9</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11</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2600</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2558</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2506</v>
      </c>
      <c r="L438" s="90"/>
      <c r="M438" s="35" t="s">
        <v>484</v>
      </c>
      <c r="N438" s="90" t="s">
        <v>2507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2559</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2560</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2561</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2562</v>
      </c>
      <c r="L452" s="90"/>
      <c r="M452" s="35" t="s">
        <v>484</v>
      </c>
      <c r="N452" s="90" t="s">
        <v>2563</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2564</v>
      </c>
      <c r="I458" s="170"/>
      <c r="J458" s="170"/>
      <c r="K458" s="170"/>
      <c r="L458" s="170"/>
      <c r="M458" s="170"/>
      <c r="N458" s="170"/>
      <c r="O458" s="170"/>
      <c r="P458" s="171"/>
    </row>
    <row r="459" spans="2:16" ht="20.100000000000001" customHeight="1">
      <c r="B459" s="237"/>
      <c r="C459" s="166" t="s">
        <v>14</v>
      </c>
      <c r="D459" s="168"/>
      <c r="E459" s="168"/>
      <c r="F459" s="168"/>
      <c r="G459" s="239"/>
      <c r="H459" s="89" t="s">
        <v>2491</v>
      </c>
      <c r="I459" s="90"/>
      <c r="J459" s="35" t="s">
        <v>484</v>
      </c>
      <c r="K459" s="90" t="s">
        <v>2565</v>
      </c>
      <c r="L459" s="90"/>
      <c r="M459" s="35" t="s">
        <v>484</v>
      </c>
      <c r="N459" s="90" t="s">
        <v>2566</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2567</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2568</v>
      </c>
      <c r="I465" s="170"/>
      <c r="J465" s="170"/>
      <c r="K465" s="170"/>
      <c r="L465" s="170"/>
      <c r="M465" s="170"/>
      <c r="N465" s="170"/>
      <c r="O465" s="170"/>
      <c r="P465" s="171"/>
    </row>
    <row r="466" spans="2:20" ht="20.100000000000001" customHeight="1">
      <c r="B466" s="237"/>
      <c r="C466" s="166" t="s">
        <v>14</v>
      </c>
      <c r="D466" s="168"/>
      <c r="E466" s="168"/>
      <c r="F466" s="168"/>
      <c r="G466" s="239"/>
      <c r="H466" s="89" t="s">
        <v>2491</v>
      </c>
      <c r="I466" s="90"/>
      <c r="J466" s="35" t="s">
        <v>484</v>
      </c>
      <c r="K466" s="90" t="s">
        <v>2569</v>
      </c>
      <c r="L466" s="90"/>
      <c r="M466" s="35" t="s">
        <v>484</v>
      </c>
      <c r="N466" s="90" t="s">
        <v>2570</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2567</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2571</v>
      </c>
      <c r="M475" s="102"/>
      <c r="N475" s="102"/>
      <c r="O475" s="103"/>
      <c r="P475" s="104"/>
    </row>
    <row r="476" spans="2:20" ht="20.100000000000001" customHeight="1">
      <c r="B476" s="129" t="s">
        <v>291</v>
      </c>
      <c r="C476" s="115"/>
      <c r="D476" s="115"/>
      <c r="E476" s="115"/>
      <c r="F476" s="115"/>
      <c r="G476" s="130"/>
      <c r="H476" s="175" t="s">
        <v>2518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2572</v>
      </c>
      <c r="M478" s="102"/>
      <c r="N478" s="102"/>
      <c r="O478" s="103"/>
      <c r="P478" s="104"/>
    </row>
    <row r="479" spans="2:20" ht="20.100000000000001" customHeight="1" thickBot="1">
      <c r="B479" s="217" t="s">
        <v>292</v>
      </c>
      <c r="C479" s="218"/>
      <c r="D479" s="218"/>
      <c r="E479" s="218"/>
      <c r="F479" s="218"/>
      <c r="G479" s="218"/>
      <c r="H479" s="208" t="s">
        <v>2518</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2517</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2574</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2574</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2575</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2517</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56"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9" zoomScale="73" zoomScaleNormal="85" zoomScaleSheetLayoutView="73"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5"/>
    </row>
    <row r="4" spans="1:23" ht="50.1" customHeight="1">
      <c r="B4" s="509"/>
      <c r="C4" s="488" t="s">
        <v>313</v>
      </c>
      <c r="D4" s="488"/>
      <c r="E4" s="488"/>
      <c r="F4" s="488"/>
      <c r="G4" s="488"/>
      <c r="H4" s="478" t="s">
        <v>2375</v>
      </c>
      <c r="I4" s="479"/>
      <c r="J4" s="480" t="s">
        <v>2576</v>
      </c>
      <c r="K4" s="481"/>
      <c r="L4" s="481"/>
      <c r="M4" s="480" t="s">
        <v>2577</v>
      </c>
      <c r="N4" s="481"/>
      <c r="O4" s="481"/>
      <c r="P4" s="481"/>
      <c r="Q4" s="481"/>
      <c r="R4" s="65"/>
      <c r="S4" s="25"/>
      <c r="T4" s="12"/>
    </row>
    <row r="5" spans="1:23" ht="50.1" customHeight="1">
      <c r="B5" s="510"/>
      <c r="C5" s="488" t="s">
        <v>314</v>
      </c>
      <c r="D5" s="488"/>
      <c r="E5" s="488"/>
      <c r="F5" s="488"/>
      <c r="G5" s="488"/>
      <c r="H5" s="478" t="s">
        <v>2376</v>
      </c>
      <c r="I5" s="479"/>
      <c r="J5" s="480"/>
      <c r="K5" s="481"/>
      <c r="L5" s="481"/>
      <c r="M5" s="480"/>
      <c r="N5" s="481"/>
      <c r="O5" s="481"/>
      <c r="P5" s="481"/>
      <c r="Q5" s="481"/>
      <c r="R5" s="65"/>
      <c r="S5" s="25"/>
    </row>
    <row r="6" spans="1:23" ht="50.1" customHeight="1">
      <c r="B6" s="510"/>
      <c r="C6" s="488" t="s">
        <v>315</v>
      </c>
      <c r="D6" s="488"/>
      <c r="E6" s="488"/>
      <c r="F6" s="488"/>
      <c r="G6" s="488"/>
      <c r="H6" s="478" t="s">
        <v>2375</v>
      </c>
      <c r="I6" s="479"/>
      <c r="J6" s="480" t="s">
        <v>2578</v>
      </c>
      <c r="K6" s="481"/>
      <c r="L6" s="481"/>
      <c r="M6" s="480" t="s">
        <v>2579</v>
      </c>
      <c r="N6" s="481"/>
      <c r="O6" s="481"/>
      <c r="P6" s="481"/>
      <c r="Q6" s="481"/>
      <c r="R6" s="65"/>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2375</v>
      </c>
      <c r="I9" s="479"/>
      <c r="J9" s="480" t="s">
        <v>2580</v>
      </c>
      <c r="K9" s="481"/>
      <c r="L9" s="481"/>
      <c r="M9" s="480" t="s">
        <v>2581</v>
      </c>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2376</v>
      </c>
      <c r="I11" s="479"/>
      <c r="J11" s="480"/>
      <c r="K11" s="481"/>
      <c r="L11" s="481"/>
      <c r="M11" s="480"/>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2582</v>
      </c>
      <c r="K13" s="481"/>
      <c r="L13" s="481"/>
      <c r="M13" s="480" t="s">
        <v>2583</v>
      </c>
      <c r="N13" s="481"/>
      <c r="O13" s="481"/>
      <c r="P13" s="481"/>
      <c r="Q13" s="481"/>
      <c r="R13" s="65"/>
      <c r="S13" s="25"/>
    </row>
    <row r="14" spans="1:23" ht="50.1" customHeight="1">
      <c r="B14" s="510"/>
      <c r="C14" s="488" t="s">
        <v>323</v>
      </c>
      <c r="D14" s="488"/>
      <c r="E14" s="488"/>
      <c r="F14" s="488"/>
      <c r="G14" s="488"/>
      <c r="H14" s="478" t="s">
        <v>2376</v>
      </c>
      <c r="I14" s="479"/>
      <c r="J14" s="480"/>
      <c r="K14" s="481"/>
      <c r="L14" s="481"/>
      <c r="M14" s="480"/>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2375</v>
      </c>
      <c r="I19" s="479"/>
      <c r="J19" s="480" t="s">
        <v>2584</v>
      </c>
      <c r="K19" s="481"/>
      <c r="L19" s="481"/>
      <c r="M19" s="480" t="s">
        <v>2585</v>
      </c>
      <c r="N19" s="481"/>
      <c r="O19" s="481"/>
      <c r="P19" s="481"/>
      <c r="Q19" s="481"/>
      <c r="R19" s="65"/>
      <c r="S19" s="25"/>
    </row>
    <row r="20" spans="2:19" ht="50.1" customHeight="1">
      <c r="B20" s="59"/>
      <c r="C20" s="488" t="s">
        <v>340</v>
      </c>
      <c r="D20" s="488"/>
      <c r="E20" s="488"/>
      <c r="F20" s="488"/>
      <c r="G20" s="488"/>
      <c r="H20" s="478" t="s">
        <v>2375</v>
      </c>
      <c r="I20" s="479"/>
      <c r="J20" s="480" t="s">
        <v>2584</v>
      </c>
      <c r="K20" s="481"/>
      <c r="L20" s="481"/>
      <c r="M20" s="480" t="s">
        <v>2585</v>
      </c>
      <c r="N20" s="481"/>
      <c r="O20" s="481"/>
      <c r="P20" s="481"/>
      <c r="Q20" s="481"/>
      <c r="R20" s="65"/>
      <c r="S20" s="25"/>
    </row>
    <row r="21" spans="2:19" ht="50.1" customHeight="1">
      <c r="B21" s="59"/>
      <c r="C21" s="488" t="s">
        <v>344</v>
      </c>
      <c r="D21" s="488"/>
      <c r="E21" s="488"/>
      <c r="F21" s="488"/>
      <c r="G21" s="488"/>
      <c r="H21" s="478" t="s">
        <v>2375</v>
      </c>
      <c r="I21" s="479"/>
      <c r="J21" s="480" t="s">
        <v>2586</v>
      </c>
      <c r="K21" s="481"/>
      <c r="L21" s="481"/>
      <c r="M21" s="480" t="s">
        <v>2586</v>
      </c>
      <c r="N21" s="481"/>
      <c r="O21" s="481"/>
      <c r="P21" s="481"/>
      <c r="Q21" s="481"/>
      <c r="R21" s="65"/>
      <c r="S21" s="25"/>
    </row>
    <row r="22" spans="2:19" ht="50.1" customHeight="1">
      <c r="B22" s="59"/>
      <c r="C22" s="488" t="s">
        <v>343</v>
      </c>
      <c r="D22" s="488"/>
      <c r="E22" s="488"/>
      <c r="F22" s="488"/>
      <c r="G22" s="488"/>
      <c r="H22" s="478" t="s">
        <v>2375</v>
      </c>
      <c r="I22" s="479"/>
      <c r="J22" s="480" t="s">
        <v>2587</v>
      </c>
      <c r="K22" s="481"/>
      <c r="L22" s="481"/>
      <c r="M22" s="480" t="s">
        <v>2588</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2375</v>
      </c>
      <c r="I25" s="483"/>
      <c r="J25" s="496" t="s">
        <v>2589</v>
      </c>
      <c r="K25" s="497"/>
      <c r="L25" s="497"/>
      <c r="M25" s="496" t="s">
        <v>2590</v>
      </c>
      <c r="N25" s="497"/>
      <c r="O25" s="497"/>
      <c r="P25" s="497"/>
      <c r="Q25" s="497"/>
      <c r="R25" s="66"/>
      <c r="S25" s="26"/>
    </row>
    <row r="26" spans="2:19" ht="50.1" customHeight="1" thickBot="1">
      <c r="B26" s="507" t="s">
        <v>326</v>
      </c>
      <c r="C26" s="508"/>
      <c r="D26" s="508"/>
      <c r="E26" s="508"/>
      <c r="F26" s="508"/>
      <c r="G26" s="508"/>
      <c r="H26" s="484" t="s">
        <v>2375</v>
      </c>
      <c r="I26" s="485"/>
      <c r="J26" s="505" t="s">
        <v>2591</v>
      </c>
      <c r="K26" s="506"/>
      <c r="L26" s="506"/>
      <c r="M26" s="505" t="s">
        <v>2577</v>
      </c>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2375</v>
      </c>
      <c r="I29" s="479"/>
      <c r="J29" s="480" t="s">
        <v>2578</v>
      </c>
      <c r="K29" s="481"/>
      <c r="L29" s="481"/>
      <c r="M29" s="480" t="s">
        <v>2579</v>
      </c>
      <c r="N29" s="481"/>
      <c r="O29" s="481"/>
      <c r="P29" s="481"/>
      <c r="Q29" s="481"/>
      <c r="R29" s="65"/>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2376</v>
      </c>
      <c r="I33" s="479"/>
      <c r="J33" s="480"/>
      <c r="K33" s="481"/>
      <c r="L33" s="481"/>
      <c r="M33" s="480"/>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2592</v>
      </c>
      <c r="K35" s="481"/>
      <c r="L35" s="481"/>
      <c r="M35" s="480" t="s">
        <v>2593</v>
      </c>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2375</v>
      </c>
      <c r="I39" s="479"/>
      <c r="J39" s="480" t="s">
        <v>2584</v>
      </c>
      <c r="K39" s="481"/>
      <c r="L39" s="481"/>
      <c r="M39" s="480" t="s">
        <v>2585</v>
      </c>
      <c r="N39" s="481"/>
      <c r="O39" s="481"/>
      <c r="P39" s="481"/>
      <c r="Q39" s="481"/>
      <c r="R39" s="65"/>
      <c r="S39" s="25"/>
    </row>
    <row r="40" spans="2:19" ht="50.1" customHeight="1">
      <c r="B40" s="486"/>
      <c r="C40" s="488" t="s">
        <v>341</v>
      </c>
      <c r="D40" s="488"/>
      <c r="E40" s="488"/>
      <c r="F40" s="488"/>
      <c r="G40" s="488"/>
      <c r="H40" s="478" t="s">
        <v>2375</v>
      </c>
      <c r="I40" s="479"/>
      <c r="J40" s="480" t="s">
        <v>2586</v>
      </c>
      <c r="K40" s="481"/>
      <c r="L40" s="481"/>
      <c r="M40" s="480" t="s">
        <v>2594</v>
      </c>
      <c r="N40" s="481"/>
      <c r="O40" s="481"/>
      <c r="P40" s="481"/>
      <c r="Q40" s="481"/>
      <c r="R40" s="65"/>
      <c r="S40" s="25"/>
    </row>
    <row r="41" spans="2:19" ht="50.1" customHeight="1" thickBot="1">
      <c r="B41" s="486"/>
      <c r="C41" s="501" t="s">
        <v>342</v>
      </c>
      <c r="D41" s="501"/>
      <c r="E41" s="501"/>
      <c r="F41" s="501"/>
      <c r="G41" s="501"/>
      <c r="H41" s="482" t="s">
        <v>2375</v>
      </c>
      <c r="I41" s="483"/>
      <c r="J41" s="496" t="s">
        <v>2587</v>
      </c>
      <c r="K41" s="497"/>
      <c r="L41" s="497"/>
      <c r="M41" s="496" t="s">
        <v>2588</v>
      </c>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2375</v>
      </c>
      <c r="I49" s="479"/>
      <c r="J49" s="480" t="s">
        <v>2576</v>
      </c>
      <c r="K49" s="481"/>
      <c r="L49" s="481"/>
      <c r="M49" s="480" t="s">
        <v>2577</v>
      </c>
      <c r="N49" s="481"/>
      <c r="O49" s="481"/>
      <c r="P49" s="481"/>
      <c r="Q49" s="481"/>
      <c r="R49" s="65"/>
      <c r="S49" s="25"/>
    </row>
    <row r="50" spans="2:19" ht="50.1" customHeight="1">
      <c r="B50" s="486"/>
      <c r="C50" s="488" t="s">
        <v>418</v>
      </c>
      <c r="D50" s="488"/>
      <c r="E50" s="488"/>
      <c r="F50" s="488"/>
      <c r="G50" s="488"/>
      <c r="H50" s="478" t="s">
        <v>2375</v>
      </c>
      <c r="I50" s="479"/>
      <c r="J50" s="480" t="s">
        <v>2580</v>
      </c>
      <c r="K50" s="481"/>
      <c r="L50" s="481"/>
      <c r="M50" s="480" t="s">
        <v>2581</v>
      </c>
      <c r="N50" s="481"/>
      <c r="O50" s="481"/>
      <c r="P50" s="481"/>
      <c r="Q50" s="481"/>
      <c r="R50" s="65"/>
      <c r="S50" s="25"/>
    </row>
    <row r="51" spans="2:19" ht="50.1" customHeight="1" thickBot="1">
      <c r="B51" s="487"/>
      <c r="C51" s="519" t="s">
        <v>419</v>
      </c>
      <c r="D51" s="519"/>
      <c r="E51" s="519"/>
      <c r="F51" s="519"/>
      <c r="G51" s="519"/>
      <c r="H51" s="482"/>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57" zoomScaleNormal="85" zoomScaleSheetLayoutView="57"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2518</v>
      </c>
      <c r="AF2" s="550"/>
      <c r="AG2" s="550"/>
      <c r="AH2" s="550"/>
      <c r="AI2" s="550"/>
      <c r="AJ2" s="550"/>
      <c r="AK2" s="550"/>
      <c r="AL2" s="550"/>
      <c r="AM2" s="550"/>
      <c r="AN2" s="551"/>
      <c r="AQ2" s="15" t="str">
        <f>IF($AE$2="","未記入","")</f>
        <v/>
      </c>
    </row>
    <row r="3" spans="1:44" ht="15" customHeight="1">
      <c r="A3" s="299"/>
      <c r="B3" s="300"/>
      <c r="C3" s="300"/>
      <c r="D3" s="300"/>
      <c r="E3" s="300"/>
      <c r="F3" s="300"/>
      <c r="G3" s="300"/>
      <c r="H3" s="300"/>
      <c r="I3" s="300"/>
      <c r="J3" s="546" t="s">
        <v>360</v>
      </c>
      <c r="K3" s="546"/>
      <c r="L3" s="546"/>
      <c r="M3" s="546"/>
      <c r="N3" s="546"/>
      <c r="O3" s="546"/>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2" t="s">
        <v>366</v>
      </c>
      <c r="C7" s="552"/>
      <c r="D7" s="552"/>
      <c r="E7" s="552"/>
      <c r="F7" s="552"/>
      <c r="G7" s="552"/>
      <c r="H7" s="552"/>
      <c r="I7" s="552"/>
      <c r="J7" s="521" t="s">
        <v>2518</v>
      </c>
      <c r="K7" s="522"/>
      <c r="L7" s="522"/>
      <c r="M7" s="522"/>
      <c r="N7" s="522"/>
      <c r="O7" s="523"/>
      <c r="P7" s="521"/>
      <c r="Q7" s="522"/>
      <c r="R7" s="522"/>
      <c r="S7" s="522"/>
      <c r="T7" s="522"/>
      <c r="U7" s="523"/>
      <c r="V7" s="562"/>
      <c r="W7" s="562"/>
      <c r="X7" s="562"/>
      <c r="Y7" s="562"/>
      <c r="Z7" s="562"/>
      <c r="AA7" s="562"/>
      <c r="AB7" s="560"/>
      <c r="AC7" s="561"/>
      <c r="AD7" s="561"/>
      <c r="AE7" s="560"/>
      <c r="AF7" s="561"/>
      <c r="AG7" s="561"/>
      <c r="AH7" s="561"/>
      <c r="AI7" s="561"/>
      <c r="AJ7" s="561"/>
      <c r="AK7" s="561"/>
      <c r="AL7" s="561"/>
      <c r="AM7" s="561"/>
      <c r="AN7" s="565"/>
    </row>
    <row r="8" spans="1:44" ht="39.950000000000003" customHeight="1">
      <c r="A8" s="370"/>
      <c r="B8" s="553" t="s">
        <v>367</v>
      </c>
      <c r="C8" s="553"/>
      <c r="D8" s="553"/>
      <c r="E8" s="553"/>
      <c r="F8" s="553"/>
      <c r="G8" s="553"/>
      <c r="H8" s="553"/>
      <c r="I8" s="553"/>
      <c r="J8" s="524" t="s">
        <v>2518</v>
      </c>
      <c r="K8" s="525"/>
      <c r="L8" s="525"/>
      <c r="M8" s="525"/>
      <c r="N8" s="525"/>
      <c r="O8" s="526"/>
      <c r="P8" s="524"/>
      <c r="Q8" s="525"/>
      <c r="R8" s="525"/>
      <c r="S8" s="525"/>
      <c r="T8" s="525"/>
      <c r="U8" s="526"/>
      <c r="V8" s="520"/>
      <c r="W8" s="520"/>
      <c r="X8" s="520"/>
      <c r="Y8" s="520"/>
      <c r="Z8" s="520"/>
      <c r="AA8" s="520"/>
      <c r="AB8" s="554"/>
      <c r="AC8" s="555"/>
      <c r="AD8" s="555"/>
      <c r="AE8" s="554"/>
      <c r="AF8" s="555"/>
      <c r="AG8" s="555"/>
      <c r="AH8" s="555"/>
      <c r="AI8" s="555"/>
      <c r="AJ8" s="555"/>
      <c r="AK8" s="555"/>
      <c r="AL8" s="555"/>
      <c r="AM8" s="555"/>
      <c r="AN8" s="566"/>
    </row>
    <row r="9" spans="1:44" ht="39.950000000000003" customHeight="1">
      <c r="A9" s="370"/>
      <c r="B9" s="553" t="s">
        <v>368</v>
      </c>
      <c r="C9" s="553"/>
      <c r="D9" s="553"/>
      <c r="E9" s="553"/>
      <c r="F9" s="553"/>
      <c r="G9" s="553"/>
      <c r="H9" s="553"/>
      <c r="I9" s="553"/>
      <c r="J9" s="536"/>
      <c r="K9" s="537"/>
      <c r="L9" s="537"/>
      <c r="M9" s="537"/>
      <c r="N9" s="537"/>
      <c r="O9" s="538"/>
      <c r="P9" s="524"/>
      <c r="Q9" s="525"/>
      <c r="R9" s="525"/>
      <c r="S9" s="525"/>
      <c r="T9" s="525"/>
      <c r="U9" s="526"/>
      <c r="V9" s="520"/>
      <c r="W9" s="520"/>
      <c r="X9" s="520"/>
      <c r="Y9" s="520" t="s">
        <v>2527</v>
      </c>
      <c r="Z9" s="520"/>
      <c r="AA9" s="520"/>
      <c r="AB9" s="554"/>
      <c r="AC9" s="555"/>
      <c r="AD9" s="555"/>
      <c r="AE9" s="554" t="s">
        <v>2595</v>
      </c>
      <c r="AF9" s="555"/>
      <c r="AG9" s="555"/>
      <c r="AH9" s="555"/>
      <c r="AI9" s="555"/>
      <c r="AJ9" s="555"/>
      <c r="AK9" s="555"/>
      <c r="AL9" s="555"/>
      <c r="AM9" s="555"/>
      <c r="AN9" s="566"/>
    </row>
    <row r="10" spans="1:44" ht="39.950000000000003" customHeight="1">
      <c r="A10" s="370"/>
      <c r="B10" s="553" t="s">
        <v>369</v>
      </c>
      <c r="C10" s="553"/>
      <c r="D10" s="553"/>
      <c r="E10" s="553"/>
      <c r="F10" s="553"/>
      <c r="G10" s="553"/>
      <c r="H10" s="553"/>
      <c r="I10" s="553"/>
      <c r="J10" s="524" t="s">
        <v>2518</v>
      </c>
      <c r="K10" s="525"/>
      <c r="L10" s="525"/>
      <c r="M10" s="525"/>
      <c r="N10" s="525"/>
      <c r="O10" s="526"/>
      <c r="P10" s="524"/>
      <c r="Q10" s="525"/>
      <c r="R10" s="525"/>
      <c r="S10" s="525"/>
      <c r="T10" s="525"/>
      <c r="U10" s="526"/>
      <c r="V10" s="520"/>
      <c r="W10" s="520"/>
      <c r="X10" s="520"/>
      <c r="Y10" s="520"/>
      <c r="Z10" s="520"/>
      <c r="AA10" s="520"/>
      <c r="AB10" s="554"/>
      <c r="AC10" s="555"/>
      <c r="AD10" s="555"/>
      <c r="AE10" s="554"/>
      <c r="AF10" s="555"/>
      <c r="AG10" s="555"/>
      <c r="AH10" s="555"/>
      <c r="AI10" s="555"/>
      <c r="AJ10" s="555"/>
      <c r="AK10" s="555"/>
      <c r="AL10" s="555"/>
      <c r="AM10" s="555"/>
      <c r="AN10" s="566"/>
    </row>
    <row r="11" spans="1:44" ht="39.950000000000003" customHeight="1">
      <c r="A11" s="370"/>
      <c r="B11" s="553" t="s">
        <v>370</v>
      </c>
      <c r="C11" s="553"/>
      <c r="D11" s="553"/>
      <c r="E11" s="553"/>
      <c r="F11" s="553"/>
      <c r="G11" s="553"/>
      <c r="H11" s="553"/>
      <c r="I11" s="553"/>
      <c r="J11" s="524" t="s">
        <v>2518</v>
      </c>
      <c r="K11" s="525"/>
      <c r="L11" s="525"/>
      <c r="M11" s="525"/>
      <c r="N11" s="525"/>
      <c r="O11" s="526"/>
      <c r="P11" s="524"/>
      <c r="Q11" s="525"/>
      <c r="R11" s="525"/>
      <c r="S11" s="525"/>
      <c r="T11" s="525"/>
      <c r="U11" s="526"/>
      <c r="V11" s="520"/>
      <c r="W11" s="520"/>
      <c r="X11" s="520"/>
      <c r="Y11" s="520"/>
      <c r="Z11" s="520"/>
      <c r="AA11" s="520"/>
      <c r="AB11" s="554"/>
      <c r="AC11" s="555"/>
      <c r="AD11" s="555"/>
      <c r="AE11" s="554"/>
      <c r="AF11" s="555"/>
      <c r="AG11" s="555"/>
      <c r="AH11" s="555"/>
      <c r="AI11" s="555"/>
      <c r="AJ11" s="555"/>
      <c r="AK11" s="555"/>
      <c r="AL11" s="555"/>
      <c r="AM11" s="555"/>
      <c r="AN11" s="566"/>
    </row>
    <row r="12" spans="1:44" ht="39.950000000000003" customHeight="1">
      <c r="A12" s="370"/>
      <c r="B12" s="553" t="s">
        <v>371</v>
      </c>
      <c r="C12" s="553"/>
      <c r="D12" s="553"/>
      <c r="E12" s="553"/>
      <c r="F12" s="553"/>
      <c r="G12" s="553"/>
      <c r="H12" s="553"/>
      <c r="I12" s="553"/>
      <c r="J12" s="524" t="s">
        <v>2518</v>
      </c>
      <c r="K12" s="525"/>
      <c r="L12" s="525"/>
      <c r="M12" s="525"/>
      <c r="N12" s="525"/>
      <c r="O12" s="526"/>
      <c r="P12" s="524"/>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6"/>
    </row>
    <row r="13" spans="1:44" ht="39.950000000000003" customHeight="1">
      <c r="A13" s="370"/>
      <c r="B13" s="553" t="s">
        <v>372</v>
      </c>
      <c r="C13" s="553"/>
      <c r="D13" s="553"/>
      <c r="E13" s="553"/>
      <c r="F13" s="553"/>
      <c r="G13" s="553"/>
      <c r="H13" s="553"/>
      <c r="I13" s="553"/>
      <c r="J13" s="524" t="s">
        <v>2518</v>
      </c>
      <c r="K13" s="525"/>
      <c r="L13" s="525"/>
      <c r="M13" s="525"/>
      <c r="N13" s="525"/>
      <c r="O13" s="526"/>
      <c r="P13" s="524"/>
      <c r="Q13" s="525"/>
      <c r="R13" s="525"/>
      <c r="S13" s="525"/>
      <c r="T13" s="525"/>
      <c r="U13" s="526"/>
      <c r="V13" s="520"/>
      <c r="W13" s="520"/>
      <c r="X13" s="520"/>
      <c r="Y13" s="520"/>
      <c r="Z13" s="520"/>
      <c r="AA13" s="520"/>
      <c r="AB13" s="554"/>
      <c r="AC13" s="555"/>
      <c r="AD13" s="555"/>
      <c r="AE13" s="554"/>
      <c r="AF13" s="555"/>
      <c r="AG13" s="555"/>
      <c r="AH13" s="555"/>
      <c r="AI13" s="555"/>
      <c r="AJ13" s="555"/>
      <c r="AK13" s="555"/>
      <c r="AL13" s="555"/>
      <c r="AM13" s="555"/>
      <c r="AN13" s="566"/>
    </row>
    <row r="14" spans="1:44" ht="39.950000000000003" customHeight="1" thickBot="1">
      <c r="A14" s="373"/>
      <c r="B14" s="374" t="s">
        <v>373</v>
      </c>
      <c r="C14" s="374"/>
      <c r="D14" s="374"/>
      <c r="E14" s="374"/>
      <c r="F14" s="374"/>
      <c r="G14" s="374"/>
      <c r="H14" s="374"/>
      <c r="I14" s="374"/>
      <c r="J14" s="527" t="s">
        <v>2518</v>
      </c>
      <c r="K14" s="528"/>
      <c r="L14" s="528"/>
      <c r="M14" s="528"/>
      <c r="N14" s="528"/>
      <c r="O14" s="529"/>
      <c r="P14" s="527" t="s">
        <v>2518</v>
      </c>
      <c r="Q14" s="528"/>
      <c r="R14" s="528"/>
      <c r="S14" s="528"/>
      <c r="T14" s="528"/>
      <c r="U14" s="529"/>
      <c r="V14" s="557"/>
      <c r="W14" s="557"/>
      <c r="X14" s="557"/>
      <c r="Y14" s="557" t="s">
        <v>2527</v>
      </c>
      <c r="Z14" s="557"/>
      <c r="AA14" s="557"/>
      <c r="AB14" s="563"/>
      <c r="AC14" s="564"/>
      <c r="AD14" s="564"/>
      <c r="AE14" s="250" t="s">
        <v>2596</v>
      </c>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2" t="s">
        <v>374</v>
      </c>
      <c r="C16" s="552"/>
      <c r="D16" s="552"/>
      <c r="E16" s="552"/>
      <c r="F16" s="552"/>
      <c r="G16" s="552"/>
      <c r="H16" s="552"/>
      <c r="I16" s="552"/>
      <c r="J16" s="521" t="s">
        <v>2518</v>
      </c>
      <c r="K16" s="522"/>
      <c r="L16" s="522"/>
      <c r="M16" s="522"/>
      <c r="N16" s="522"/>
      <c r="O16" s="523"/>
      <c r="P16" s="521"/>
      <c r="Q16" s="522"/>
      <c r="R16" s="522"/>
      <c r="S16" s="522"/>
      <c r="T16" s="522"/>
      <c r="U16" s="523"/>
      <c r="V16" s="562"/>
      <c r="W16" s="562"/>
      <c r="X16" s="562"/>
      <c r="Y16" s="562"/>
      <c r="Z16" s="562"/>
      <c r="AA16" s="562"/>
      <c r="AB16" s="560"/>
      <c r="AC16" s="561"/>
      <c r="AD16" s="561"/>
      <c r="AE16" s="560"/>
      <c r="AF16" s="561"/>
      <c r="AG16" s="561"/>
      <c r="AH16" s="561"/>
      <c r="AI16" s="561"/>
      <c r="AJ16" s="561"/>
      <c r="AK16" s="561"/>
      <c r="AL16" s="561"/>
      <c r="AM16" s="561"/>
      <c r="AN16" s="565"/>
    </row>
    <row r="17" spans="1:40" ht="39.950000000000003" customHeight="1">
      <c r="A17" s="370"/>
      <c r="B17" s="553" t="s">
        <v>375</v>
      </c>
      <c r="C17" s="553"/>
      <c r="D17" s="553"/>
      <c r="E17" s="553"/>
      <c r="F17" s="553"/>
      <c r="G17" s="553"/>
      <c r="H17" s="553"/>
      <c r="I17" s="553"/>
      <c r="J17" s="524" t="s">
        <v>2518</v>
      </c>
      <c r="K17" s="525"/>
      <c r="L17" s="525"/>
      <c r="M17" s="525"/>
      <c r="N17" s="525"/>
      <c r="O17" s="526"/>
      <c r="P17" s="524"/>
      <c r="Q17" s="525"/>
      <c r="R17" s="525"/>
      <c r="S17" s="525"/>
      <c r="T17" s="525"/>
      <c r="U17" s="526"/>
      <c r="V17" s="520"/>
      <c r="W17" s="520"/>
      <c r="X17" s="520"/>
      <c r="Y17" s="520"/>
      <c r="Z17" s="520"/>
      <c r="AA17" s="520"/>
      <c r="AB17" s="554"/>
      <c r="AC17" s="555"/>
      <c r="AD17" s="555"/>
      <c r="AE17" s="554"/>
      <c r="AF17" s="555"/>
      <c r="AG17" s="555"/>
      <c r="AH17" s="555"/>
      <c r="AI17" s="555"/>
      <c r="AJ17" s="555"/>
      <c r="AK17" s="555"/>
      <c r="AL17" s="555"/>
      <c r="AM17" s="555"/>
      <c r="AN17" s="566"/>
    </row>
    <row r="18" spans="1:40" ht="39.950000000000003" customHeight="1">
      <c r="A18" s="370"/>
      <c r="B18" s="553" t="s">
        <v>376</v>
      </c>
      <c r="C18" s="553"/>
      <c r="D18" s="553"/>
      <c r="E18" s="553"/>
      <c r="F18" s="553"/>
      <c r="G18" s="553"/>
      <c r="H18" s="553"/>
      <c r="I18" s="553"/>
      <c r="J18" s="524" t="s">
        <v>2518</v>
      </c>
      <c r="K18" s="525"/>
      <c r="L18" s="525"/>
      <c r="M18" s="525"/>
      <c r="N18" s="525"/>
      <c r="O18" s="526"/>
      <c r="P18" s="524"/>
      <c r="Q18" s="525"/>
      <c r="R18" s="525"/>
      <c r="S18" s="525"/>
      <c r="T18" s="525"/>
      <c r="U18" s="526"/>
      <c r="V18" s="520"/>
      <c r="W18" s="520"/>
      <c r="X18" s="520"/>
      <c r="Y18" s="520"/>
      <c r="Z18" s="520"/>
      <c r="AA18" s="520"/>
      <c r="AB18" s="554"/>
      <c r="AC18" s="555"/>
      <c r="AD18" s="555"/>
      <c r="AE18" s="554"/>
      <c r="AF18" s="555"/>
      <c r="AG18" s="555"/>
      <c r="AH18" s="555"/>
      <c r="AI18" s="555"/>
      <c r="AJ18" s="555"/>
      <c r="AK18" s="555"/>
      <c r="AL18" s="555"/>
      <c r="AM18" s="555"/>
      <c r="AN18" s="566"/>
    </row>
    <row r="19" spans="1:40" ht="39.950000000000003" customHeight="1">
      <c r="A19" s="370"/>
      <c r="B19" s="553" t="s">
        <v>377</v>
      </c>
      <c r="C19" s="553"/>
      <c r="D19" s="553"/>
      <c r="E19" s="553"/>
      <c r="F19" s="553"/>
      <c r="G19" s="553"/>
      <c r="H19" s="553"/>
      <c r="I19" s="553"/>
      <c r="J19" s="524" t="s">
        <v>2518</v>
      </c>
      <c r="K19" s="525"/>
      <c r="L19" s="525"/>
      <c r="M19" s="525"/>
      <c r="N19" s="525"/>
      <c r="O19" s="526"/>
      <c r="P19" s="524"/>
      <c r="Q19" s="525"/>
      <c r="R19" s="525"/>
      <c r="S19" s="525"/>
      <c r="T19" s="525"/>
      <c r="U19" s="526"/>
      <c r="V19" s="520"/>
      <c r="W19" s="520"/>
      <c r="X19" s="520"/>
      <c r="Y19" s="520"/>
      <c r="Z19" s="520"/>
      <c r="AA19" s="520"/>
      <c r="AB19" s="554"/>
      <c r="AC19" s="555"/>
      <c r="AD19" s="555"/>
      <c r="AE19" s="554"/>
      <c r="AF19" s="555"/>
      <c r="AG19" s="555"/>
      <c r="AH19" s="555"/>
      <c r="AI19" s="555"/>
      <c r="AJ19" s="555"/>
      <c r="AK19" s="555"/>
      <c r="AL19" s="555"/>
      <c r="AM19" s="555"/>
      <c r="AN19" s="566"/>
    </row>
    <row r="20" spans="1:40" ht="39.950000000000003" customHeight="1">
      <c r="A20" s="370"/>
      <c r="B20" s="556" t="s">
        <v>378</v>
      </c>
      <c r="C20" s="556"/>
      <c r="D20" s="556"/>
      <c r="E20" s="556"/>
      <c r="F20" s="556"/>
      <c r="G20" s="556"/>
      <c r="H20" s="556"/>
      <c r="I20" s="556"/>
      <c r="J20" s="536"/>
      <c r="K20" s="537"/>
      <c r="L20" s="537"/>
      <c r="M20" s="537"/>
      <c r="N20" s="537"/>
      <c r="O20" s="538"/>
      <c r="P20" s="524"/>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39.950000000000003" customHeight="1">
      <c r="A21" s="370"/>
      <c r="B21" s="553" t="s">
        <v>379</v>
      </c>
      <c r="C21" s="553"/>
      <c r="D21" s="553"/>
      <c r="E21" s="553"/>
      <c r="F21" s="553"/>
      <c r="G21" s="553"/>
      <c r="H21" s="553"/>
      <c r="I21" s="553"/>
      <c r="J21" s="536"/>
      <c r="K21" s="537"/>
      <c r="L21" s="537"/>
      <c r="M21" s="537"/>
      <c r="N21" s="537"/>
      <c r="O21" s="538"/>
      <c r="P21" s="524"/>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39.950000000000003" customHeight="1">
      <c r="A22" s="370"/>
      <c r="B22" s="553" t="s">
        <v>380</v>
      </c>
      <c r="C22" s="553"/>
      <c r="D22" s="553"/>
      <c r="E22" s="553"/>
      <c r="F22" s="553"/>
      <c r="G22" s="553"/>
      <c r="H22" s="553"/>
      <c r="I22" s="553"/>
      <c r="J22" s="536"/>
      <c r="K22" s="537"/>
      <c r="L22" s="537"/>
      <c r="M22" s="537"/>
      <c r="N22" s="537"/>
      <c r="O22" s="538"/>
      <c r="P22" s="524"/>
      <c r="Q22" s="525"/>
      <c r="R22" s="525"/>
      <c r="S22" s="525"/>
      <c r="T22" s="525"/>
      <c r="U22" s="526"/>
      <c r="V22" s="520"/>
      <c r="W22" s="520"/>
      <c r="X22" s="520"/>
      <c r="Y22" s="520"/>
      <c r="Z22" s="520"/>
      <c r="AA22" s="520"/>
      <c r="AB22" s="554"/>
      <c r="AC22" s="555"/>
      <c r="AD22" s="555"/>
      <c r="AE22" s="554" t="s">
        <v>2597</v>
      </c>
      <c r="AF22" s="555"/>
      <c r="AG22" s="555"/>
      <c r="AH22" s="555"/>
      <c r="AI22" s="555"/>
      <c r="AJ22" s="555"/>
      <c r="AK22" s="555"/>
      <c r="AL22" s="555"/>
      <c r="AM22" s="555"/>
      <c r="AN22" s="566"/>
    </row>
    <row r="23" spans="1:40" ht="39.950000000000003" customHeight="1">
      <c r="A23" s="370"/>
      <c r="B23" s="553" t="s">
        <v>381</v>
      </c>
      <c r="C23" s="553"/>
      <c r="D23" s="553"/>
      <c r="E23" s="553"/>
      <c r="F23" s="553"/>
      <c r="G23" s="553"/>
      <c r="H23" s="553"/>
      <c r="I23" s="553"/>
      <c r="J23" s="524" t="s">
        <v>2518</v>
      </c>
      <c r="K23" s="525"/>
      <c r="L23" s="525"/>
      <c r="M23" s="525"/>
      <c r="N23" s="525"/>
      <c r="O23" s="526"/>
      <c r="P23" s="524"/>
      <c r="Q23" s="525"/>
      <c r="R23" s="525"/>
      <c r="S23" s="525"/>
      <c r="T23" s="525"/>
      <c r="U23" s="526"/>
      <c r="V23" s="520"/>
      <c r="W23" s="520"/>
      <c r="X23" s="520"/>
      <c r="Y23" s="520"/>
      <c r="Z23" s="520"/>
      <c r="AA23" s="520"/>
      <c r="AB23" s="554"/>
      <c r="AC23" s="555"/>
      <c r="AD23" s="555"/>
      <c r="AE23" s="554"/>
      <c r="AF23" s="555"/>
      <c r="AG23" s="555"/>
      <c r="AH23" s="555"/>
      <c r="AI23" s="555"/>
      <c r="AJ23" s="555"/>
      <c r="AK23" s="555"/>
      <c r="AL23" s="555"/>
      <c r="AM23" s="555"/>
      <c r="AN23" s="566"/>
    </row>
    <row r="24" spans="1:40" ht="39.950000000000003" customHeight="1">
      <c r="A24" s="370"/>
      <c r="B24" s="553" t="s">
        <v>382</v>
      </c>
      <c r="C24" s="553"/>
      <c r="D24" s="553"/>
      <c r="E24" s="553"/>
      <c r="F24" s="553"/>
      <c r="G24" s="553"/>
      <c r="H24" s="553"/>
      <c r="I24" s="553"/>
      <c r="J24" s="524" t="s">
        <v>2518</v>
      </c>
      <c r="K24" s="525"/>
      <c r="L24" s="525"/>
      <c r="M24" s="525"/>
      <c r="N24" s="525"/>
      <c r="O24" s="526"/>
      <c r="P24" s="524"/>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39.950000000000003" customHeight="1" thickBot="1">
      <c r="A25" s="373"/>
      <c r="B25" s="374" t="s">
        <v>383</v>
      </c>
      <c r="C25" s="374"/>
      <c r="D25" s="374"/>
      <c r="E25" s="374"/>
      <c r="F25" s="374"/>
      <c r="G25" s="374"/>
      <c r="H25" s="374"/>
      <c r="I25" s="374"/>
      <c r="J25" s="533"/>
      <c r="K25" s="534"/>
      <c r="L25" s="534"/>
      <c r="M25" s="534"/>
      <c r="N25" s="534"/>
      <c r="O25" s="535"/>
      <c r="P25" s="527"/>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2" t="s">
        <v>384</v>
      </c>
      <c r="C27" s="552"/>
      <c r="D27" s="552"/>
      <c r="E27" s="552"/>
      <c r="F27" s="552"/>
      <c r="G27" s="552"/>
      <c r="H27" s="552"/>
      <c r="I27" s="552"/>
      <c r="J27" s="530"/>
      <c r="K27" s="531"/>
      <c r="L27" s="531"/>
      <c r="M27" s="531"/>
      <c r="N27" s="531"/>
      <c r="O27" s="532"/>
      <c r="P27" s="521"/>
      <c r="Q27" s="522"/>
      <c r="R27" s="522"/>
      <c r="S27" s="522"/>
      <c r="T27" s="522"/>
      <c r="U27" s="523"/>
      <c r="V27" s="562"/>
      <c r="W27" s="562"/>
      <c r="X27" s="562"/>
      <c r="Y27" s="562"/>
      <c r="Z27" s="562"/>
      <c r="AA27" s="562"/>
      <c r="AB27" s="560"/>
      <c r="AC27" s="561"/>
      <c r="AD27" s="561"/>
      <c r="AE27" s="560" t="s">
        <v>2598</v>
      </c>
      <c r="AF27" s="561"/>
      <c r="AG27" s="561"/>
      <c r="AH27" s="561"/>
      <c r="AI27" s="561"/>
      <c r="AJ27" s="561"/>
      <c r="AK27" s="561"/>
      <c r="AL27" s="561"/>
      <c r="AM27" s="561"/>
      <c r="AN27" s="565"/>
    </row>
    <row r="28" spans="1:40" ht="39.950000000000003" customHeight="1">
      <c r="A28" s="370"/>
      <c r="B28" s="553" t="s">
        <v>385</v>
      </c>
      <c r="C28" s="553"/>
      <c r="D28" s="553"/>
      <c r="E28" s="553"/>
      <c r="F28" s="553"/>
      <c r="G28" s="553"/>
      <c r="H28" s="553"/>
      <c r="I28" s="553"/>
      <c r="J28" s="524" t="s">
        <v>2518</v>
      </c>
      <c r="K28" s="525"/>
      <c r="L28" s="525"/>
      <c r="M28" s="525"/>
      <c r="N28" s="525"/>
      <c r="O28" s="526"/>
      <c r="P28" s="524"/>
      <c r="Q28" s="525"/>
      <c r="R28" s="525"/>
      <c r="S28" s="525"/>
      <c r="T28" s="525"/>
      <c r="U28" s="526"/>
      <c r="V28" s="520"/>
      <c r="W28" s="520"/>
      <c r="X28" s="520"/>
      <c r="Y28" s="520"/>
      <c r="Z28" s="520"/>
      <c r="AA28" s="520"/>
      <c r="AB28" s="554"/>
      <c r="AC28" s="555"/>
      <c r="AD28" s="555"/>
      <c r="AE28" s="554"/>
      <c r="AF28" s="555"/>
      <c r="AG28" s="555"/>
      <c r="AH28" s="555"/>
      <c r="AI28" s="555"/>
      <c r="AJ28" s="555"/>
      <c r="AK28" s="555"/>
      <c r="AL28" s="555"/>
      <c r="AM28" s="555"/>
      <c r="AN28" s="566"/>
    </row>
    <row r="29" spans="1:40" ht="39.950000000000003" customHeight="1">
      <c r="A29" s="370"/>
      <c r="B29" s="553" t="s">
        <v>386</v>
      </c>
      <c r="C29" s="553"/>
      <c r="D29" s="553"/>
      <c r="E29" s="553"/>
      <c r="F29" s="553"/>
      <c r="G29" s="553"/>
      <c r="H29" s="553"/>
      <c r="I29" s="553"/>
      <c r="J29" s="524" t="s">
        <v>2518</v>
      </c>
      <c r="K29" s="525"/>
      <c r="L29" s="525"/>
      <c r="M29" s="525"/>
      <c r="N29" s="525"/>
      <c r="O29" s="526"/>
      <c r="P29" s="524"/>
      <c r="Q29" s="525"/>
      <c r="R29" s="525"/>
      <c r="S29" s="525"/>
      <c r="T29" s="525"/>
      <c r="U29" s="526"/>
      <c r="V29" s="520"/>
      <c r="W29" s="520"/>
      <c r="X29" s="520"/>
      <c r="Y29" s="520"/>
      <c r="Z29" s="520"/>
      <c r="AA29" s="520"/>
      <c r="AB29" s="554"/>
      <c r="AC29" s="555"/>
      <c r="AD29" s="555"/>
      <c r="AE29" s="554"/>
      <c r="AF29" s="555"/>
      <c r="AG29" s="555"/>
      <c r="AH29" s="555"/>
      <c r="AI29" s="555"/>
      <c r="AJ29" s="555"/>
      <c r="AK29" s="555"/>
      <c r="AL29" s="555"/>
      <c r="AM29" s="555"/>
      <c r="AN29" s="566"/>
    </row>
    <row r="30" spans="1:40" ht="39.950000000000003" customHeight="1">
      <c r="A30" s="370"/>
      <c r="B30" s="553" t="s">
        <v>387</v>
      </c>
      <c r="C30" s="553"/>
      <c r="D30" s="553"/>
      <c r="E30" s="553"/>
      <c r="F30" s="553"/>
      <c r="G30" s="553"/>
      <c r="H30" s="553"/>
      <c r="I30" s="553"/>
      <c r="J30" s="524" t="s">
        <v>2518</v>
      </c>
      <c r="K30" s="525"/>
      <c r="L30" s="525"/>
      <c r="M30" s="525"/>
      <c r="N30" s="525"/>
      <c r="O30" s="526"/>
      <c r="P30" s="524"/>
      <c r="Q30" s="525"/>
      <c r="R30" s="525"/>
      <c r="S30" s="525"/>
      <c r="T30" s="525"/>
      <c r="U30" s="526"/>
      <c r="V30" s="520"/>
      <c r="W30" s="520"/>
      <c r="X30" s="520"/>
      <c r="Y30" s="520"/>
      <c r="Z30" s="520"/>
      <c r="AA30" s="520"/>
      <c r="AB30" s="554"/>
      <c r="AC30" s="555"/>
      <c r="AD30" s="555"/>
      <c r="AE30" s="554"/>
      <c r="AF30" s="555"/>
      <c r="AG30" s="555"/>
      <c r="AH30" s="555"/>
      <c r="AI30" s="555"/>
      <c r="AJ30" s="555"/>
      <c r="AK30" s="555"/>
      <c r="AL30" s="555"/>
      <c r="AM30" s="555"/>
      <c r="AN30" s="566"/>
    </row>
    <row r="31" spans="1:40" ht="39.950000000000003" customHeight="1" thickBot="1">
      <c r="A31" s="373"/>
      <c r="B31" s="559" t="s">
        <v>388</v>
      </c>
      <c r="C31" s="559"/>
      <c r="D31" s="559"/>
      <c r="E31" s="559"/>
      <c r="F31" s="559"/>
      <c r="G31" s="559"/>
      <c r="H31" s="559"/>
      <c r="I31" s="559"/>
      <c r="J31" s="527" t="s">
        <v>2518</v>
      </c>
      <c r="K31" s="528"/>
      <c r="L31" s="528"/>
      <c r="M31" s="528"/>
      <c r="N31" s="528"/>
      <c r="O31" s="529"/>
      <c r="P31" s="527"/>
      <c r="Q31" s="528"/>
      <c r="R31" s="528"/>
      <c r="S31" s="528"/>
      <c r="T31" s="528"/>
      <c r="U31" s="529"/>
      <c r="V31" s="557"/>
      <c r="W31" s="557"/>
      <c r="X31" s="557"/>
      <c r="Y31" s="557"/>
      <c r="Z31" s="557"/>
      <c r="AA31" s="557"/>
      <c r="AB31" s="563"/>
      <c r="AC31" s="564"/>
      <c r="AD31" s="564"/>
      <c r="AE31" s="563"/>
      <c r="AF31" s="564"/>
      <c r="AG31" s="564"/>
      <c r="AH31" s="564"/>
      <c r="AI31" s="564"/>
      <c r="AJ31" s="564"/>
      <c r="AK31" s="564"/>
      <c r="AL31" s="564"/>
      <c r="AM31" s="564"/>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2" t="s">
        <v>389</v>
      </c>
      <c r="C33" s="552"/>
      <c r="D33" s="552"/>
      <c r="E33" s="552"/>
      <c r="F33" s="552"/>
      <c r="G33" s="552"/>
      <c r="H33" s="552"/>
      <c r="I33" s="552"/>
      <c r="J33" s="521" t="s">
        <v>2518</v>
      </c>
      <c r="K33" s="522"/>
      <c r="L33" s="522"/>
      <c r="M33" s="522"/>
      <c r="N33" s="522"/>
      <c r="O33" s="523"/>
      <c r="P33" s="521"/>
      <c r="Q33" s="522"/>
      <c r="R33" s="522"/>
      <c r="S33" s="522"/>
      <c r="T33" s="522"/>
      <c r="U33" s="523"/>
      <c r="V33" s="562"/>
      <c r="W33" s="562"/>
      <c r="X33" s="562"/>
      <c r="Y33" s="562" t="s">
        <v>2527</v>
      </c>
      <c r="Z33" s="562"/>
      <c r="AA33" s="562"/>
      <c r="AB33" s="560"/>
      <c r="AC33" s="561"/>
      <c r="AD33" s="561"/>
      <c r="AE33" s="560" t="s">
        <v>2599</v>
      </c>
      <c r="AF33" s="561"/>
      <c r="AG33" s="561"/>
      <c r="AH33" s="561"/>
      <c r="AI33" s="561"/>
      <c r="AJ33" s="561"/>
      <c r="AK33" s="561"/>
      <c r="AL33" s="561"/>
      <c r="AM33" s="561"/>
      <c r="AN33" s="565"/>
    </row>
    <row r="34" spans="1:40" ht="39.950000000000003" customHeight="1">
      <c r="A34" s="370"/>
      <c r="B34" s="553" t="s">
        <v>390</v>
      </c>
      <c r="C34" s="553"/>
      <c r="D34" s="553"/>
      <c r="E34" s="553"/>
      <c r="F34" s="553"/>
      <c r="G34" s="553"/>
      <c r="H34" s="553"/>
      <c r="I34" s="553"/>
      <c r="J34" s="524" t="s">
        <v>2517</v>
      </c>
      <c r="K34" s="525"/>
      <c r="L34" s="525"/>
      <c r="M34" s="525"/>
      <c r="N34" s="525"/>
      <c r="O34" s="526"/>
      <c r="P34" s="524"/>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39.950000000000003" customHeight="1" thickBot="1">
      <c r="A35" s="373"/>
      <c r="B35" s="558" t="s">
        <v>391</v>
      </c>
      <c r="C35" s="558"/>
      <c r="D35" s="558"/>
      <c r="E35" s="558"/>
      <c r="F35" s="558"/>
      <c r="G35" s="558"/>
      <c r="H35" s="558"/>
      <c r="I35" s="558"/>
      <c r="J35" s="527" t="s">
        <v>2517</v>
      </c>
      <c r="K35" s="528"/>
      <c r="L35" s="528"/>
      <c r="M35" s="528"/>
      <c r="N35" s="528"/>
      <c r="O35" s="529"/>
      <c r="P35" s="527"/>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J11" sqref="E10:K11"/>
    </sheetView>
  </sheetViews>
  <sheetFormatPr defaultRowHeight="13.5"/>
  <cols>
    <col min="1" max="1" width="2.25" customWidth="1"/>
    <col min="2" max="4" width="2.875" customWidth="1"/>
    <col min="12" max="12" width="12.125" customWidth="1"/>
  </cols>
  <sheetData>
    <row r="3" spans="2:11">
      <c r="B3" s="2" t="s">
        <v>2602</v>
      </c>
      <c r="C3" s="2"/>
      <c r="D3" s="2"/>
      <c r="E3" s="2"/>
      <c r="F3" s="2"/>
      <c r="G3" s="2"/>
      <c r="H3" s="2"/>
      <c r="I3" s="2"/>
      <c r="J3" s="2"/>
      <c r="K3" s="2"/>
    </row>
    <row r="4" spans="2:11">
      <c r="B4" s="2">
        <v>1</v>
      </c>
      <c r="C4" s="2" t="s">
        <v>2603</v>
      </c>
      <c r="D4" s="2"/>
      <c r="E4" s="2"/>
      <c r="F4" s="2"/>
      <c r="G4" s="2"/>
      <c r="H4" s="2"/>
      <c r="I4" s="2"/>
      <c r="J4" s="2"/>
      <c r="K4" s="2"/>
    </row>
    <row r="5" spans="2:11">
      <c r="B5" s="2"/>
      <c r="C5" s="2" t="s">
        <v>2604</v>
      </c>
      <c r="D5" s="2"/>
      <c r="E5" s="2"/>
      <c r="F5" s="2"/>
      <c r="G5" s="2"/>
      <c r="H5" s="2"/>
      <c r="I5" s="2"/>
      <c r="J5" s="2"/>
      <c r="K5" s="2"/>
    </row>
    <row r="6" spans="2:11">
      <c r="B6" s="2"/>
      <c r="C6" s="2" t="s">
        <v>2619</v>
      </c>
      <c r="D6" s="2"/>
      <c r="E6" s="2"/>
      <c r="F6" s="2"/>
      <c r="G6" s="2"/>
      <c r="H6" s="2"/>
      <c r="I6" s="2"/>
      <c r="J6" s="2"/>
      <c r="K6" s="2"/>
    </row>
    <row r="7" spans="2:11">
      <c r="B7" s="2"/>
      <c r="C7" s="2"/>
      <c r="D7" s="2" t="s">
        <v>2620</v>
      </c>
      <c r="E7" s="2"/>
      <c r="F7" s="2"/>
      <c r="G7" s="2"/>
      <c r="H7" s="2"/>
      <c r="I7" s="2"/>
      <c r="J7" s="2"/>
      <c r="K7" s="2"/>
    </row>
    <row r="8" spans="2:11">
      <c r="B8" s="2"/>
      <c r="C8" s="2" t="s">
        <v>2605</v>
      </c>
      <c r="D8" s="2"/>
      <c r="E8" s="2"/>
      <c r="F8" s="2"/>
      <c r="G8" s="2"/>
      <c r="H8" s="2"/>
      <c r="I8" s="2"/>
      <c r="J8" s="2"/>
      <c r="K8" s="2"/>
    </row>
    <row r="9" spans="2:11">
      <c r="B9" s="2"/>
      <c r="C9" s="2"/>
      <c r="D9" s="2" t="s">
        <v>2606</v>
      </c>
      <c r="E9" s="569" t="s">
        <v>2607</v>
      </c>
      <c r="F9" s="569"/>
      <c r="G9" s="569"/>
      <c r="H9" s="569"/>
      <c r="I9" s="569"/>
      <c r="J9" s="569"/>
      <c r="K9" s="569"/>
    </row>
    <row r="10" spans="2:11">
      <c r="B10" s="2"/>
      <c r="C10" s="2"/>
      <c r="D10" s="2" t="s">
        <v>2608</v>
      </c>
      <c r="E10" s="569" t="s">
        <v>2609</v>
      </c>
      <c r="F10" s="569"/>
      <c r="G10" s="569"/>
      <c r="H10" s="569"/>
      <c r="I10" s="569"/>
      <c r="J10" s="569"/>
      <c r="K10" s="569"/>
    </row>
    <row r="11" spans="2:11">
      <c r="B11" s="2"/>
      <c r="C11" s="2"/>
      <c r="D11" s="2" t="s">
        <v>2610</v>
      </c>
      <c r="E11" s="2" t="s">
        <v>2611</v>
      </c>
      <c r="F11" s="2"/>
      <c r="G11" s="2"/>
      <c r="H11" s="2"/>
      <c r="I11" s="2"/>
      <c r="J11" s="2"/>
      <c r="K11" s="2"/>
    </row>
    <row r="12" spans="2:11">
      <c r="B12" s="2"/>
      <c r="C12" s="2"/>
      <c r="D12" s="2"/>
      <c r="E12" s="2" t="s">
        <v>2612</v>
      </c>
      <c r="F12" s="2"/>
      <c r="G12" s="2"/>
      <c r="H12" s="2"/>
      <c r="I12" s="2"/>
      <c r="J12" s="2"/>
      <c r="K12" s="2"/>
    </row>
    <row r="13" spans="2:11">
      <c r="B13" s="2"/>
      <c r="C13" s="2"/>
      <c r="D13" s="2" t="s">
        <v>2613</v>
      </c>
      <c r="E13" s="2" t="s">
        <v>2614</v>
      </c>
      <c r="F13" s="2"/>
      <c r="G13" s="2"/>
      <c r="H13" s="2"/>
      <c r="I13" s="2"/>
      <c r="J13" s="2"/>
      <c r="K13" s="2"/>
    </row>
    <row r="14" spans="2:11">
      <c r="B14" s="2"/>
      <c r="C14" s="2"/>
      <c r="D14" s="2" t="s">
        <v>2615</v>
      </c>
      <c r="E14" s="2" t="s">
        <v>2616</v>
      </c>
      <c r="F14" s="2"/>
      <c r="G14" s="2"/>
      <c r="H14" s="2"/>
      <c r="I14" s="2"/>
      <c r="J14" s="2"/>
      <c r="K14" s="2"/>
    </row>
    <row r="15" spans="2:11">
      <c r="B15" s="2"/>
      <c r="C15" s="2"/>
      <c r="D15" s="570" t="s">
        <v>2617</v>
      </c>
      <c r="E15" s="570"/>
      <c r="F15" s="570"/>
      <c r="G15" s="570"/>
      <c r="H15" s="570"/>
      <c r="I15" s="570"/>
      <c r="J15" s="570"/>
      <c r="K15" s="570"/>
    </row>
    <row r="16" spans="2:11">
      <c r="B16" s="2"/>
      <c r="C16" s="2"/>
      <c r="D16" s="2"/>
      <c r="E16" s="2"/>
      <c r="F16" s="2"/>
      <c r="G16" s="2"/>
      <c r="H16" s="2"/>
      <c r="I16" s="2"/>
      <c r="J16" s="2"/>
      <c r="K16" s="2"/>
    </row>
    <row r="17" spans="2:11">
      <c r="B17" s="2">
        <v>2</v>
      </c>
      <c r="C17" s="2" t="s">
        <v>2618</v>
      </c>
      <c r="D17" s="2"/>
      <c r="E17" s="2"/>
      <c r="F17" s="2"/>
      <c r="G17" s="2"/>
      <c r="H17" s="2"/>
      <c r="I17" s="2"/>
      <c r="J17" s="2"/>
      <c r="K17" s="2"/>
    </row>
    <row r="18" spans="2:11" ht="75.75" customHeight="1">
      <c r="B18" s="2"/>
      <c r="C18" s="569" t="s">
        <v>2621</v>
      </c>
      <c r="D18" s="569"/>
      <c r="E18" s="569"/>
      <c r="F18" s="569"/>
      <c r="G18" s="569"/>
      <c r="H18" s="569"/>
      <c r="I18" s="569"/>
      <c r="J18" s="569"/>
      <c r="K18" s="569"/>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2024-05-10T06:02:25Z</dcterms:modified>
</cp:coreProperties>
</file>