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585C9E46-B7B6-4C34-9C30-82EB2A2D7EC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<sst xmlns="http://schemas.openxmlformats.org/spreadsheetml/2006/main" count="3135" uniqueCount="2604">
  <si>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</si>
  <si>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</si>
  <si>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</si>
  <si>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</si>
  <si>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</si>
  <si>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</si>
  <si>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</si>
  <si>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</si>
  <si>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</si>
  <si>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</si>
  <si>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</si>
  <si>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</si>
  <si>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</si>
  <si>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</si>
  <si>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</si>
  <si>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</si>
  <si>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</si>
  <si>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</si>
  <si>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</si>
  <si>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</si>
  <si>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</si>
  <si>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</si>
  <si>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</si>
  <si>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</si>
  <si>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</si>
  <si>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</si>
  <si>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</si>
  <si>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</si>
  <si>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</si>
  <si>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</si>
  <si>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</si>
  <si>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</si>
  <si>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</si>
  <si>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</si>
  <si>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</si>
  <si>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</si>
  <si>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</si>
  <si>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</si>
  <si>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</si>
  <si>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</si>
  <si>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</si>
  <si>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</si>
  <si>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</si>
  <si>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</si>
  <si>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</si>
  <si>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</si>
  <si>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</si>
  <si>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</si>
  <si>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</si>
  <si>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</si>
  <si>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</si>
  <si>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</si>
  <si>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</si>
  <si>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</si>
  <si>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</si>
  <si>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</si>
  <si>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</si>
  <si>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</si>
  <si>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</si>
  <si>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</si>
  <si>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</si>
  <si>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</si>
  <si>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</si>
  <si>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</si>
  <si>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</si>
  <si>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</si>
  <si>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</si>
  <si>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</si>
  <si>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</si>
  <si>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</si>
  <si>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</si>
  <si>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</si>
  <si>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</si>
  <si>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</si>
  <si>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</si>
  <si>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</si>
  <si>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</si>
  <si>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</si>
  <si>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</si>
  <si>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</si>
  <si>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</si>
  <si>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</si>
  <si>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</si>
  <si>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</si>
  <si>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</si>
  <si>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</si>
  <si>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</si>
  <si>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</si>
  <si>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</si>
  <si>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</si>
  <si>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</si>
  <si>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</si>
  <si>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</si>
  <si>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</si>
  <si>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</si>
  <si>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</si>
  <si>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</si>
  <si>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</si>
  <si>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</si>
  <si>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</si>
  <si>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</si>
  <si>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</si>
  <si>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</si>
  <si>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</si>
  <si>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</si>
  <si>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</si>
  <si>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</si>
  <si>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</si>
  <si>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</si>
  <si>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</si>
  <si>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</si>
  <si>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</si>
  <si>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</si>
  <si>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</si>
  <si>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</si>
  <si>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</si>
  <si>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</si>
  <si>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</si>
  <si>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</si>
  <si>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</si>
  <si>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</si>
  <si>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</si>
  <si>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</si>
  <si>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</si>
  <si>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</si>
  <si>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</si>
  <si>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</si>
  <si>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</si>
  <si>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</si>
  <si>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</si>
  <si>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</si>
  <si>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</si>
  <si>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</si>
  <si>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</si>
  <si>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</si>
  <si>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</si>
  <si>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</si>
  <si>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</si>
  <si>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</si>
  <si>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</si>
  <si>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</si>
  <si>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</si>
  <si>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</si>
  <si>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</si>
  <si>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</si>
  <si>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</si>
  <si>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</si>
  <si>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</si>
  <si>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</si>
  <si>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</si>
  <si>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</si>
  <si>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</si>
  <si>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</si>
  <si>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</si>
  <si>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</si>
  <si>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</si>
  <si>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</si>
  <si>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</si>
  <si>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</si>
  <si>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</si>
  <si>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</si>
  <si>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</si>
  <si>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</si>
  <si>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</si>
  <si>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</si>
  <si>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</si>
  <si>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</si>
  <si>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</si>
  <si>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</si>
  <si>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</si>
  <si>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</si>
  <si>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</si>
  <si>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</si>
  <si>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</si>
  <si>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</si>
  <si>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</si>
  <si>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</si>
  <si>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</si>
  <si>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</si>
  <si>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</si>
  <si>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</si>
  <si>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</si>
  <si>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</si>
  <si>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</si>
  <si>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</si>
  <si>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</si>
  <si>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</si>
  <si>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</si>
  <si>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</si>
  <si>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</si>
  <si>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</si>
  <si>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</si>
  <si>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</si>
  <si>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</si>
  <si>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</si>
  <si>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</si>
  <si>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</si>
  <si>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</si>
  <si>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</si>
  <si>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</si>
  <si>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</si>
  <si>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</si>
  <si>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</si>
  <si>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</si>
  <si>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</si>
  <si>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</si>
  <si>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</si>
  <si>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</si>
  <si>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</si>
  <si>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</si>
  <si>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</si>
  <si>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</si>
  <si>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</si>
  <si>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</si>
  <si>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</si>
  <si>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</si>
  <si>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</si>
  <si>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</si>
  <si>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</si>
  <si>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</si>
  <si>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</si>
  <si>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</si>
  <si>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</si>
  <si>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</si>
  <si>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</si>
  <si>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</si>
  <si>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</si>
  <si>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</si>
  <si>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</si>
  <si>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</si>
  <si>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</si>
  <si>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</si>
  <si>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</si>
  <si>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</si>
  <si>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</si>
  <si>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</si>
  <si>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</si>
  <si>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</si>
  <si>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</si>
  <si>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</si>
  <si>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</si>
  <si>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</si>
  <si>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</si>
  <si>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</si>
  <si>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</si>
  <si>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</si>
  <si>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</si>
  <si>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</si>
  <si>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</si>
  <si>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</si>
  <si>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</si>
  <si>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</si>
  <si>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</si>
  <si>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</si>
  <si>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</si>
  <si>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</si>
  <si>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</si>
  <si>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</si>
  <si>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</si>
  <si>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</si>
  <si>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</si>
  <si>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</si>
  <si>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</si>
  <si>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</si>
  <si>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</si>
  <si>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</si>
  <si>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</si>
  <si>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</si>
  <si>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</si>
  <si>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</si>
  <si>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</si>
  <si>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</si>
  <si>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</si>
  <si>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</si>
  <si>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</si>
  <si>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</si>
  <si>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</si>
  <si>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</si>
  <si>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</si>
  <si>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</si>
  <si>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</si>
  <si>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</si>
  <si>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</si>
  <si>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</si>
  <si>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</si>
  <si>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</si>
  <si>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</si>
  <si>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</si>
  <si>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</si>
  <si>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</si>
  <si>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</si>
  <si>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</si>
  <si>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</si>
  <si>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</si>
  <si>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</si>
  <si>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</si>
  <si>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</si>
  <si>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</si>
  <si>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</si>
  <si>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</si>
  <si>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</si>
  <si>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</si>
  <si>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</si>
  <si>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</si>
  <si>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</si>
  <si>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</si>
  <si>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</si>
  <si>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</si>
  <si>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</si>
  <si>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</si>
  <si>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</si>
  <si>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</si>
  <si>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</si>
  <si>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</si>
  <si>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</si>
  <si>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</si>
  <si>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</si>
  <si>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</si>
  <si>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</si>
  <si>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</si>
  <si>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</si>
  <si>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</si>
  <si>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</si>
  <si>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</si>
  <si>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</si>
  <si>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</si>
  <si>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</si>
  <si>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</si>
  <si>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</si>
  <si>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</si>
  <si>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</si>
  <si>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</si>
  <si>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</si>
  <si>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</si>
  <si>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</si>
  <si>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</si>
  <si>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</si>
  <si>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</si>
  <si>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</si>
  <si>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</si>
  <si>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</si>
  <si>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</si>
  <si>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</si>
  <si>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</si>
  <si>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</si>
  <si>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</si>
  <si>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</si>
  <si>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</si>
  <si>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</si>
  <si>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</si>
  <si>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</si>
  <si>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</si>
  <si>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</si>
  <si>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</si>
  <si>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</si>
  <si>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</si>
  <si>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</si>
  <si>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</si>
  <si>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</si>
  <si>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</si>
  <si>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</si>
  <si>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</si>
  <si>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</si>
  <si>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</si>
  <si>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</si>
  <si>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</si>
  <si>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</si>
  <si>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</si>
  <si>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</si>
  <si>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</si>
  <si>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</si>
  <si>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</si>
  <si>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</si>
  <si>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</si>
  <si>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</si>
  <si>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</si>
  <si>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</si>
  <si>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</si>
  <si>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</si>
  <si>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</si>
  <si>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</si>
  <si>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</si>
  <si>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</si>
  <si>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</si>
  <si>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</si>
  <si>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</si>
  <si>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</si>
  <si>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</si>
  <si>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</si>
  <si>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</si>
  <si>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</si>
  <si>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</si>
  <si>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</si>
  <si>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</si>
  <si>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</si>
  <si>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</si>
  <si>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</si>
  <si>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</si>
  <si>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</si>
  <si>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</si>
  <si>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</si>
  <si>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</si>
  <si>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</si>
  <si>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</si>
  <si>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</si>
  <si>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</si>
  <si>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</si>
  <si>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</si>
  <si>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</si>
  <si>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</si>
  <si>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</si>
  <si>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</si>
  <si>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</si>
  <si>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</si>
  <si>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</si>
  <si>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</si>
  <si>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</si>
  <si>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</si>
  <si>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</si>
  <si>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</si>
  <si>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</si>
  <si>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</si>
  <si>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</si>
  <si>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</si>
  <si>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</si>
  <si>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</si>
  <si>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</si>
  <si>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</si>
  <si>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</si>
  <si>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</si>
  <si>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</si>
  <si>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</si>
  <si>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</si>
  <si>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</si>
  <si>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</si>
  <si>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</si>
  <si>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</si>
  <si>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</si>
  <si>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</si>
  <si>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</si>
  <si>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</si>
  <si>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</si>
  <si>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</si>
  <si>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</si>
  <si>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</si>
  <si>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</si>
  <si>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</si>
  <si>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</si>
  <si>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</si>
  <si>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</si>
  <si>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</si>
  <si>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</si>
  <si>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</si>
  <si>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</si>
  <si>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</si>
  <si>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</si>
  <si>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</si>
  <si>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</si>
  <si>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</si>
  <si>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</si>
  <si>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</si>
  <si>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</si>
  <si>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</si>
  <si>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</si>
  <si>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</si>
  <si>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</si>
  <si>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</si>
  <si>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</si>
  <si>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</si>
  <si>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</si>
  <si>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</si>
  <si>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</si>
  <si>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</si>
  <si>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</si>
  <si>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</si>
  <si>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</si>
  <si>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</si>
  <si>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</si>
  <si>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</si>
  <si>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</si>
  <si>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</si>
  <si>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</si>
  <si>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</si>
  <si>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</si>
  <si>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</si>
  <si>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</si>
  <si>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</si>
  <si>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</si>
  <si>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</si>
  <si>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</si>
  <si>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</si>
  <si>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</si>
  <si>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</si>
  <si>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</si>
  <si>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</si>
  <si>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</si>
  <si>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</si>
  <si>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</si>
  <si>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</si>
  <si>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</si>
  <si>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</si>
  <si>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</si>
  <si>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</si>
  <si>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</si>
  <si>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</si>
  <si>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</si>
  <si>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</si>
  <si>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</si>
  <si>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</si>
  <si>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</si>
  <si>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</si>
  <si>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</si>
  <si>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</si>
  <si>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</si>
  <si>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</si>
  <si>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</si>
  <si>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</si>
  <si>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</si>
  <si>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</si>
  <si>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</si>
  <si>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</si>
  <si>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</si>
  <si>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</si>
  <si>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</si>
  <si>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</si>
  <si>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</si>
  <si>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</si>
  <si>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</si>
  <si>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</si>
  <si>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</si>
  <si>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</si>
  <si>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</si>
  <si>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</si>
  <si>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</si>
  <si>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</si>
  <si>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</si>
  <si>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</si>
  <si>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</si>
  <si>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</si>
  <si>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</si>
  <si>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</si>
  <si>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</si>
  <si>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</si>
  <si>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</si>
  <si>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</si>
  <si>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</si>
  <si>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</si>
  <si>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</si>
  <si>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</si>
  <si>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</si>
  <si>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</si>
  <si>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</si>
  <si>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</si>
  <si>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</si>
  <si>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</si>
  <si>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</si>
  <si>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</si>
  <si>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</si>
  <si>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</si>
  <si>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</si>
  <si>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</si>
  <si>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</si>
  <si>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</si>
  <si>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</si>
  <si>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</si>
  <si>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</si>
  <si>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</si>
  <si>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</si>
  <si>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</si>
  <si>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</si>
  <si>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</si>
  <si>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</si>
  <si>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</si>
  <si>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</si>
  <si>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</si>
  <si>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</si>
  <si>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</si>
  <si>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</si>
  <si>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</si>
  <si>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</si>
  <si>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</si>
  <si>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</si>
  <si>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</si>
  <si>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</si>
  <si>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</si>
  <si>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</si>
  <si>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</si>
  <si>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</si>
  <si>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</si>
  <si>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</si>
  <si>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</si>
  <si>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</si>
  <si>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</si>
  <si>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</si>
  <si>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</si>
  <si>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</si>
  <si>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</si>
  <si>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</si>
  <si>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</si>
  <si>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</si>
  <si>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</si>
  <si>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</si>
  <si>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</si>
  <si>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</si>
  <si>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</si>
  <si>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</si>
  <si>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</si>
  <si>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</si>
  <si>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</si>
  <si>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</si>
  <si>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</si>
  <si>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</si>
  <si>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</si>
  <si>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</si>
  <si>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</si>
  <si>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</si>
  <si>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</si>
  <si>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</si>
  <si>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</si>
  <si>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</si>
  <si>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</si>
  <si>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</si>
  <si>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</si>
  <si>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</si>
  <si>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</si>
  <si>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</si>
  <si>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</si>
  <si>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</si>
  <si>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</si>
  <si>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</si>
  <si>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</si>
  <si>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</si>
  <si>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</si>
  <si>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</si>
  <si>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</si>
  <si>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</si>
  <si>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</si>
  <si>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</si>
  <si>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</si>
  <si>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</si>
  <si>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</si>
  <si>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</si>
  <si>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</si>
  <si>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</si>
  <si>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</si>
  <si>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</si>
  <si>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</si>
  <si>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</si>
  <si>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</si>
  <si>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</si>
  <si>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</si>
  <si>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</si>
  <si>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</si>
  <si>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</si>
  <si>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</si>
  <si>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</si>
  <si>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</si>
  <si>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</si>
  <si>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</si>
  <si>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</si>
  <si>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</si>
  <si>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</si>
  <si>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</si>
  <si>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</si>
  <si>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</si>
  <si>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</si>
  <si>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</si>
  <si>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</si>
  <si>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</si>
  <si>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</si>
  <si>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</si>
  <si>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</si>
  <si>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</si>
  <si>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</si>
  <si>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</si>
  <si>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</si>
  <si>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</si>
  <si>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</si>
  <si>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</si>
  <si>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</si>
  <si>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</si>
  <si>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</si>
  <si>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</si>
  <si>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</si>
  <si>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</si>
  <si>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</si>
  <si>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</si>
  <si>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</si>
  <si>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</si>
  <si>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</si>
  <si>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</si>
  <si>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</si>
  <si>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</si>
  <si>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</si>
  <si>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</si>
  <si>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</si>
  <si>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</si>
  <si>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</si>
  <si>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</si>
  <si>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</si>
  <si>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</si>
  <si>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</si>
  <si>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</si>
  <si>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</si>
  <si>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</si>
  <si>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</si>
  <si>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</si>
  <si>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</si>
  <si>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</si>
  <si>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</si>
  <si>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</si>
  <si>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</si>
  <si>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</si>
  <si>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</si>
  <si>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</si>
  <si>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</si>
  <si>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</si>
  <si>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</si>
  <si>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</si>
  <si>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</si>
  <si>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</si>
  <si>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</si>
  <si>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</si>
  <si>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</si>
  <si>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</si>
  <si>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</si>
  <si>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</si>
  <si>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</si>
  <si>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</si>
  <si>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</si>
  <si>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</si>
  <si>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</si>
  <si>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</si>
  <si>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</si>
  <si>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</si>
  <si>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</si>
  <si>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</si>
  <si>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</si>
  <si>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</si>
  <si>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</si>
  <si>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</si>
  <si>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</si>
  <si>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</si>
  <si>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</si>
  <si>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</si>
  <si>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</si>
  <si>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</si>
  <si>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</si>
  <si>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</si>
  <si>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</si>
  <si>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</si>
  <si>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</si>
  <si>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</si>
  <si>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</si>
  <si>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</si>
  <si>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</si>
  <si>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</si>
  <si>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</si>
  <si>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</si>
  <si>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</si>
  <si>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</si>
  <si>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</si>
  <si>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</si>
  <si>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</si>
  <si>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</si>
  <si>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</si>
  <si>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</si>
  <si>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</si>
  <si>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</si>
  <si>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</si>
  <si>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</si>
  <si>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</si>
  <si>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</si>
  <si>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</si>
  <si>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</si>
  <si>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</si>
  <si>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</si>
  <si>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</si>
  <si>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</si>
  <si>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</si>
  <si>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</si>
  <si>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</si>
  <si>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</si>
  <si>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</si>
  <si>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</si>
  <si>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</si>
  <si>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</si>
  <si>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</si>
  <si>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</si>
  <si>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</si>
  <si>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</si>
  <si>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</si>
  <si>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</si>
  <si>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</si>
  <si>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</si>
  <si>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</si>
  <si>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</si>
  <si>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</si>
  <si>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</si>
  <si>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</si>
  <si>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</si>
  <si>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</si>
  <si>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</si>
  <si>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</si>
  <si>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</si>
  <si>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</si>
  <si>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</si>
  <si>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</si>
  <si>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</si>
  <si>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</si>
  <si>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</si>
  <si>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</si>
  <si>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</si>
  <si>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</si>
  <si>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</si>
  <si>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</si>
  <si>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</si>
  <si>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</si>
  <si>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</si>
  <si>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</si>
  <si>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</si>
  <si>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</si>
  <si>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</si>
  <si>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</si>
  <si>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</si>
  <si>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</si>
  <si>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</si>
  <si>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</si>
  <si>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</si>
  <si>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</si>
  <si>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</si>
  <si>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</si>
  <si>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</si>
  <si>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</si>
  <si>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</si>
  <si>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</si>
  <si>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</si>
  <si>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</si>
  <si>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</si>
  <si>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</si>
  <si>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</si>
  <si>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</si>
  <si>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</si>
  <si>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</si>
  <si>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</si>
  <si>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</si>
  <si>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</si>
  <si>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</si>
  <si>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</si>
  <si>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</si>
  <si>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</si>
  <si>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</si>
  <si>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</si>
  <si>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</si>
  <si>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</si>
  <si>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</si>
  <si>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</si>
  <si>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</si>
  <si>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</si>
  <si>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</si>
  <si>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</si>
  <si>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</si>
  <si>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</si>
  <si>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</si>
  <si>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</si>
  <si>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</si>
  <si>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</si>
  <si>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</si>
  <si>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</si>
  <si>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</si>
  <si>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</si>
  <si>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</si>
  <si>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</si>
  <si>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</si>
  <si>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</si>
  <si>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</si>
  <si>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</si>
  <si>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</si>
  <si>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</si>
  <si>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</si>
  <si>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</si>
  <si>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</si>
  <si>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</si>
  <si>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</si>
  <si>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</si>
  <si>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</si>
  <si>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</si>
  <si>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</si>
  <si>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</si>
  <si>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</si>
  <si>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</si>
  <si>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</si>
  <si>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</si>
  <si>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</si>
  <si>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</si>
  <si>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</si>
  <si>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</si>
  <si>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</si>
  <si>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</si>
  <si>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</si>
  <si>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</si>
  <si>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</si>
  <si>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</si>
  <si>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</si>
  <si>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</si>
  <si>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</si>
  <si>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</si>
  <si>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</si>
  <si>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</si>
  <si>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</si>
  <si>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</si>
  <si>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</si>
  <si>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</si>
  <si>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</si>
  <si>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</si>
  <si>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</si>
  <si>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</si>
  <si>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</si>
  <si>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</si>
  <si>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</si>
  <si>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</si>
  <si>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</si>
  <si>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</si>
  <si>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</si>
  <si>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</si>
  <si>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</si>
  <si>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</si>
  <si>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</si>
  <si>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</si>
  <si>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</si>
  <si>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</si>
  <si>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</si>
  <si>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</si>
  <si>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</si>
  <si>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</si>
  <si>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</si>
  <si>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</si>
  <si>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</si>
  <si>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</si>
  <si>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</si>
  <si>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</si>
  <si>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</si>
  <si>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</si>
  <si>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</si>
  <si>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</si>
  <si>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</si>
  <si>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</si>
  <si>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</si>
  <si>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</si>
  <si>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</si>
  <si>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</si>
  <si>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</si>
  <si>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</si>
  <si>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</si>
  <si>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</si>
  <si>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</si>
  <si>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</si>
  <si>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</si>
  <si>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</si>
  <si>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</si>
  <si>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</si>
  <si>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</si>
  <si>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</si>
  <si>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</si>
  <si>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</si>
  <si>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</si>
  <si>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</si>
  <si>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</si>
  <si>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</si>
  <si>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</si>
  <si>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</si>
  <si>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</si>
  <si>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</si>
  <si>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</si>
  <si>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</si>
  <si>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</si>
  <si>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</si>
  <si>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</si>
  <si>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</si>
  <si>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</si>
  <si>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</si>
  <si>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</si>
  <si>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</si>
  <si>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</si>
  <si>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</si>
  <si>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</si>
  <si>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</si>
  <si>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</si>
  <si>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</si>
  <si>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</si>
  <si>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</si>
  <si>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</si>
  <si>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</si>
  <si>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</si>
  <si>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</si>
  <si>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</si>
  <si>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</si>
  <si>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</si>
  <si>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</si>
  <si>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</si>
  <si>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</si>
  <si>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</si>
  <si>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</si>
  <si>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</si>
  <si>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</si>
  <si>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</si>
  <si>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</si>
  <si>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</si>
  <si>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</si>
  <si>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</si>
  <si>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</si>
  <si>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</si>
  <si>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</si>
  <si>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</si>
  <si>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</si>
  <si>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</si>
  <si>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</si>
  <si>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</si>
  <si>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</si>
  <si>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</si>
  <si>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</si>
  <si>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</si>
  <si>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</si>
  <si>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</si>
  <si>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</si>
  <si>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</si>
  <si>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</si>
  <si>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</si>
  <si>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</si>
  <si>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</si>
  <si>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</si>
  <si>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</si>
  <si>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</si>
  <si>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</si>
  <si>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</si>
  <si>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</si>
  <si>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</si>
  <si>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</si>
  <si>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</si>
  <si>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</si>
  <si>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</si>
  <si>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</si>
  <si>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</si>
  <si>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</si>
  <si>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</si>
  <si>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</si>
  <si>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</si>
  <si>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</si>
  <si>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</si>
  <si>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</si>
  <si>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</si>
  <si>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</si>
  <si>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</si>
  <si>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</si>
  <si>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</si>
  <si>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</si>
  <si>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</si>
  <si>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</si>
  <si>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</si>
  <si>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</si>
  <si>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</si>
  <si>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</si>
  <si>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</si>
  <si>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</si>
  <si>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</si>
  <si>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</si>
  <si>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</si>
  <si>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</si>
  <si>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</si>
  <si>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</si>
  <si>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</si>
  <si>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</si>
  <si>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</si>
  <si>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</si>
  <si>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</si>
  <si>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</si>
  <si>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</si>
  <si>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</si>
  <si>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</si>
  <si>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</si>
  <si>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</si>
  <si>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</si>
  <si>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</si>
  <si>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</si>
  <si>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</si>
  <si>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</si>
  <si>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</si>
  <si>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</si>
  <si>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</si>
  <si>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</si>
  <si>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</si>
  <si>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</si>
  <si>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</si>
  <si>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</si>
  <si>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</si>
  <si>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</si>
  <si>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</si>
  <si>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</si>
  <si>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</si>
  <si>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</si>
  <si>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</si>
  <si>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</si>
  <si>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</si>
  <si>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</si>
  <si>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</si>
  <si>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</si>
  <si>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</si>
  <si>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</si>
  <si>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</si>
  <si>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</si>
  <si>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</si>
  <si>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</si>
  <si>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</si>
  <si>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</si>
  <si>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</si>
  <si>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</si>
  <si>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</si>
  <si>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</si>
  <si>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</si>
  <si>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</si>
  <si>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</si>
  <si>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</si>
  <si>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</si>
  <si>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</si>
  <si>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</si>
  <si>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</si>
  <si>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</si>
  <si>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</si>
  <si>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</si>
  <si>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</si>
  <si>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</si>
  <si>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</si>
  <si>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</si>
  <si>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</si>
  <si>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</si>
  <si>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</si>
  <si>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</si>
  <si>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</si>
  <si>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</si>
  <si>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</si>
  <si>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</si>
  <si>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</si>
  <si>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</si>
  <si>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</si>
  <si>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</si>
  <si>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</si>
  <si>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</si>
  <si>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</si>
  <si>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</si>
  <si>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</si>
  <si>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</si>
  <si>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</si>
  <si>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</si>
  <si>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</si>
  <si>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</si>
  <si>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</si>
  <si>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</si>
  <si>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</si>
  <si>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</si>
  <si>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</si>
  <si>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</si>
  <si>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</si>
  <si>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</si>
  <si>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</si>
  <si>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</si>
  <si>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</si>
  <si>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</si>
  <si>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</si>
  <si>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</si>
  <si>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</si>
  <si>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</si>
  <si>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</si>
  <si>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</si>
  <si>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</si>
  <si>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</si>
  <si>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</si>
  <si>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</si>
  <si>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</si>
  <si>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</si>
  <si>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</si>
  <si>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</si>
  <si>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</si>
  <si>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</si>
  <si>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</si>
  <si>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</si>
  <si>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</si>
  <si>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</si>
  <si>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</si>
  <si>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</si>
  <si>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</si>
  <si>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</si>
  <si>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</si>
  <si>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</si>
  <si>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</si>
  <si>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</si>
  <si>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</si>
  <si>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</si>
  <si>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</si>
  <si>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</si>
  <si>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</si>
  <si>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</si>
  <si>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</si>
  <si>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</si>
  <si>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</si>
  <si>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</si>
  <si>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</si>
  <si>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</si>
  <si>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</si>
  <si>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</si>
  <si>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</si>
  <si>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</si>
  <si>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</si>
  <si>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</si>
  <si>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</si>
  <si>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</si>
  <si>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</si>
  <si>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</si>
  <si>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</si>
  <si>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</si>
  <si>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</si>
  <si>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</si>
  <si>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</si>
  <si>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</si>
  <si>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</si>
  <si>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</si>
  <si>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</si>
  <si>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</si>
  <si>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</si>
  <si>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</si>
  <si>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</si>
  <si>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</si>
  <si>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</si>
  <si>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</si>
  <si>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</si>
  <si>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</si>
  <si>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</si>
  <si>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</si>
  <si>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</si>
  <si>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</si>
  <si>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</si>
  <si>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</si>
  <si>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</si>
  <si>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</si>
  <si>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</si>
  <si>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</si>
  <si>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</si>
  <si>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</si>
  <si>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</si>
  <si>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</si>
  <si>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</si>
  <si>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</si>
  <si>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</si>
  <si>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</si>
  <si>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</si>
  <si>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</si>
  <si>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</si>
  <si>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</si>
  <si>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</si>
  <si>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</si>
  <si>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</si>
  <si>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</si>
  <si>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</si>
  <si>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</si>
  <si>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</si>
  <si>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</si>
  <si>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</si>
  <si>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</si>
  <si>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</si>
  <si>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</si>
  <si>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</si>
  <si>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</si>
  <si>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</si>
  <si>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</si>
  <si>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</si>
  <si>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</si>
  <si>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</si>
  <si>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</si>
  <si>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</si>
  <si>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</si>
  <si>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</si>
  <si>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</si>
  <si>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</si>
  <si>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</si>
  <si>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</si>
  <si>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</si>
  <si>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</si>
  <si>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</si>
  <si>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</si>
  <si>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</si>
  <si>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</si>
  <si>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</si>
  <si>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</si>
  <si>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</si>
  <si>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</si>
  <si>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</si>
  <si>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</si>
  <si>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</si>
  <si>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</si>
  <si>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</si>
  <si>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</si>
  <si>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</si>
  <si>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</si>
  <si>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</si>
  <si>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</si>
  <si>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</si>
  <si>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</si>
  <si>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</si>
  <si>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</si>
  <si>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</si>
  <si>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</si>
  <si>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</si>
  <si>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</si>
  <si>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</si>
  <si>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</si>
  <si>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</si>
  <si>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</si>
  <si>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</si>
  <si>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</si>
  <si>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</si>
  <si>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</si>
  <si>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</si>
  <si>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</si>
  <si>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</si>
  <si>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</si>
  <si>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</si>
  <si>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</si>
  <si>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</si>
  <si>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</si>
  <si>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</si>
  <si>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</si>
  <si>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</si>
  <si>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</si>
  <si>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</si>
  <si>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</si>
  <si>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</si>
  <si>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</si>
  <si>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</si>
  <si>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</si>
  <si>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</si>
  <si>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</si>
  <si>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</si>
  <si>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</si>
  <si>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</si>
  <si>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</si>
  <si>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</si>
  <si>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</si>
  <si>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</si>
  <si>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</si>
  <si>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</si>
  <si>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</si>
  <si>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</si>
  <si>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</si>
  <si>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</si>
  <si>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</si>
  <si>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</si>
  <si>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</si>
  <si>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</si>
  <si>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</si>
  <si>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</si>
  <si>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</si>
  <si>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</si>
  <si>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</si>
  <si>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</si>
  <si>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</si>
  <si>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</si>
  <si>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</si>
  <si>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</si>
  <si>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</si>
  <si>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</si>
  <si>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</si>
  <si>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</si>
  <si>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</si>
  <si>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</si>
  <si>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</si>
  <si>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</si>
  <si>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</si>
  <si>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</si>
  <si>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</si>
  <si>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</si>
  <si>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</si>
  <si>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</si>
  <si>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</si>
  <si>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</si>
  <si>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</si>
  <si>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</si>
  <si>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</si>
  <si>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</si>
  <si>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</si>
  <si>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</si>
  <si>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</si>
  <si>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</si>
  <si>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</si>
  <si>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</si>
  <si>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</si>
  <si>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</si>
  <si>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</si>
  <si>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</si>
  <si>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</si>
  <si>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</si>
  <si>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</si>
  <si>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</si>
  <si>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</si>
  <si>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</si>
  <si>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</si>
  <si>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</si>
  <si>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</si>
  <si>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</si>
  <si>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</si>
  <si>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</si>
  <si>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</si>
  <si>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</si>
  <si>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</si>
  <si>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</si>
  <si>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</si>
  <si>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</si>
  <si>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</si>
  <si>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</si>
  <si>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</si>
  <si>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</si>
  <si>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</si>
  <si>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</si>
  <si>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</si>
  <si>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</si>
  <si>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</si>
  <si>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</si>
  <si>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</si>
  <si>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</si>
  <si>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</si>
  <si>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</si>
  <si>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</si>
  <si>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</si>
  <si>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</si>
  <si>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</si>
  <si>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</si>
  <si>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</si>
  <si>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</si>
  <si>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</si>
  <si>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</si>
  <si>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</si>
  <si>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</si>
  <si>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</si>
  <si>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</si>
  <si>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</si>
  <si>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</si>
  <si>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</si>
  <si>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</si>
  <si>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</si>
  <si>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</si>
  <si>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</si>
  <si>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</si>
  <si>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</si>
  <si>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</si>
  <si>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</si>
  <si>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</si>
  <si>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</si>
  <si>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</si>
  <si>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</si>
  <si>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</si>
  <si>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</si>
  <si>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</si>
  <si>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</si>
  <si>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</si>
  <si>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</si>
  <si>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</si>
  <si>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</si>
  <si>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</si>
  <si>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</si>
  <si>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</si>
  <si>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</si>
  <si>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</si>
  <si>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</si>
  <si>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</si>
  <si>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</si>
  <si>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</si>
  <si>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</si>
  <si>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</si>
  <si>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</si>
  <si>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</si>
  <si>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</si>
  <si>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</si>
  <si>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</si>
  <si>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</si>
  <si>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</si>
  <si>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</si>
  <si>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</si>
  <si>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</si>
  <si>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</si>
  <si>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</si>
  <si>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</si>
  <si>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</si>
  <si>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</si>
  <si>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</si>
  <si>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</si>
  <si>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</si>
  <si>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</si>
  <si>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</si>
  <si>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</si>
  <si>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</si>
  <si>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</si>
  <si>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</si>
  <si>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</si>
  <si>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</si>
  <si>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</si>
  <si>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</si>
  <si>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</si>
  <si>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</si>
  <si>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</si>
  <si>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</si>
  <si>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</si>
  <si>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</si>
  <si>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</si>
  <si>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</si>
  <si>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</si>
  <si>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</si>
  <si>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</si>
  <si>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</si>
  <si>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</si>
  <si>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</si>
  <si>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</si>
  <si>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</si>
  <si>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</si>
  <si>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</si>
  <si>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</si>
  <si>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</si>
  <si>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</si>
  <si>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</si>
  <si>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</si>
  <si>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</si>
  <si>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</si>
  <si>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</si>
  <si>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</si>
  <si>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</si>
  <si>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</si>
  <si>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</si>
  <si>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</si>
  <si>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</si>
  <si>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</si>
  <si>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</si>
  <si>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</si>
  <si>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</si>
  <si>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</si>
  <si>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</si>
  <si>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</si>
  <si>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</si>
  <si>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</si>
  <si>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</si>
  <si>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</si>
  <si>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</si>
  <si>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</si>
  <si>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</si>
  <si>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</si>
  <si>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</si>
  <si>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</si>
  <si>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</si>
  <si>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</si>
  <si>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</si>
  <si>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</si>
  <si>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</si>
  <si>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</si>
  <si>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</si>
  <si>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</si>
  <si>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</si>
  <si>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</si>
  <si>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</si>
  <si>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</si>
  <si>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</si>
  <si>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</si>
  <si>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</si>
  <si>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</si>
  <si>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</si>
  <si>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</si>
  <si>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</si>
  <si>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</si>
  <si>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</si>
  <si>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</si>
  <si>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</si>
  <si>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</si>
  <si>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</si>
  <si>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</si>
  <si>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</si>
  <si>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</si>
  <si>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</si>
  <si>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</si>
  <si>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</si>
  <si>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</si>
  <si>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</si>
  <si>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</si>
  <si>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</si>
  <si>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</si>
  <si>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</si>
  <si>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</si>
  <si>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</si>
  <si>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</si>
  <si>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</si>
  <si>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</si>
  <si>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</si>
  <si>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</si>
  <si>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</si>
  <si>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</si>
  <si>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</si>
  <si>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</si>
  <si>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</si>
  <si>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</si>
  <si>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</si>
  <si>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</si>
  <si>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</si>
  <si>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</si>
  <si>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</si>
  <si>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</si>
  <si>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</si>
  <si>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</si>
  <si>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</si>
  <si>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</si>
  <si>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</si>
  <si>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</si>
  <si>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</si>
  <si>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</si>
  <si>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</si>
  <si>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</si>
  <si>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</si>
  <si>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</si>
  <si>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</si>
  <si>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</si>
  <si>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</si>
  <si>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</si>
  <si>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</si>
  <si>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</si>
  <si>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</si>
  <si>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</si>
  <si>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</si>
  <si>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</si>
  <si>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</si>
  <si>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</si>
  <si>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</si>
  <si>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</si>
  <si>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</si>
  <si>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</si>
  <si>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</si>
  <si>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</si>
  <si>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</si>
  <si>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</si>
  <si>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</si>
  <si>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</si>
  <si>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</si>
  <si>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</si>
  <si>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</si>
  <si>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</si>
  <si>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</si>
  <si>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</si>
  <si>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</si>
  <si>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</si>
  <si>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</si>
  <si>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</si>
  <si>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</si>
  <si>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</si>
  <si>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</si>
  <si>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</si>
  <si>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</si>
  <si>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</si>
  <si>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</si>
  <si>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</si>
  <si>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</si>
  <si>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</si>
  <si>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</si>
  <si>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</si>
  <si>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</si>
  <si>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</si>
  <si>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</si>
  <si>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</si>
  <si>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</si>
  <si>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</si>
  <si>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</si>
  <si>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</si>
  <si>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</si>
  <si>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</si>
  <si>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</si>
  <si>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</si>
  <si>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</si>
  <si>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</si>
  <si>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</si>
  <si>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</si>
  <si>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</si>
  <si>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</si>
  <si>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</si>
  <si>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</si>
  <si>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</si>
  <si>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</si>
  <si>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</si>
  <si>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</si>
  <si>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</si>
  <si>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</si>
  <si>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</si>
  <si>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</si>
  <si>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</si>
  <si>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</si>
  <si>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</si>
  <si>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</si>
  <si>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</si>
  <si>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</si>
  <si>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</si>
  <si>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</si>
  <si>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</si>
  <si>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</si>
  <si>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</si>
  <si>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</si>
  <si>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</si>
  <si>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</si>
  <si>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</si>
  <si>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</si>
  <si>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</si>
  <si>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</si>
  <si>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</si>
  <si>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</si>
  <si>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</si>
  <si>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</si>
  <si>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</si>
  <si>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</si>
  <si>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</si>
  <si>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</si>
  <si>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</si>
  <si>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</si>
  <si>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</si>
  <si>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</si>
  <si>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</si>
  <si>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</si>
  <si>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</si>
  <si>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</si>
  <si>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</si>
  <si>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</si>
  <si>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</si>
  <si>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</si>
  <si>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</si>
  <si>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</si>
  <si>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</si>
  <si>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</si>
  <si>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</si>
  <si>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</si>
  <si>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</si>
  <si>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</si>
  <si>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</si>
  <si>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</si>
  <si>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</si>
  <si>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</si>
  <si>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</si>
  <si>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</si>
  <si>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</si>
  <si>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</si>
  <si>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</si>
  <si>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</si>
  <si>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</si>
  <si>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</si>
  <si>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</si>
  <si>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</si>
  <si>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</si>
  <si>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</si>
  <si>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</si>
  <si>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</si>
  <si>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</si>
  <si>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</si>
  <si>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</si>
  <si>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</si>
  <si>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</si>
  <si>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</si>
  <si>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</si>
  <si>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</si>
  <si>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</si>
  <si>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</si>
  <si>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</si>
  <si>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</si>
  <si>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</si>
  <si>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</si>
  <si>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</si>
  <si>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</si>
  <si>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</si>
  <si>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</si>
  <si>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</si>
  <si>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</si>
  <si>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</si>
  <si>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</si>
  <si>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</si>
  <si>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</si>
  <si>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</si>
  <si>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</si>
  <si>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</si>
  <si>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</si>
  <si>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</si>
  <si>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</si>
  <si>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</si>
  <si>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</si>
  <si>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</si>
  <si>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</si>
  <si>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</si>
  <si>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</si>
  <si>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</si>
  <si>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</si>
  <si>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</si>
  <si>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</si>
  <si>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</si>
  <si>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</si>
  <si>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</si>
  <si>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</si>
  <si>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</si>
  <si>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</si>
  <si>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</si>
  <si>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</si>
  <si>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</si>
  <si>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</si>
  <si>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</si>
  <si>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</si>
  <si>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</si>
  <si>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</si>
  <si>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</si>
  <si>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</si>
  <si>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</si>
  <si>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</si>
  <si>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</si>
  <si>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</si>
  <si>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</si>
  <si>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</si>
  <si>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</si>
  <si>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</si>
  <si>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</si>
  <si>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</si>
  <si>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</si>
  <si>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</si>
  <si>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</si>
  <si>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</si>
  <si>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</si>
  <si>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</si>
  <si>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</si>
  <si>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</si>
  <si>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</si>
  <si>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</si>
  <si>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</si>
  <si>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</si>
  <si>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</si>
  <si>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</si>
  <si>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</si>
  <si>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</si>
  <si>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</si>
  <si>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</si>
  <si>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</si>
  <si>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</si>
  <si>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</si>
  <si>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</si>
  <si>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</si>
  <si>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</si>
  <si>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</si>
  <si>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</si>
  <si>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</si>
  <si>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</si>
  <si>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</si>
  <si>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</si>
  <si>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</si>
  <si>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</si>
  <si>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</si>
  <si>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</si>
  <si>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</si>
  <si>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</si>
  <si>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</si>
  <si>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</si>
  <si>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</si>
  <si>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</si>
  <si>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</si>
  <si>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</si>
  <si>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</si>
  <si>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</si>
  <si>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</si>
  <si>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</si>
  <si>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</si>
  <si>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</si>
  <si>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</si>
  <si>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</si>
  <si>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</si>
  <si>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</si>
  <si>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</si>
  <si>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</si>
  <si>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</si>
  <si>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</si>
  <si>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</si>
  <si>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</si>
  <si>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</si>
  <si>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</si>
  <si>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</si>
  <si>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</si>
  <si>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</si>
  <si>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</si>
  <si>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</si>
  <si>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</si>
  <si>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</si>
  <si>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</si>
  <si>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</si>
  <si>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</si>
  <si>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</si>
  <si>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</si>
  <si>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</si>
  <si>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</si>
  <si>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</si>
  <si>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</si>
  <si>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</si>
  <si>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</si>
  <si>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</si>
  <si>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</si>
  <si>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</si>
  <si>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</si>
  <si>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</si>
  <si>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</si>
  <si>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</si>
  <si>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</si>
  <si>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</si>
  <si>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</si>
  <si>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</si>
  <si>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</si>
  <si>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</si>
  <si>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</si>
  <si>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</si>
  <si>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</si>
  <si>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</si>
  <si>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</si>
  <si>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</si>
  <si>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</si>
  <si>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</si>
  <si>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</si>
  <si>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</si>
  <si>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</si>
  <si>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</si>
  <si>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</si>
  <si>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</si>
  <si>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</si>
  <si>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</si>
  <si>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</si>
  <si>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</si>
  <si>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</si>
  <si>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</si>
  <si>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</si>
  <si>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</si>
  <si>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</si>
  <si>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</si>
  <si>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</si>
  <si>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</si>
  <si>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</si>
  <si>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</si>
  <si>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</si>
  <si>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</si>
  <si>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</si>
  <si>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</si>
  <si>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</si>
  <si>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</si>
  <si>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</si>
  <si>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</si>
  <si>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</si>
  <si>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</si>
  <si>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</si>
  <si>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</si>
  <si>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</si>
  <si>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</si>
  <si>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</si>
  <si>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</si>
  <si>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</si>
  <si>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</si>
  <si>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</si>
  <si>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</si>
  <si>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</si>
  <si>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</si>
  <si>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</si>
  <si>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</si>
  <si>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</si>
  <si>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</si>
  <si>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</si>
  <si>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</si>
  <si>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</si>
  <si>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</si>
  <si>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</si>
  <si>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</si>
  <si>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</si>
  <si>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</si>
  <si>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</si>
  <si>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</si>
  <si>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</si>
  <si>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</si>
  <si>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</si>
  <si>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</si>
  <si>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</si>
  <si>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</si>
  <si>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</si>
  <si>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</si>
  <si>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</si>
  <si>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</si>
  <si>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</si>
  <si>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</si>
  <si>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</si>
  <si>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</si>
  <si>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</si>
  <si>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</si>
  <si>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</si>
  <si>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</si>
  <si>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</si>
  <si>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</si>
  <si>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</si>
  <si>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</si>
  <si>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</si>
  <si>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</si>
  <si>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</si>
  <si>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</si>
  <si>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</si>
  <si>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</si>
  <si>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</si>
  <si>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</si>
  <si>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</si>
  <si>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</si>
  <si>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</si>
  <si>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</si>
  <si>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</si>
  <si>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</si>
  <si>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</si>
  <si>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</si>
  <si>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</si>
  <si>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</si>
  <si>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</si>
  <si>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</si>
  <si>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</si>
  <si>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</si>
  <si>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</si>
  <si>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</si>
  <si>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</si>
  <si>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</si>
  <si>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</si>
  <si>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</si>
  <si>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</si>
  <si>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</si>
  <si>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</si>
  <si>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</si>
  <si>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</si>
  <si>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</si>
  <si>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</si>
  <si>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</si>
  <si>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</si>
  <si>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</si>
  <si>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</si>
  <si>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</si>
  <si>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</si>
  <si>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</si>
  <si>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</si>
  <si>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</si>
  <si>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</si>
  <si>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</si>
  <si>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</si>
  <si>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</si>
  <si>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</si>
  <si>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</si>
  <si>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</si>
  <si>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</si>
  <si>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</si>
  <si>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</si>
  <si>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</si>
  <si>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</si>
  <si>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</si>
  <si>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</si>
  <si>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</si>
  <si>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</si>
  <si>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</si>
  <si>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</si>
  <si>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</si>
  <si>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</si>
  <si>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</si>
  <si>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</si>
  <si>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</si>
  <si>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</si>
  <si>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</si>
  <si>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</si>
  <si>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</si>
  <si>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</si>
  <si>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</si>
  <si>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</si>
  <si>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</si>
  <si>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</si>
  <si>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</si>
  <si>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</si>
  <si>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</si>
  <si>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</si>
  <si>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</si>
  <si>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</si>
  <si>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</si>
  <si>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</si>
  <si>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</si>
  <si>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</si>
  <si>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</si>
  <si>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</si>
  <si>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</si>
  <si>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</si>
  <si>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</si>
  <si>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</si>
  <si>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</si>
  <si>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</si>
  <si>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</si>
  <si>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</si>
  <si>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</si>
  <si>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</si>
  <si>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</si>
  <si>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</si>
  <si>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</si>
  <si>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</si>
  <si>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</si>
  <si>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</si>
  <si>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</si>
  <si>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</si>
  <si>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</si>
  <si>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</si>
  <si>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</si>
  <si>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</si>
  <si>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</si>
  <si>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</si>
  <si>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</si>
  <si>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</si>
  <si>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</si>
  <si>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</si>
  <si>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</si>
  <si>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</si>
  <si>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</si>
  <si>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</si>
  <si>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</si>
  <si>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</si>
  <si>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</si>
  <si>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</si>
  <si>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</si>
  <si>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</si>
  <si>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</si>
  <si>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</si>
  <si>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</si>
  <si>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</si>
  <si>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</si>
  <si>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</si>
  <si>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</si>
  <si>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</si>
  <si>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</si>
  <si>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</si>
  <si>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</si>
  <si>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</si>
  <si>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</si>
  <si>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</si>
  <si>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</si>
  <si>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</si>
  <si>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</si>
  <si>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</si>
  <si>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</si>
  <si>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</si>
  <si>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</si>
  <si>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</si>
  <si>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</si>
  <si>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</si>
  <si>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</si>
  <si>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</si>
  <si>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</si>
  <si>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</si>
  <si>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</si>
  <si>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</si>
  <si>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</si>
  <si>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</si>
  <si>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</si>
  <si>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</si>
  <si>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</si>
  <si>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</si>
  <si>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</si>
  <si>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</si>
  <si>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</si>
  <si>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</si>
  <si>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</si>
  <si>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</si>
  <si>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</si>
  <si>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</si>
  <si>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</si>
  <si>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</si>
  <si>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</si>
  <si>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</si>
  <si>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</si>
  <si>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</si>
  <si>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</si>
  <si>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</si>
  <si>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</si>
  <si>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</si>
  <si>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</si>
  <si>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</si>
  <si>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</si>
  <si>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</si>
  <si>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</si>
  <si>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</si>
  <si>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</si>
  <si>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</si>
  <si>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</si>
  <si>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</si>
  <si>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</si>
  <si>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</si>
  <si>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</si>
  <si>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</si>
  <si>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</si>
  <si>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</si>
  <si>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</si>
  <si>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</si>
  <si>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</si>
  <si>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</si>
  <si>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</si>
  <si>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</si>
  <si>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</si>
  <si>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</si>
  <si>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</si>
  <si>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</si>
  <si>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</si>
  <si>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</si>
  <si>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</si>
  <si>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</si>
  <si>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</si>
  <si>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</si>
  <si>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</si>
  <si>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</si>
  <si>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</si>
  <si>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</si>
  <si>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</si>
  <si>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</si>
  <si>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</si>
  <si>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</si>
  <si>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</si>
  <si>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</si>
  <si>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</si>
  <si>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</si>
  <si>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</si>
  <si>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</si>
  <si>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</si>
  <si>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</si>
  <si>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</si>
  <si>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</si>
  <si>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</si>
  <si>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</si>
  <si>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</si>
  <si>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</si>
  <si>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</si>
  <si>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</si>
  <si>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</si>
  <si>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</si>
  <si>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</si>
  <si>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</si>
  <si>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</si>
  <si>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</si>
  <si>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</si>
  <si>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</si>
  <si>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</si>
  <si>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</si>
  <si>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</si>
  <si>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</si>
  <si>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</si>
  <si>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</si>
  <si>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</si>
  <si>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</si>
  <si>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</si>
  <si>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</si>
  <si>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</si>
  <si>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</si>
  <si>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</si>
  <si>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</si>
  <si>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</si>
  <si>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</si>
  <si>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</si>
  <si>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</si>
  <si>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</si>
  <si>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</si>
  <si>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</si>
  <si>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</si>
  <si>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</si>
  <si>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</si>
  <si>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</si>
  <si>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</si>
  <si>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</si>
  <si>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</si>
  <si>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</si>
  <si>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</si>
  <si>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</si>
  <si>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</si>
  <si>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</si>
  <si>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</si>
  <si>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</si>
  <si>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</si>
  <si>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</si>
  <si>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</si>
  <si>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</si>
  <si>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</si>
  <si>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</si>
  <si>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</si>
  <si>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</si>
  <si>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</si>
  <si>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</si>
  <si>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</si>
  <si>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</si>
  <si>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</si>
  <si>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</si>
  <si>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</si>
  <si>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</si>
  <si>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</si>
  <si>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</si>
  <si>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</si>
  <si>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</si>
  <si>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</si>
  <si>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</si>
  <si>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</si>
  <si>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</si>
  <si>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</si>
  <si>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</si>
  <si>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</si>
  <si>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</si>
  <si>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</si>
  <si>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</si>
  <si>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</si>
  <si>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</si>
  <si>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</si>
  <si>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</si>
  <si>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</si>
  <si>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</si>
  <si>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</si>
  <si>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</si>
  <si>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</si>
  <si>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</si>
  <si>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</si>
  <si>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</si>
  <si>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</si>
  <si>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</si>
  <si>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</si>
  <si>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</si>
  <si>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</si>
  <si>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</si>
  <si>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</si>
  <si>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</si>
  <si>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</si>
  <si>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</si>
  <si>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</si>
  <si>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</si>
  <si>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</si>
  <si>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</si>
  <si>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</si>
  <si>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</si>
  <si>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</si>
  <si>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</si>
  <si>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</si>
  <si>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</si>
  <si>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</si>
  <si>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</si>
  <si>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</si>
  <si>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</si>
  <si>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</si>
  <si>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</si>
  <si>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</si>
  <si>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</si>
  <si>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</si>
  <si>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</si>
  <si>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</si>
  <si>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</si>
  <si>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</si>
  <si>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</si>
  <si>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</si>
  <si>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</si>
  <si>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</si>
  <si>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</si>
  <si>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</si>
  <si>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</si>
  <si>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</si>
  <si>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</si>
  <si>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</si>
  <si>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</si>
  <si>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</si>
  <si>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</si>
  <si>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</si>
  <si>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</si>
  <si>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</si>
  <si>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</si>
  <si>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</si>
  <si>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</si>
  <si>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</si>
  <si>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</si>
  <si>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</si>
  <si>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</si>
  <si>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</si>
  <si>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</si>
  <si>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</si>
  <si>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</si>
  <si>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</si>
  <si>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</si>
  <si>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</si>
  <si>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</si>
  <si>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</si>
  <si>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</si>
  <si>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</si>
  <si>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</si>
  <si>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</si>
  <si>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</si>
  <si>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</si>
  <si>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</si>
  <si>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</si>
  <si>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</si>
  <si>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</si>
  <si>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</si>
  <si>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</si>
  <si>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</si>
  <si>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</si>
  <si>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</si>
  <si>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</si>
  <si>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</si>
  <si>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</si>
  <si>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</si>
  <si>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</si>
  <si>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</si>
  <si>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</si>
  <si>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</si>
  <si>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</si>
  <si>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</si>
  <si>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</si>
  <si>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</si>
  <si>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</si>
  <si>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</si>
  <si>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</si>
  <si>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</si>
  <si>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</si>
  <si>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</si>
  <si>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</si>
  <si>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</si>
  <si>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</si>
  <si>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</si>
  <si>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</si>
  <si>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</si>
  <si>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</si>
  <si>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</si>
  <si>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</si>
  <si>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</si>
  <si>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</si>
  <si>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</si>
  <si>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</si>
  <si>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</si>
  <si>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</si>
  <si>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</si>
  <si>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</si>
  <si>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</si>
  <si>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</si>
  <si>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</si>
  <si>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</si>
  <si>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</si>
  <si>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</si>
  <si>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</si>
  <si>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</si>
  <si>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</si>
  <si>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</si>
  <si>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</si>
  <si>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</si>
  <si>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</si>
  <si>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</si>
  <si>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</si>
  <si>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</si>
  <si>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</si>
  <si>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</si>
  <si>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</si>
  <si>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</si>
  <si>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</si>
  <si>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</si>
  <si>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</si>
  <si>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</si>
  <si>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</si>
  <si>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</si>
  <si>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</si>
  <si>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</si>
  <si>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</si>
  <si>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</si>
  <si>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</si>
  <si>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</si>
  <si>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</si>
  <si>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</si>
  <si>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</si>
  <si>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</si>
  <si>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</si>
  <si>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</si>
  <si>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</si>
  <si>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</si>
  <si>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</si>
  <si>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</si>
  <si>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</si>
  <si>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</si>
  <si>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</si>
  <si>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</si>
  <si>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</si>
  <si>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才田　修</t>
    <rPh sb="0" eb="2">
      <t>サイダ</t>
    </rPh>
    <rPh sb="3" eb="4">
      <t>オサム</t>
    </rPh>
    <phoneticPr fontId="1"/>
  </si>
  <si>
    <t>ホーム長</t>
    <rPh sb="3" eb="4">
      <t>チョウ</t>
    </rPh>
    <phoneticPr fontId="1"/>
  </si>
  <si>
    <t>２　法人</t>
  </si>
  <si>
    <t>５　営利法人</t>
  </si>
  <si>
    <t>ぷらうどらいふかぶしきがいしゃ</t>
    <phoneticPr fontId="1"/>
  </si>
  <si>
    <t>プラウドライフ株式会社</t>
    <rPh sb="7" eb="11">
      <t>カブシキガイシャ</t>
    </rPh>
    <phoneticPr fontId="1"/>
  </si>
  <si>
    <t>044</t>
    <phoneticPr fontId="1"/>
  </si>
  <si>
    <t>589</t>
    <phoneticPr fontId="1"/>
  </si>
  <si>
    <t>2713</t>
    <phoneticPr fontId="1"/>
  </si>
  <si>
    <t>2714</t>
    <phoneticPr fontId="1"/>
  </si>
  <si>
    <t>https://</t>
  </si>
  <si>
    <t>hanakotoba.co.jp/</t>
    <phoneticPr fontId="1"/>
  </si>
  <si>
    <t>薗田　宏</t>
    <rPh sb="0" eb="2">
      <t>ソノダ</t>
    </rPh>
    <rPh sb="3" eb="4">
      <t>ヒロシ</t>
    </rPh>
    <phoneticPr fontId="1"/>
  </si>
  <si>
    <t>代表取締役</t>
    <rPh sb="0" eb="2">
      <t>ダイヒョウ</t>
    </rPh>
    <rPh sb="2" eb="5">
      <t>トリシマリヤク</t>
    </rPh>
    <phoneticPr fontId="1"/>
  </si>
  <si>
    <t>はなことばせんたーみなみ</t>
    <phoneticPr fontId="1"/>
  </si>
  <si>
    <t>はなことばセンター南</t>
    <rPh sb="9" eb="10">
      <t>ミナミ</t>
    </rPh>
    <phoneticPr fontId="1"/>
  </si>
  <si>
    <t>神奈川県</t>
    <rPh sb="0" eb="4">
      <t>カナガワケン</t>
    </rPh>
    <phoneticPr fontId="1"/>
  </si>
  <si>
    <t>センター南</t>
    <rPh sb="4" eb="5">
      <t>ミナミ</t>
    </rPh>
    <phoneticPr fontId="1"/>
  </si>
  <si>
    <t>045</t>
    <phoneticPr fontId="1"/>
  </si>
  <si>
    <t>横浜市</t>
    <rPh sb="0" eb="3">
      <t>ヨコハマシ</t>
    </rPh>
    <phoneticPr fontId="1"/>
  </si>
  <si>
    <t>２　なし</t>
  </si>
  <si>
    <t>１　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</si>
  <si>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</si>
  <si>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１　自ら実施</t>
  </si>
  <si>
    <t>２　委託</t>
  </si>
  <si>
    <t>○</t>
  </si>
  <si>
    <t>継続して利用可能</t>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</si>
  <si>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</si>
  <si>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入居者の行動が、他の入居者又は従業員の生命に危害を及ぼし、又は、その危害の切迫した恐れがあり、かつ有料老人ホームにおける通常の介護及び接遇方法ではこれを防止することができないとき
２　前項の規定に基づく契約の解除の場合は、事業者は書面にて次の各号に掲げる手続きを行います。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　　　の確保について協力する
３　本条第１項第五号によって契約を解除する場合には、事業者は書面にて前項に加えて次の第一号及び第ニ号に掲げる手続きを行います。
　一　医師の意見を聴く
　二　一定の観察期間をおく
４　事業者は、入居者及び身元引受人等が次の各号のいずれかに該当した場合には、本条前項までの定めに関わらず、催告することなく本契約を解除することができます。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</si>
  <si>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最長14日間　　1泊　9,900円　（うち消費税900円）</t>
    <phoneticPr fontId="1"/>
  </si>
  <si>
    <t>ｄ　３：１以上</t>
  </si>
  <si>
    <t>１　利用権方式</t>
  </si>
  <si>
    <t>３　月払い方式</t>
  </si>
  <si>
    <t>１　減額なし</t>
  </si>
  <si>
    <t>施設が所在する地域の自治体が発表する消費者物価指数及び人件費等を勘案し、改定できるものとします。</t>
    <phoneticPr fontId="1"/>
  </si>
  <si>
    <t>運営懇談会の意見を聴き、入居者および身元引受人の同意を得た上で改定するものとします。</t>
    <phoneticPr fontId="1"/>
  </si>
  <si>
    <t>近隣賃貸家賃参考</t>
    <rPh sb="0" eb="6">
      <t>キンリンチンタイヤチン</t>
    </rPh>
    <rPh sb="6" eb="8">
      <t>サンコウ</t>
    </rPh>
    <phoneticPr fontId="1"/>
  </si>
  <si>
    <t>別添介護サービス等の一覧表による</t>
    <rPh sb="0" eb="2">
      <t>ベッテン</t>
    </rPh>
    <rPh sb="2" eb="4">
      <t>カイゴ</t>
    </rPh>
    <rPh sb="8" eb="9">
      <t>トウ</t>
    </rPh>
    <rPh sb="10" eb="13">
      <t>イチランヒョウ</t>
    </rPh>
    <phoneticPr fontId="1"/>
  </si>
  <si>
    <t>施設維持管理費、共用部の修繕費・共用部および居室の水光熱費、環境衛生費、事務管理部門の人件費等</t>
    <phoneticPr fontId="1"/>
  </si>
  <si>
    <t>管理費含む</t>
    <rPh sb="0" eb="3">
      <t>カンリヒ</t>
    </rPh>
    <rPh sb="3" eb="4">
      <t>フク</t>
    </rPh>
    <phoneticPr fontId="1"/>
  </si>
  <si>
    <t>厚労省告示上の額の1割～3割の額</t>
    <phoneticPr fontId="1"/>
  </si>
  <si>
    <t>なし</t>
    <phoneticPr fontId="1"/>
  </si>
  <si>
    <t>本社「苦情相談窓口」</t>
    <rPh sb="0" eb="2">
      <t>ホンシャ</t>
    </rPh>
    <rPh sb="3" eb="5">
      <t>クジョウ</t>
    </rPh>
    <rPh sb="5" eb="9">
      <t>ソウダンマドグチ</t>
    </rPh>
    <phoneticPr fontId="1"/>
  </si>
  <si>
    <t>0120</t>
    <phoneticPr fontId="1"/>
  </si>
  <si>
    <t>913</t>
    <phoneticPr fontId="1"/>
  </si>
  <si>
    <t>880</t>
    <phoneticPr fontId="1"/>
  </si>
  <si>
    <t>横浜市健康福祉局高齢施設課</t>
    <phoneticPr fontId="1"/>
  </si>
  <si>
    <t>671</t>
    <phoneticPr fontId="1"/>
  </si>
  <si>
    <t>3923</t>
    <phoneticPr fontId="1"/>
  </si>
  <si>
    <t>神奈川県国民健康保険団体連合会</t>
    <rPh sb="0" eb="4">
      <t>カナガワケン</t>
    </rPh>
    <rPh sb="4" eb="6">
      <t>コクミン</t>
    </rPh>
    <rPh sb="6" eb="8">
      <t>ケンコウ</t>
    </rPh>
    <rPh sb="8" eb="10">
      <t>ホケン</t>
    </rPh>
    <rPh sb="10" eb="12">
      <t>ダンタイ</t>
    </rPh>
    <rPh sb="12" eb="15">
      <t>レンゴウカイ</t>
    </rPh>
    <phoneticPr fontId="1"/>
  </si>
  <si>
    <t>0570</t>
    <phoneticPr fontId="1"/>
  </si>
  <si>
    <t>022</t>
    <phoneticPr fontId="1"/>
  </si>
  <si>
    <t>110</t>
    <phoneticPr fontId="1"/>
  </si>
  <si>
    <t>ソニーグループ損害保険プログラム　賠償責任保険</t>
    <phoneticPr fontId="1"/>
  </si>
  <si>
    <t>事故が発生した場合には、速やかに医療機関・保険者・横浜市・神奈川県に連絡し対応致します。受診が必要な場合は、速やかに受診しご家族へ事故の経過等の詳細を説明いたします。</t>
    <phoneticPr fontId="1"/>
  </si>
  <si>
    <t>１　入居希望者に公開</t>
  </si>
  <si>
    <t>はなことば新横浜</t>
    <rPh sb="5" eb="8">
      <t>シンヨコハマ</t>
    </rPh>
    <phoneticPr fontId="1"/>
  </si>
  <si>
    <t>神奈川県横浜市神奈川区菅田町2723-2</t>
    <phoneticPr fontId="1"/>
  </si>
  <si>
    <t>7021001035175</t>
    <phoneticPr fontId="1"/>
  </si>
  <si>
    <t>神奈川県横浜市都筑区中川中央2-4-10</t>
    <rPh sb="0" eb="4">
      <t>カナガワケン</t>
    </rPh>
    <rPh sb="4" eb="7">
      <t>ヨコハマシ</t>
    </rPh>
    <rPh sb="7" eb="10">
      <t>ツヅキク</t>
    </rPh>
    <rPh sb="10" eb="12">
      <t>ナカガワ</t>
    </rPh>
    <rPh sb="12" eb="14">
      <t>チュウオウ</t>
    </rPh>
    <phoneticPr fontId="1"/>
  </si>
  <si>
    <t>横浜市営地下鉄「センター南駅」5番出口から450m　徒歩約6分</t>
    <phoneticPr fontId="1"/>
  </si>
  <si>
    <t>595</t>
    <phoneticPr fontId="1"/>
  </si>
  <si>
    <t>2155</t>
    <phoneticPr fontId="1"/>
  </si>
  <si>
    <t>2156</t>
    <phoneticPr fontId="1"/>
  </si>
  <si>
    <t>hanakotoba.co.jp/</t>
  </si>
  <si>
    <t>１　介護付（一般型特定施設入居者生活介護を提供する場合）</t>
  </si>
  <si>
    <t>1473802484</t>
    <phoneticPr fontId="1"/>
  </si>
  <si>
    <t>２　事業者が賃借する土地</t>
  </si>
  <si>
    <t>１　耐火建築物</t>
  </si>
  <si>
    <t>１　全室個室（縁故者個室含む）</t>
  </si>
  <si>
    <t>２　あり（ストレッチャー対応）</t>
  </si>
  <si>
    <t>１　全ての居室あり</t>
  </si>
  <si>
    <t>１　全ての便所あり</t>
  </si>
  <si>
    <t>１　全ての浴室あり</t>
  </si>
  <si>
    <t>最後までお客様に寄り添い、安心してお過ごしいただけるサービスを提供いたします。</t>
    <phoneticPr fontId="1"/>
  </si>
  <si>
    <t>医療法人社団ユニメディコ　さとう内科クリニック</t>
    <phoneticPr fontId="1"/>
  </si>
  <si>
    <t>横浜市青葉区藤が丘1-28-20　ファミーユ6F</t>
    <phoneticPr fontId="1"/>
  </si>
  <si>
    <t>内科、皮膚科、精神科、整形外科、耳鼻科、眼科、泌尿器科、外科、緩和医療科</t>
    <phoneticPr fontId="1"/>
  </si>
  <si>
    <t>診察のための医師の派遣、入院治療を要する場合の受け入れまたは他の医療機関の紹介</t>
    <phoneticPr fontId="1"/>
  </si>
  <si>
    <t>医療法人社団マイスター　藤が丘マイスター訪問歯科</t>
    <phoneticPr fontId="1"/>
  </si>
  <si>
    <t>横浜市青葉区藤が丘1-28-17　T-BOX2階</t>
    <phoneticPr fontId="1"/>
  </si>
  <si>
    <t>歯科</t>
    <rPh sb="0" eb="2">
      <t>シカ</t>
    </rPh>
    <phoneticPr fontId="1"/>
  </si>
  <si>
    <t>各専用居室にて介護いたします。</t>
    <phoneticPr fontId="1"/>
  </si>
  <si>
    <t>入居者の心身の状況等を勘案した上で、建物内の他の専用居室に変更していただく場合がございます。</t>
    <phoneticPr fontId="1"/>
  </si>
  <si>
    <t>医師の意見を聞き、本人または身元引受人の同意を得て、一定の観察期間を設けるものとします。</t>
    <rPh sb="32" eb="33">
      <t>アイダ</t>
    </rPh>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</si>
  <si>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
　　　の切迫した恐れがあり、かつ有料老人ホームにおける通常の介護及び接遇方法で
　　　はこれを防止することができないとき
２　前項の規定に基づく契約の解除の場合は、事業者は書面にて次の各号に掲げる手続
　　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
　　　ない場合には入居者や身元引受人等、その他関係者・関係機関と協議し、移転先
　　　の確保について協力する
３　本条第１項第五号によって契約を解除する場合には、事業者は書面にて前項に加え
　　て次の第一号及び第ニ号に掲げる手続きを行います。
　一　医師の意見を聴く
　二　一定の観察期間をおく
４　事業者は、入居者及び身元引受人等が次の各号のいずれかに該当した場合には、本
　　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</si>
  <si>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要介護1</t>
    <rPh sb="0" eb="3">
      <t>ヨウカイゴ</t>
    </rPh>
    <phoneticPr fontId="1"/>
  </si>
  <si>
    <t>介護5</t>
    <rPh sb="0" eb="2">
      <t>カイゴ</t>
    </rPh>
    <phoneticPr fontId="1"/>
  </si>
  <si>
    <t>実費</t>
    <rPh sb="0" eb="2">
      <t>ジッピ</t>
    </rPh>
    <phoneticPr fontId="1"/>
  </si>
  <si>
    <t>管理費に含む</t>
    <rPh sb="0" eb="3">
      <t>カンリヒ</t>
    </rPh>
    <rPh sb="4" eb="5">
      <t>フク</t>
    </rPh>
    <phoneticPr fontId="1"/>
  </si>
  <si>
    <t>自立の方は、自立支援費用として月額88,000円（内消費税8,000円）をお支払いいただきます。</t>
    <rPh sb="0" eb="2">
      <t>ジリツ</t>
    </rPh>
    <rPh sb="3" eb="4">
      <t>カタ</t>
    </rPh>
    <rPh sb="6" eb="12">
      <t>ジリツシエンヒヨウ</t>
    </rPh>
    <rPh sb="15" eb="17">
      <t>ゲツガク</t>
    </rPh>
    <rPh sb="23" eb="24">
      <t>エン</t>
    </rPh>
    <rPh sb="25" eb="26">
      <t>ウチ</t>
    </rPh>
    <rPh sb="26" eb="29">
      <t>ショウヒゼイ</t>
    </rPh>
    <rPh sb="34" eb="35">
      <t>エン</t>
    </rPh>
    <rPh sb="38" eb="40">
      <t>シハラ</t>
    </rPh>
    <phoneticPr fontId="1"/>
  </si>
  <si>
    <t>土日祝</t>
    <rPh sb="0" eb="2">
      <t>ドニチ</t>
    </rPh>
    <rPh sb="2" eb="3">
      <t>シュク</t>
    </rPh>
    <phoneticPr fontId="1"/>
  </si>
  <si>
    <t>２　入居希望者に交付</t>
  </si>
  <si>
    <t>はなことば鶴見</t>
    <rPh sb="5" eb="7">
      <t>ツルミ</t>
    </rPh>
    <phoneticPr fontId="1"/>
  </si>
  <si>
    <t xml:space="preserve">神奈川県横浜市鶴見区
駒岡5-18-17
</t>
    <rPh sb="0" eb="4">
      <t>カナガワケン</t>
    </rPh>
    <rPh sb="4" eb="7">
      <t>ヨコハマシ</t>
    </rPh>
    <rPh sb="7" eb="10">
      <t>ツルミク</t>
    </rPh>
    <rPh sb="11" eb="13">
      <t>コマオカ</t>
    </rPh>
    <phoneticPr fontId="1"/>
  </si>
  <si>
    <t>神奈川県横浜市港北区　　　　新横浜1-11-5</t>
    <rPh sb="0" eb="4">
      <t>カナガワケン</t>
    </rPh>
    <rPh sb="4" eb="7">
      <t>ヨコハマシ</t>
    </rPh>
    <rPh sb="7" eb="10">
      <t>コウホクク</t>
    </rPh>
    <rPh sb="14" eb="17">
      <t>シンヨコハマ</t>
    </rPh>
    <phoneticPr fontId="1"/>
  </si>
  <si>
    <t>グループホームは
なことば　丘の上ホーム</t>
    <rPh sb="14" eb="15">
      <t>オカ</t>
    </rPh>
    <rPh sb="16" eb="17">
      <t>ウエ</t>
    </rPh>
    <phoneticPr fontId="1"/>
  </si>
  <si>
    <t>550円/回</t>
    <rPh sb="3" eb="4">
      <t>エン</t>
    </rPh>
    <rPh sb="5" eb="6">
      <t>カイ</t>
    </rPh>
    <phoneticPr fontId="1"/>
  </si>
  <si>
    <t>自立の方のみ550円/回</t>
    <rPh sb="0" eb="2">
      <t>ジリツ</t>
    </rPh>
    <rPh sb="3" eb="4">
      <t>カタ</t>
    </rPh>
    <rPh sb="9" eb="10">
      <t>エン</t>
    </rPh>
    <rPh sb="11" eb="12">
      <t>カイ</t>
    </rPh>
    <phoneticPr fontId="1"/>
  </si>
  <si>
    <t>自立の方は550円/回
要支援・要介護度の方は週2回まで無料</t>
    <rPh sb="0" eb="2">
      <t>ジリツ</t>
    </rPh>
    <rPh sb="3" eb="4">
      <t>カタ</t>
    </rPh>
    <rPh sb="8" eb="9">
      <t>エン</t>
    </rPh>
    <rPh sb="10" eb="11">
      <t>カイ</t>
    </rPh>
    <rPh sb="12" eb="15">
      <t>ヨウシエン</t>
    </rPh>
    <rPh sb="16" eb="20">
      <t>ヨウカイゴド</t>
    </rPh>
    <rPh sb="21" eb="22">
      <t>カタ</t>
    </rPh>
    <rPh sb="23" eb="24">
      <t>シュウ</t>
    </rPh>
    <rPh sb="25" eb="26">
      <t>カイ</t>
    </rPh>
    <rPh sb="28" eb="30">
      <t>ムリョウ</t>
    </rPh>
    <phoneticPr fontId="1"/>
  </si>
  <si>
    <t>2,200円/時間</t>
    <rPh sb="5" eb="6">
      <t>エン</t>
    </rPh>
    <rPh sb="7" eb="9">
      <t>ジカン</t>
    </rPh>
    <phoneticPr fontId="1"/>
  </si>
  <si>
    <t>自立の方のみ2,200円/時間</t>
    <rPh sb="0" eb="2">
      <t>ジリツ</t>
    </rPh>
    <rPh sb="3" eb="4">
      <t>カタ</t>
    </rPh>
    <rPh sb="11" eb="12">
      <t>エン</t>
    </rPh>
    <rPh sb="13" eb="15">
      <t>ジカン</t>
    </rPh>
    <phoneticPr fontId="1"/>
  </si>
  <si>
    <t>協力医療機関は無料</t>
    <rPh sb="0" eb="6">
      <t>キョウリョクイリョウキカン</t>
    </rPh>
    <rPh sb="7" eb="9">
      <t>ムリョウ</t>
    </rPh>
    <phoneticPr fontId="1"/>
  </si>
  <si>
    <t>自立の方は週1回550円
要支援1の方は週1回まで無料　　　　　　
要支援2・要介護の方は週2回まで無料</t>
    <rPh sb="0" eb="2">
      <t>ジリツ</t>
    </rPh>
    <rPh sb="3" eb="4">
      <t>カタ</t>
    </rPh>
    <rPh sb="5" eb="6">
      <t>シュウ</t>
    </rPh>
    <rPh sb="7" eb="8">
      <t>カイ</t>
    </rPh>
    <rPh sb="11" eb="12">
      <t>エン</t>
    </rPh>
    <rPh sb="13" eb="16">
      <t>ヨウシエン</t>
    </rPh>
    <rPh sb="18" eb="19">
      <t>カタ</t>
    </rPh>
    <rPh sb="20" eb="21">
      <t>シュウ</t>
    </rPh>
    <rPh sb="22" eb="23">
      <t>カイ</t>
    </rPh>
    <rPh sb="25" eb="27">
      <t>ムリョウ</t>
    </rPh>
    <rPh sb="34" eb="35">
      <t>カタ</t>
    </rPh>
    <rPh sb="36" eb="37">
      <t>シュウ</t>
    </rPh>
    <rPh sb="38" eb="39">
      <t>カイ</t>
    </rPh>
    <rPh sb="39" eb="41">
      <t>イジョウ</t>
    </rPh>
    <rPh sb="50" eb="52">
      <t>ムリョウ</t>
    </rPh>
    <phoneticPr fontId="1"/>
  </si>
  <si>
    <t>実費（コインランドリー使用の場合）</t>
    <rPh sb="0" eb="2">
      <t>ジッピ</t>
    </rPh>
    <rPh sb="11" eb="13">
      <t>シヨウ</t>
    </rPh>
    <rPh sb="14" eb="16">
      <t>バアイ</t>
    </rPh>
    <phoneticPr fontId="1"/>
  </si>
  <si>
    <t>体調不良時等の場合は無料</t>
    <rPh sb="0" eb="2">
      <t>タイチョウ</t>
    </rPh>
    <rPh sb="2" eb="5">
      <t>フリョウジ</t>
    </rPh>
    <rPh sb="5" eb="6">
      <t>トウ</t>
    </rPh>
    <rPh sb="7" eb="9">
      <t>バアイ</t>
    </rPh>
    <rPh sb="10" eb="12">
      <t>ムリョウ</t>
    </rPh>
    <phoneticPr fontId="1"/>
  </si>
  <si>
    <t>110円/日</t>
    <rPh sb="3" eb="4">
      <t>エン</t>
    </rPh>
    <rPh sb="5" eb="6">
      <t>ニチ</t>
    </rPh>
    <phoneticPr fontId="1"/>
  </si>
  <si>
    <t>希望者のみ</t>
    <rPh sb="0" eb="3">
      <t>キボウシャ</t>
    </rPh>
    <phoneticPr fontId="1"/>
  </si>
  <si>
    <t>1,100円/時間</t>
    <rPh sb="5" eb="6">
      <t>エン</t>
    </rPh>
    <rPh sb="7" eb="9">
      <t>ジカン</t>
    </rPh>
    <phoneticPr fontId="1"/>
  </si>
  <si>
    <t>自立の方は週1回まで1,100円/時間
要支援・要介護の方は週1回まで無料</t>
    <rPh sb="0" eb="2">
      <t>ジリツ</t>
    </rPh>
    <rPh sb="3" eb="4">
      <t>カタ</t>
    </rPh>
    <rPh sb="5" eb="6">
      <t>シュウ</t>
    </rPh>
    <rPh sb="7" eb="8">
      <t>カイ</t>
    </rPh>
    <rPh sb="15" eb="16">
      <t>エン</t>
    </rPh>
    <rPh sb="17" eb="19">
      <t>ジカン</t>
    </rPh>
    <rPh sb="20" eb="23">
      <t>ヨウシエン</t>
    </rPh>
    <rPh sb="24" eb="27">
      <t>ヨウカイゴ</t>
    </rPh>
    <rPh sb="28" eb="29">
      <t>カタ</t>
    </rPh>
    <rPh sb="30" eb="31">
      <t>シュウ</t>
    </rPh>
    <rPh sb="32" eb="33">
      <t>カイ</t>
    </rPh>
    <rPh sb="35" eb="37">
      <t>ムリョウ</t>
    </rPh>
    <phoneticPr fontId="1"/>
  </si>
  <si>
    <t>年1回以上実施</t>
    <rPh sb="0" eb="1">
      <t>ネン</t>
    </rPh>
    <rPh sb="2" eb="3">
      <t>カイ</t>
    </rPh>
    <rPh sb="3" eb="5">
      <t>イジョウ</t>
    </rPh>
    <rPh sb="5" eb="7">
      <t>ジッシ</t>
    </rPh>
    <phoneticPr fontId="1"/>
  </si>
  <si>
    <t>5km未満2,200円以降1km増440円</t>
    <phoneticPr fontId="1"/>
  </si>
  <si>
    <t>２　事業者が賃借する建物</t>
  </si>
  <si>
    <t>19,937（1割負担）</t>
    <rPh sb="8" eb="9">
      <t>ワリ</t>
    </rPh>
    <rPh sb="9" eb="11">
      <t>フタン</t>
    </rPh>
    <phoneticPr fontId="1"/>
  </si>
  <si>
    <t>29,532（1割負担）</t>
    <rPh sb="8" eb="9">
      <t>ワリ</t>
    </rPh>
    <rPh sb="9" eb="11">
      <t>フタン</t>
    </rPh>
    <phoneticPr fontId="1"/>
  </si>
  <si>
    <t>厨房管理費：24,200円（うち消費税等2,200円）
食材費　　：22,000円（うち消費税等2,000円）
※3日前までにお申し出いただければ、欠食時には一食あたり次の通り返金いたします。</t>
    <phoneticPr fontId="1"/>
  </si>
  <si>
    <t>特養への入居、療養型病院への転居など</t>
    <rPh sb="0" eb="2">
      <t>トクヨウ</t>
    </rPh>
    <rPh sb="4" eb="6">
      <t>ニュウキョ</t>
    </rPh>
    <rPh sb="7" eb="10">
      <t>リョウヨウガタ</t>
    </rPh>
    <rPh sb="10" eb="12">
      <t>ビョウイン</t>
    </rPh>
    <rPh sb="14" eb="16">
      <t>テンキョ</t>
    </rPh>
    <phoneticPr fontId="1"/>
  </si>
  <si>
    <t>介護支援専門員
介護福祉士</t>
    <rPh sb="0" eb="7">
      <t>カイゴシエンセンモンイン</t>
    </rPh>
    <rPh sb="8" eb="13">
      <t>カイゴフクシシ</t>
    </rPh>
    <phoneticPr fontId="1"/>
  </si>
  <si>
    <t>相談窓口</t>
    <rPh sb="0" eb="4">
      <t>ソウダンマドグチ</t>
    </rPh>
    <phoneticPr fontId="1"/>
  </si>
  <si>
    <t>神奈川県川崎市川崎区砂子1-2-4</t>
    <phoneticPr fontId="1"/>
  </si>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</sst>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14" zoomScaleNormal="100" zoomScaleSheetLayoutView="100" workbookViewId="0">
      <selection activeCell="F497" sqref="F497:P49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2541</v>
      </c>
      <c r="K16" s="209"/>
      <c r="L16" s="209"/>
      <c r="M16" s="209"/>
      <c r="N16" s="209"/>
      <c r="O16" s="209"/>
      <c r="P16" s="210"/>
    </row>
    <row r="17" spans="1:20" ht="20.100000000000001" customHeight="1">
      <c r="B17" s="85" t="s">
        <v>6</v>
      </c>
      <c r="C17" s="86"/>
      <c r="D17" s="86"/>
      <c r="E17" s="87"/>
      <c r="F17" s="34" t="s">
        <v>13</v>
      </c>
      <c r="G17" s="31">
        <v>210</v>
      </c>
      <c r="H17" s="35" t="s">
        <v>484</v>
      </c>
      <c r="I17" s="32">
        <v>6</v>
      </c>
      <c r="J17" s="91"/>
      <c r="K17" s="92"/>
      <c r="L17" s="92"/>
      <c r="M17" s="92"/>
      <c r="N17" s="92"/>
      <c r="O17" s="92"/>
      <c r="P17" s="93"/>
      <c r="S17" s="15" t="str">
        <f>IF(OR(G17="",I17=""),"未記入","")</f>
        <v/>
      </c>
    </row>
    <row r="18" spans="1:20" ht="57.75" customHeight="1">
      <c r="B18" s="88"/>
      <c r="C18" s="89"/>
      <c r="D18" s="89"/>
      <c r="E18" s="90"/>
      <c r="F18" s="94" t="s">
        <v>2602</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2493</v>
      </c>
      <c r="K23" s="131"/>
      <c r="L23" s="132" t="s">
        <v>2494</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2495</v>
      </c>
      <c r="K24" s="168"/>
      <c r="L24" s="168"/>
      <c r="M24" s="168"/>
      <c r="N24" s="168"/>
      <c r="O24" s="105"/>
      <c r="P24" s="140"/>
    </row>
    <row r="25" spans="1:20" ht="20.100000000000001" customHeight="1">
      <c r="B25" s="88"/>
      <c r="C25" s="89"/>
      <c r="D25" s="89"/>
      <c r="E25" s="90"/>
      <c r="F25" s="169" t="s">
        <v>18</v>
      </c>
      <c r="G25" s="169"/>
      <c r="H25" s="101"/>
      <c r="I25" s="101"/>
      <c r="J25" s="168" t="s">
        <v>2496</v>
      </c>
      <c r="K25" s="168"/>
      <c r="L25" s="168"/>
      <c r="M25" s="168"/>
      <c r="N25" s="168"/>
      <c r="O25" s="105"/>
      <c r="P25" s="140"/>
    </row>
    <row r="26" spans="1:20" ht="20.100000000000001" customHeight="1">
      <c r="B26" s="123" t="s">
        <v>9</v>
      </c>
      <c r="C26" s="101"/>
      <c r="D26" s="101"/>
      <c r="E26" s="101"/>
      <c r="F26" s="170">
        <v>2006</v>
      </c>
      <c r="G26" s="171"/>
      <c r="H26" s="35" t="s">
        <v>481</v>
      </c>
      <c r="I26" s="171">
        <v>7</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2497</v>
      </c>
      <c r="I31" s="164"/>
      <c r="J31" s="164"/>
      <c r="K31" s="164"/>
      <c r="L31" s="164"/>
      <c r="M31" s="164"/>
      <c r="N31" s="164"/>
      <c r="O31" s="164"/>
      <c r="P31" s="165"/>
      <c r="S31" s="15" t="str">
        <f>IF(H31="","未記入","")</f>
        <v/>
      </c>
    </row>
    <row r="32" spans="1:20" ht="39" customHeight="1">
      <c r="B32" s="88"/>
      <c r="C32" s="89"/>
      <c r="D32" s="89"/>
      <c r="E32" s="90"/>
      <c r="F32" s="128" t="s">
        <v>2498</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224</v>
      </c>
      <c r="H33" s="35" t="s">
        <v>484</v>
      </c>
      <c r="I33" s="32">
        <v>3</v>
      </c>
      <c r="J33" s="142"/>
      <c r="K33" s="142"/>
      <c r="L33" s="142"/>
      <c r="M33" s="142"/>
      <c r="N33" s="142"/>
      <c r="O33" s="142"/>
      <c r="P33" s="143"/>
      <c r="S33" s="15" t="str">
        <f>IF(OR(G33="",I33=""),"未記入","")</f>
        <v/>
      </c>
    </row>
    <row r="34" spans="2:20" ht="58.5" customHeight="1">
      <c r="B34" s="88"/>
      <c r="C34" s="89"/>
      <c r="D34" s="89"/>
      <c r="E34" s="90"/>
      <c r="F34" s="94" t="s">
        <v>2542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2499</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2543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2501</v>
      </c>
      <c r="K43" s="35" t="s">
        <v>484</v>
      </c>
      <c r="L43" s="11" t="s">
        <v>2544</v>
      </c>
      <c r="M43" s="35" t="s">
        <v>484</v>
      </c>
      <c r="N43" s="11" t="s">
        <v>2545</v>
      </c>
      <c r="O43" s="92"/>
      <c r="P43" s="93"/>
      <c r="S43" s="15" t="str">
        <f>IF(OR(J43="",L43="",N43=""),"未記入","")</f>
        <v/>
      </c>
    </row>
    <row r="44" spans="2:20" ht="20.100000000000001" customHeight="1">
      <c r="B44" s="123"/>
      <c r="C44" s="101"/>
      <c r="D44" s="101"/>
      <c r="E44" s="101"/>
      <c r="F44" s="101" t="s">
        <v>15</v>
      </c>
      <c r="G44" s="101"/>
      <c r="H44" s="101"/>
      <c r="I44" s="101"/>
      <c r="J44" s="64" t="s">
        <v>2501</v>
      </c>
      <c r="K44" s="35" t="s">
        <v>484</v>
      </c>
      <c r="L44" s="63" t="s">
        <v>2544</v>
      </c>
      <c r="M44" s="35" t="s">
        <v>484</v>
      </c>
      <c r="N44" s="63" t="s">
        <v>2546</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2493</v>
      </c>
      <c r="K47" s="131"/>
      <c r="L47" s="132" t="s">
        <v>2547</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2008</v>
      </c>
      <c r="K50" s="171"/>
      <c r="L50" s="35" t="s">
        <v>481</v>
      </c>
      <c r="M50" s="61">
        <v>2</v>
      </c>
      <c r="N50" s="35" t="s">
        <v>482</v>
      </c>
      <c r="O50" s="61">
        <v>28</v>
      </c>
      <c r="P50" s="37" t="s">
        <v>483</v>
      </c>
      <c r="S50" s="15" t="str">
        <f>IF(OR(J50="",M50="",O50=""),"未記入","")</f>
        <v/>
      </c>
    </row>
    <row r="51" spans="1:20" ht="20.100000000000001" customHeight="1" thickBot="1">
      <c r="B51" s="174" t="s">
        <v>29</v>
      </c>
      <c r="C51" s="175"/>
      <c r="D51" s="175"/>
      <c r="E51" s="175"/>
      <c r="F51" s="175"/>
      <c r="G51" s="175"/>
      <c r="H51" s="175"/>
      <c r="I51" s="175"/>
      <c r="J51" s="176">
        <v>2008</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2548</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2549</v>
      </c>
      <c r="K55" s="209"/>
      <c r="L55" s="209"/>
      <c r="M55" s="209"/>
      <c r="N55" s="209"/>
      <c r="O55" s="209"/>
      <c r="P55" s="210"/>
    </row>
    <row r="56" spans="1:20" ht="20.100000000000001" customHeight="1">
      <c r="B56" s="202"/>
      <c r="C56" s="203"/>
      <c r="D56" s="204"/>
      <c r="E56" s="101" t="s">
        <v>33</v>
      </c>
      <c r="F56" s="101"/>
      <c r="G56" s="101"/>
      <c r="H56" s="101"/>
      <c r="I56" s="101"/>
      <c r="J56" s="105" t="s">
        <v>2502</v>
      </c>
      <c r="K56" s="106"/>
      <c r="L56" s="106"/>
      <c r="M56" s="106"/>
      <c r="N56" s="106"/>
      <c r="O56" s="106"/>
      <c r="P56" s="110"/>
    </row>
    <row r="57" spans="1:20" ht="20.100000000000001" customHeight="1">
      <c r="B57" s="202"/>
      <c r="C57" s="203"/>
      <c r="D57" s="204"/>
      <c r="E57" s="101" t="s">
        <v>34</v>
      </c>
      <c r="F57" s="101"/>
      <c r="G57" s="101"/>
      <c r="H57" s="101"/>
      <c r="I57" s="101"/>
      <c r="J57" s="170">
        <v>2017</v>
      </c>
      <c r="K57" s="171"/>
      <c r="L57" s="35" t="s">
        <v>481</v>
      </c>
      <c r="M57" s="61">
        <v>8</v>
      </c>
      <c r="N57" s="35" t="s">
        <v>482</v>
      </c>
      <c r="O57" s="61">
        <v>1</v>
      </c>
      <c r="P57" s="37" t="s">
        <v>483</v>
      </c>
    </row>
    <row r="58" spans="1:20" ht="20.100000000000001" customHeight="1" thickBot="1">
      <c r="B58" s="205"/>
      <c r="C58" s="206"/>
      <c r="D58" s="207"/>
      <c r="E58" s="157" t="s">
        <v>35</v>
      </c>
      <c r="F58" s="157"/>
      <c r="G58" s="157"/>
      <c r="H58" s="157"/>
      <c r="I58" s="157"/>
      <c r="J58" s="176">
        <v>2023</v>
      </c>
      <c r="K58" s="177"/>
      <c r="L58" s="36" t="s">
        <v>481</v>
      </c>
      <c r="M58" s="62">
        <v>8</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870.8</v>
      </c>
      <c r="H61" s="118"/>
      <c r="I61" s="118"/>
      <c r="J61" s="118"/>
      <c r="K61" s="194"/>
      <c r="L61" s="193" t="s">
        <v>513</v>
      </c>
      <c r="M61" s="180"/>
      <c r="N61" s="180"/>
      <c r="O61" s="180"/>
      <c r="P61" s="195"/>
    </row>
    <row r="62" spans="1:20" ht="20.100000000000001" customHeight="1">
      <c r="B62" s="123"/>
      <c r="C62" s="101"/>
      <c r="D62" s="124" t="s">
        <v>39</v>
      </c>
      <c r="E62" s="86"/>
      <c r="F62" s="87"/>
      <c r="G62" s="168" t="s">
        <v>2550</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3359.63</v>
      </c>
      <c r="L72" s="106"/>
      <c r="M72" s="106"/>
      <c r="N72" s="108" t="s">
        <v>487</v>
      </c>
      <c r="O72" s="108"/>
      <c r="P72" s="178"/>
    </row>
    <row r="73" spans="2:16" ht="20.100000000000001" customHeight="1">
      <c r="B73" s="439"/>
      <c r="C73" s="440"/>
      <c r="D73" s="184"/>
      <c r="E73" s="89"/>
      <c r="F73" s="90"/>
      <c r="G73" s="173" t="s">
        <v>42</v>
      </c>
      <c r="H73" s="173"/>
      <c r="I73" s="173"/>
      <c r="J73" s="173"/>
      <c r="K73" s="105">
        <v>3359.63</v>
      </c>
      <c r="L73" s="106"/>
      <c r="M73" s="106"/>
      <c r="N73" s="108" t="s">
        <v>487</v>
      </c>
      <c r="O73" s="108"/>
      <c r="P73" s="178"/>
    </row>
    <row r="74" spans="2:16" ht="20.100000000000001" customHeight="1">
      <c r="B74" s="439"/>
      <c r="C74" s="440"/>
      <c r="D74" s="101" t="s">
        <v>43</v>
      </c>
      <c r="E74" s="101"/>
      <c r="F74" s="101"/>
      <c r="G74" s="168" t="s">
        <v>2551</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2595</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2503</v>
      </c>
      <c r="L83" s="106"/>
      <c r="M83" s="106"/>
      <c r="N83" s="106"/>
      <c r="O83" s="106"/>
      <c r="P83" s="110"/>
    </row>
    <row r="84" spans="2:19" ht="20.100000000000001" customHeight="1">
      <c r="B84" s="439"/>
      <c r="C84" s="440"/>
      <c r="D84" s="101"/>
      <c r="E84" s="101"/>
      <c r="F84" s="101"/>
      <c r="G84" s="197"/>
      <c r="H84" s="124" t="s">
        <v>433</v>
      </c>
      <c r="I84" s="86"/>
      <c r="J84" s="87"/>
      <c r="K84" s="105" t="s">
        <v>2504</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2008</v>
      </c>
      <c r="L86" s="39" t="s">
        <v>481</v>
      </c>
      <c r="M86" s="61">
        <v>4</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2038</v>
      </c>
      <c r="L88" s="39" t="s">
        <v>481</v>
      </c>
      <c r="M88" s="61">
        <v>3</v>
      </c>
      <c r="N88" s="39" t="s">
        <v>482</v>
      </c>
      <c r="O88" s="61">
        <v>31</v>
      </c>
      <c r="P88" s="40" t="s">
        <v>483</v>
      </c>
    </row>
    <row r="89" spans="2:19" ht="20.100000000000001" customHeight="1">
      <c r="B89" s="441"/>
      <c r="C89" s="442"/>
      <c r="D89" s="101"/>
      <c r="E89" s="101"/>
      <c r="F89" s="101"/>
      <c r="G89" s="198"/>
      <c r="H89" s="108" t="s">
        <v>434</v>
      </c>
      <c r="I89" s="108"/>
      <c r="J89" s="109"/>
      <c r="K89" s="105" t="s">
        <v>2504</v>
      </c>
      <c r="L89" s="106"/>
      <c r="M89" s="106"/>
      <c r="N89" s="106"/>
      <c r="O89" s="106"/>
      <c r="P89" s="110"/>
    </row>
    <row r="90" spans="2:19" ht="20.100000000000001" customHeight="1">
      <c r="B90" s="123" t="s">
        <v>45</v>
      </c>
      <c r="C90" s="101"/>
      <c r="D90" s="219" t="s">
        <v>46</v>
      </c>
      <c r="E90" s="86"/>
      <c r="F90" s="87"/>
      <c r="G90" s="168" t="s">
        <v>2552</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77</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28.77</v>
      </c>
      <c r="K96" s="50" t="s">
        <v>487</v>
      </c>
      <c r="L96" s="105">
        <v>7</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2</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3</v>
      </c>
      <c r="H109" s="243" t="s">
        <v>489</v>
      </c>
      <c r="I109" s="101" t="s">
        <v>81</v>
      </c>
      <c r="J109" s="101"/>
      <c r="K109" s="101"/>
      <c r="L109" s="101"/>
      <c r="M109" s="101"/>
      <c r="N109" s="105">
        <v>2</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2504</v>
      </c>
      <c r="H113" s="168"/>
      <c r="I113" s="168"/>
      <c r="J113" s="168"/>
      <c r="K113" s="168"/>
      <c r="L113" s="168"/>
      <c r="M113" s="168"/>
      <c r="N113" s="168"/>
      <c r="O113" s="105"/>
      <c r="P113" s="140"/>
    </row>
    <row r="114" spans="2:16" ht="20.100000000000001" customHeight="1">
      <c r="B114" s="224"/>
      <c r="C114" s="225"/>
      <c r="D114" s="219" t="s">
        <v>79</v>
      </c>
      <c r="E114" s="200"/>
      <c r="F114" s="201"/>
      <c r="G114" s="222" t="s">
        <v>2503</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2553</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2504</v>
      </c>
      <c r="H117" s="168"/>
      <c r="I117" s="168"/>
      <c r="J117" s="168"/>
      <c r="K117" s="168"/>
      <c r="L117" s="168"/>
      <c r="M117" s="168"/>
      <c r="N117" s="168"/>
      <c r="O117" s="105"/>
      <c r="P117" s="140"/>
    </row>
    <row r="118" spans="2:16" ht="20.100000000000001" customHeight="1">
      <c r="B118" s="202"/>
      <c r="C118" s="204"/>
      <c r="D118" s="226" t="s">
        <v>73</v>
      </c>
      <c r="E118" s="147"/>
      <c r="F118" s="148"/>
      <c r="G118" s="168" t="s">
        <v>2504</v>
      </c>
      <c r="H118" s="168"/>
      <c r="I118" s="168"/>
      <c r="J118" s="168"/>
      <c r="K118" s="168"/>
      <c r="L118" s="168"/>
      <c r="M118" s="168"/>
      <c r="N118" s="168"/>
      <c r="O118" s="105"/>
      <c r="P118" s="140"/>
    </row>
    <row r="119" spans="2:16" ht="20.100000000000001" customHeight="1">
      <c r="B119" s="202"/>
      <c r="C119" s="204"/>
      <c r="D119" s="228" t="s">
        <v>74</v>
      </c>
      <c r="E119" s="229"/>
      <c r="F119" s="230"/>
      <c r="G119" s="168" t="s">
        <v>2504</v>
      </c>
      <c r="H119" s="168"/>
      <c r="I119" s="168"/>
      <c r="J119" s="168"/>
      <c r="K119" s="168"/>
      <c r="L119" s="168"/>
      <c r="M119" s="168"/>
      <c r="N119" s="168"/>
      <c r="O119" s="105"/>
      <c r="P119" s="140"/>
    </row>
    <row r="120" spans="2:16" ht="20.100000000000001" customHeight="1">
      <c r="B120" s="202"/>
      <c r="C120" s="204"/>
      <c r="D120" s="212" t="s">
        <v>75</v>
      </c>
      <c r="E120" s="108"/>
      <c r="F120" s="109"/>
      <c r="G120" s="168" t="s">
        <v>2504</v>
      </c>
      <c r="H120" s="168"/>
      <c r="I120" s="168"/>
      <c r="J120" s="168"/>
      <c r="K120" s="168"/>
      <c r="L120" s="168"/>
      <c r="M120" s="168"/>
      <c r="N120" s="168"/>
      <c r="O120" s="105"/>
      <c r="P120" s="140"/>
    </row>
    <row r="121" spans="2:16" ht="20.100000000000001" customHeight="1">
      <c r="B121" s="202"/>
      <c r="C121" s="204"/>
      <c r="D121" s="212" t="s">
        <v>76</v>
      </c>
      <c r="E121" s="108"/>
      <c r="F121" s="109"/>
      <c r="G121" s="168" t="s">
        <v>2504</v>
      </c>
      <c r="H121" s="168"/>
      <c r="I121" s="168"/>
      <c r="J121" s="168"/>
      <c r="K121" s="168"/>
      <c r="L121" s="168"/>
      <c r="M121" s="168"/>
      <c r="N121" s="168"/>
      <c r="O121" s="105"/>
      <c r="P121" s="140"/>
    </row>
    <row r="122" spans="2:16" ht="20.100000000000001" customHeight="1">
      <c r="B122" s="231"/>
      <c r="C122" s="232"/>
      <c r="D122" s="212" t="s">
        <v>77</v>
      </c>
      <c r="E122" s="108"/>
      <c r="F122" s="109"/>
      <c r="G122" s="168" t="s">
        <v>2504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2554</v>
      </c>
      <c r="H123" s="168"/>
      <c r="I123" s="168"/>
      <c r="J123" s="168"/>
      <c r="K123" s="168"/>
      <c r="L123" s="168"/>
      <c r="M123" s="168"/>
      <c r="N123" s="168"/>
      <c r="O123" s="105"/>
      <c r="P123" s="140"/>
    </row>
    <row r="124" spans="2:16" ht="20.100000000000001" customHeight="1">
      <c r="B124" s="202"/>
      <c r="C124" s="204"/>
      <c r="D124" s="226" t="s">
        <v>443</v>
      </c>
      <c r="E124" s="147"/>
      <c r="F124" s="148"/>
      <c r="G124" s="168" t="s">
        <v>2555</v>
      </c>
      <c r="H124" s="168"/>
      <c r="I124" s="168"/>
      <c r="J124" s="168"/>
      <c r="K124" s="168"/>
      <c r="L124" s="168"/>
      <c r="M124" s="168"/>
      <c r="N124" s="168"/>
      <c r="O124" s="105"/>
      <c r="P124" s="140"/>
    </row>
    <row r="125" spans="2:16" ht="20.100000000000001" customHeight="1">
      <c r="B125" s="202"/>
      <c r="C125" s="204"/>
      <c r="D125" s="228" t="s">
        <v>444</v>
      </c>
      <c r="E125" s="229"/>
      <c r="F125" s="230"/>
      <c r="G125" s="168" t="s">
        <v>2556</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2505</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2557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2506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2507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2506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2506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2506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2506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2503</v>
      </c>
      <c r="L144" s="270"/>
      <c r="M144" s="270"/>
      <c r="N144" s="270"/>
      <c r="O144" s="117"/>
      <c r="P144" s="271"/>
    </row>
    <row r="145" spans="1:16" ht="20.100000000000001" customHeight="1">
      <c r="B145" s="446"/>
      <c r="C145" s="447"/>
      <c r="D145" s="447"/>
      <c r="E145" s="448"/>
      <c r="F145" s="228" t="s">
        <v>2469</v>
      </c>
      <c r="G145" s="229"/>
      <c r="H145" s="229"/>
      <c r="I145" s="229"/>
      <c r="J145" s="230"/>
      <c r="K145" s="168" t="s">
        <v>2503</v>
      </c>
      <c r="L145" s="168"/>
      <c r="M145" s="168"/>
      <c r="N145" s="168"/>
      <c r="O145" s="105"/>
      <c r="P145" s="140"/>
    </row>
    <row r="146" spans="1:16" ht="20.100000000000001" customHeight="1">
      <c r="B146" s="446"/>
      <c r="C146" s="447"/>
      <c r="D146" s="447"/>
      <c r="E146" s="448"/>
      <c r="F146" s="228" t="s">
        <v>2472</v>
      </c>
      <c r="G146" s="229"/>
      <c r="H146" s="229"/>
      <c r="I146" s="229"/>
      <c r="J146" s="230"/>
      <c r="K146" s="168" t="s">
        <v>2503</v>
      </c>
      <c r="L146" s="168"/>
      <c r="M146" s="168"/>
      <c r="N146" s="168"/>
      <c r="O146" s="105"/>
      <c r="P146" s="140"/>
    </row>
    <row r="147" spans="1:16" ht="20.100000000000001" customHeight="1">
      <c r="B147" s="446"/>
      <c r="C147" s="447"/>
      <c r="D147" s="447"/>
      <c r="E147" s="448"/>
      <c r="F147" s="228" t="s">
        <v>2471</v>
      </c>
      <c r="G147" s="229"/>
      <c r="H147" s="229"/>
      <c r="I147" s="229"/>
      <c r="J147" s="230"/>
      <c r="K147" s="168" t="s">
        <v>2503</v>
      </c>
      <c r="L147" s="168"/>
      <c r="M147" s="168"/>
      <c r="N147" s="168"/>
      <c r="O147" s="105"/>
      <c r="P147" s="140"/>
    </row>
    <row r="148" spans="1:16" ht="20.100000000000001" customHeight="1">
      <c r="B148" s="446"/>
      <c r="C148" s="447"/>
      <c r="D148" s="447"/>
      <c r="E148" s="448"/>
      <c r="F148" s="212" t="s">
        <v>2474</v>
      </c>
      <c r="G148" s="108"/>
      <c r="H148" s="108"/>
      <c r="I148" s="108"/>
      <c r="J148" s="109"/>
      <c r="K148" s="168" t="s">
        <v>2504</v>
      </c>
      <c r="L148" s="168"/>
      <c r="M148" s="168"/>
      <c r="N148" s="168"/>
      <c r="O148" s="105"/>
      <c r="P148" s="140"/>
    </row>
    <row r="149" spans="1:16" ht="20.100000000000001" customHeight="1">
      <c r="B149" s="446"/>
      <c r="C149" s="447"/>
      <c r="D149" s="447"/>
      <c r="E149" s="448"/>
      <c r="F149" s="212" t="s">
        <v>2473</v>
      </c>
      <c r="G149" s="108"/>
      <c r="H149" s="108"/>
      <c r="I149" s="108"/>
      <c r="J149" s="109"/>
      <c r="K149" s="168" t="s">
        <v>2503</v>
      </c>
      <c r="L149" s="168"/>
      <c r="M149" s="168"/>
      <c r="N149" s="168"/>
      <c r="O149" s="105"/>
      <c r="P149" s="140"/>
    </row>
    <row r="150" spans="1:16" ht="20.100000000000001" customHeight="1">
      <c r="B150" s="446"/>
      <c r="C150" s="447"/>
      <c r="D150" s="447"/>
      <c r="E150" s="448"/>
      <c r="F150" s="212" t="s">
        <v>2475</v>
      </c>
      <c r="G150" s="108"/>
      <c r="H150" s="108"/>
      <c r="I150" s="108"/>
      <c r="J150" s="109"/>
      <c r="K150" s="168" t="s">
        <v>2503</v>
      </c>
      <c r="L150" s="168"/>
      <c r="M150" s="168"/>
      <c r="N150" s="168"/>
      <c r="O150" s="105"/>
      <c r="P150" s="140"/>
    </row>
    <row r="151" spans="1:16" ht="20.100000000000001" customHeight="1">
      <c r="B151" s="446"/>
      <c r="C151" s="447"/>
      <c r="D151" s="447"/>
      <c r="E151" s="448"/>
      <c r="F151" s="212" t="s">
        <v>2476</v>
      </c>
      <c r="G151" s="108"/>
      <c r="H151" s="108"/>
      <c r="I151" s="108"/>
      <c r="J151" s="109"/>
      <c r="K151" s="168" t="s">
        <v>2503</v>
      </c>
      <c r="L151" s="168"/>
      <c r="M151" s="168"/>
      <c r="N151" s="168"/>
      <c r="O151" s="105"/>
      <c r="P151" s="140"/>
    </row>
    <row r="152" spans="1:16" ht="20.100000000000001" customHeight="1">
      <c r="B152" s="446"/>
      <c r="C152" s="447"/>
      <c r="D152" s="447"/>
      <c r="E152" s="448"/>
      <c r="F152" s="212" t="s">
        <v>94</v>
      </c>
      <c r="G152" s="108"/>
      <c r="H152" s="108"/>
      <c r="I152" s="108"/>
      <c r="J152" s="109"/>
      <c r="K152" s="168" t="s">
        <v>2504</v>
      </c>
      <c r="L152" s="168"/>
      <c r="M152" s="168"/>
      <c r="N152" s="168"/>
      <c r="O152" s="105"/>
      <c r="P152" s="140"/>
    </row>
    <row r="153" spans="1:16" ht="20.100000000000001" customHeight="1">
      <c r="B153" s="446"/>
      <c r="C153" s="447"/>
      <c r="D153" s="447"/>
      <c r="E153" s="448"/>
      <c r="F153" s="212" t="s">
        <v>407</v>
      </c>
      <c r="G153" s="108"/>
      <c r="H153" s="108"/>
      <c r="I153" s="108"/>
      <c r="J153" s="109"/>
      <c r="K153" s="168" t="s">
        <v>2504</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2504</v>
      </c>
      <c r="L154" s="168"/>
      <c r="M154" s="168"/>
      <c r="N154" s="168"/>
      <c r="O154" s="105"/>
      <c r="P154" s="140"/>
    </row>
    <row r="155" spans="1:16" ht="20.100000000000001" customHeight="1">
      <c r="B155" s="446"/>
      <c r="C155" s="447"/>
      <c r="D155" s="447"/>
      <c r="E155" s="448"/>
      <c r="F155" s="212" t="s">
        <v>408</v>
      </c>
      <c r="G155" s="108"/>
      <c r="H155" s="108"/>
      <c r="I155" s="108"/>
      <c r="J155" s="109"/>
      <c r="K155" s="168" t="s">
        <v>2504</v>
      </c>
      <c r="L155" s="168"/>
      <c r="M155" s="168"/>
      <c r="N155" s="168"/>
      <c r="O155" s="105"/>
      <c r="P155" s="140"/>
    </row>
    <row r="156" spans="1:16" ht="20.100000000000001" customHeight="1">
      <c r="B156" s="446"/>
      <c r="C156" s="447"/>
      <c r="D156" s="447"/>
      <c r="E156" s="448"/>
      <c r="F156" s="212" t="s">
        <v>2477</v>
      </c>
      <c r="G156" s="108"/>
      <c r="H156" s="108"/>
      <c r="I156" s="108"/>
      <c r="J156" s="109"/>
      <c r="K156" s="105" t="s">
        <v>2503</v>
      </c>
      <c r="L156" s="106"/>
      <c r="M156" s="106"/>
      <c r="N156" s="106"/>
      <c r="O156" s="106"/>
      <c r="P156" s="110"/>
    </row>
    <row r="157" spans="1:16" ht="20.100000000000001" customHeight="1">
      <c r="B157" s="446"/>
      <c r="C157" s="447"/>
      <c r="D157" s="447"/>
      <c r="E157" s="448"/>
      <c r="F157" s="212" t="s">
        <v>2478</v>
      </c>
      <c r="G157" s="108"/>
      <c r="H157" s="108"/>
      <c r="I157" s="108"/>
      <c r="J157" s="109"/>
      <c r="K157" s="105" t="s">
        <v>2504</v>
      </c>
      <c r="L157" s="106"/>
      <c r="M157" s="106"/>
      <c r="N157" s="106"/>
      <c r="O157" s="106"/>
      <c r="P157" s="110"/>
    </row>
    <row r="158" spans="1:16" ht="20.100000000000001" customHeight="1">
      <c r="B158" s="446"/>
      <c r="C158" s="447"/>
      <c r="D158" s="447"/>
      <c r="E158" s="448"/>
      <c r="F158" s="212" t="s">
        <v>412</v>
      </c>
      <c r="G158" s="108"/>
      <c r="H158" s="108"/>
      <c r="I158" s="108"/>
      <c r="J158" s="109"/>
      <c r="K158" s="168" t="s">
        <v>2504</v>
      </c>
      <c r="L158" s="168"/>
      <c r="M158" s="168"/>
      <c r="N158" s="168"/>
      <c r="O158" s="105"/>
      <c r="P158" s="140"/>
    </row>
    <row r="159" spans="1:16" ht="20.100000000000001" customHeight="1">
      <c r="B159" s="446"/>
      <c r="C159" s="447"/>
      <c r="D159" s="447"/>
      <c r="E159" s="448"/>
      <c r="F159" s="212" t="s">
        <v>2480</v>
      </c>
      <c r="G159" s="108"/>
      <c r="H159" s="108"/>
      <c r="I159" s="108"/>
      <c r="J159" s="109"/>
      <c r="K159" s="168" t="s">
        <v>2504</v>
      </c>
      <c r="L159" s="168"/>
      <c r="M159" s="168"/>
      <c r="N159" s="168"/>
      <c r="O159" s="105"/>
      <c r="P159" s="140"/>
    </row>
    <row r="160" spans="1:16" ht="20.100000000000001" customHeight="1">
      <c r="B160" s="446"/>
      <c r="C160" s="447"/>
      <c r="D160" s="447"/>
      <c r="E160" s="448"/>
      <c r="F160" s="212" t="s">
        <v>2479</v>
      </c>
      <c r="G160" s="108"/>
      <c r="H160" s="108"/>
      <c r="I160" s="108"/>
      <c r="J160" s="109"/>
      <c r="K160" s="168" t="s">
        <v>2503</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2503</v>
      </c>
      <c r="L161" s="168"/>
      <c r="M161" s="168"/>
      <c r="N161" s="168"/>
      <c r="O161" s="105"/>
      <c r="P161" s="140"/>
    </row>
    <row r="162" spans="2:17" ht="20.100000000000001" customHeight="1">
      <c r="B162" s="446"/>
      <c r="C162" s="447"/>
      <c r="D162" s="447"/>
      <c r="E162" s="448"/>
      <c r="F162" s="263"/>
      <c r="G162" s="264"/>
      <c r="H162" s="265"/>
      <c r="I162" s="115" t="s">
        <v>99</v>
      </c>
      <c r="J162" s="116"/>
      <c r="K162" s="168" t="s">
        <v>2503</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2503</v>
      </c>
      <c r="L163" s="168"/>
      <c r="M163" s="168"/>
      <c r="N163" s="168"/>
      <c r="O163" s="105"/>
      <c r="P163" s="140"/>
    </row>
    <row r="164" spans="2:17" ht="20.100000000000001" customHeight="1">
      <c r="B164" s="446"/>
      <c r="C164" s="447"/>
      <c r="D164" s="447"/>
      <c r="E164" s="448"/>
      <c r="F164" s="257"/>
      <c r="G164" s="258"/>
      <c r="H164" s="259"/>
      <c r="I164" s="102" t="s">
        <v>99</v>
      </c>
      <c r="J164" s="104"/>
      <c r="K164" s="168" t="s">
        <v>2503</v>
      </c>
      <c r="L164" s="168"/>
      <c r="M164" s="168"/>
      <c r="N164" s="168"/>
      <c r="O164" s="105"/>
      <c r="P164" s="140"/>
    </row>
    <row r="165" spans="2:17" ht="20.100000000000001" customHeight="1">
      <c r="B165" s="446"/>
      <c r="C165" s="447"/>
      <c r="D165" s="447"/>
      <c r="E165" s="448"/>
      <c r="F165" s="257"/>
      <c r="G165" s="258"/>
      <c r="H165" s="259"/>
      <c r="I165" s="257" t="s">
        <v>100</v>
      </c>
      <c r="J165" s="259"/>
      <c r="K165" s="168" t="s">
        <v>2504</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2504</v>
      </c>
      <c r="L166" s="168"/>
      <c r="M166" s="168"/>
      <c r="N166" s="168"/>
      <c r="O166" s="105"/>
      <c r="P166" s="140"/>
    </row>
    <row r="167" spans="2:17" ht="20.100000000000001" customHeight="1">
      <c r="B167" s="446"/>
      <c r="C167" s="447"/>
      <c r="D167" s="447"/>
      <c r="E167" s="448"/>
      <c r="F167" s="257"/>
      <c r="G167" s="258"/>
      <c r="H167" s="259"/>
      <c r="I167" s="102" t="s">
        <v>99</v>
      </c>
      <c r="J167" s="104"/>
      <c r="K167" s="168" t="s">
        <v>2503</v>
      </c>
      <c r="L167" s="168"/>
      <c r="M167" s="168"/>
      <c r="N167" s="168"/>
      <c r="O167" s="105"/>
      <c r="P167" s="140"/>
    </row>
    <row r="168" spans="2:17" ht="20.100000000000001" customHeight="1">
      <c r="B168" s="446"/>
      <c r="C168" s="447"/>
      <c r="D168" s="447"/>
      <c r="E168" s="448"/>
      <c r="F168" s="257"/>
      <c r="G168" s="258"/>
      <c r="H168" s="259"/>
      <c r="I168" s="263" t="s">
        <v>100</v>
      </c>
      <c r="J168" s="265"/>
      <c r="K168" s="168" t="s">
        <v>2503</v>
      </c>
      <c r="L168" s="168"/>
      <c r="M168" s="168"/>
      <c r="N168" s="168"/>
      <c r="O168" s="105"/>
      <c r="P168" s="140"/>
    </row>
    <row r="169" spans="2:17" ht="20.100000000000001" customHeight="1">
      <c r="B169" s="446"/>
      <c r="C169" s="447"/>
      <c r="D169" s="447"/>
      <c r="E169" s="448"/>
      <c r="F169" s="257"/>
      <c r="G169" s="258"/>
      <c r="H169" s="259"/>
      <c r="I169" s="102" t="s">
        <v>423</v>
      </c>
      <c r="J169" s="104"/>
      <c r="K169" s="168" t="s">
        <v>2503</v>
      </c>
      <c r="L169" s="168"/>
      <c r="M169" s="168"/>
      <c r="N169" s="168"/>
      <c r="O169" s="105"/>
      <c r="P169" s="140"/>
    </row>
    <row r="170" spans="2:17" ht="20.100000000000001" customHeight="1">
      <c r="B170" s="446"/>
      <c r="C170" s="447"/>
      <c r="D170" s="447"/>
      <c r="E170" s="448"/>
      <c r="F170" s="257"/>
      <c r="G170" s="258"/>
      <c r="H170" s="259"/>
      <c r="I170" s="263" t="s">
        <v>424</v>
      </c>
      <c r="J170" s="265"/>
      <c r="K170" s="168" t="s">
        <v>2503</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2503</v>
      </c>
      <c r="L171" s="168"/>
      <c r="M171" s="168"/>
      <c r="N171" s="168"/>
      <c r="O171" s="105"/>
      <c r="P171" s="140"/>
    </row>
    <row r="172" spans="2:17" ht="20.100000000000001" customHeight="1">
      <c r="B172" s="449"/>
      <c r="C172" s="450"/>
      <c r="D172" s="450"/>
      <c r="E172" s="451"/>
      <c r="F172" s="263"/>
      <c r="G172" s="264"/>
      <c r="H172" s="265"/>
      <c r="I172" s="115" t="s">
        <v>99</v>
      </c>
      <c r="J172" s="116"/>
      <c r="K172" s="168" t="s">
        <v>2504</v>
      </c>
      <c r="L172" s="168"/>
      <c r="M172" s="168"/>
      <c r="N172" s="168"/>
      <c r="O172" s="105"/>
      <c r="P172" s="140"/>
    </row>
    <row r="173" spans="2:17" ht="20.100000000000001" customHeight="1">
      <c r="B173" s="199" t="s">
        <v>101</v>
      </c>
      <c r="C173" s="200"/>
      <c r="D173" s="200"/>
      <c r="E173" s="200"/>
      <c r="F173" s="201"/>
      <c r="G173" s="140" t="s">
        <v>2503</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2508</v>
      </c>
      <c r="G178" s="180" t="s">
        <v>471</v>
      </c>
      <c r="H178" s="180"/>
      <c r="I178" s="180"/>
      <c r="J178" s="180"/>
      <c r="K178" s="180"/>
      <c r="L178" s="180"/>
      <c r="M178" s="180"/>
      <c r="N178" s="180"/>
      <c r="O178" s="180"/>
      <c r="P178" s="195"/>
    </row>
    <row r="179" spans="2:20" ht="20.100000000000001" customHeight="1">
      <c r="B179" s="123"/>
      <c r="C179" s="101"/>
      <c r="D179" s="101"/>
      <c r="E179" s="101"/>
      <c r="F179" s="14" t="s">
        <v>2508</v>
      </c>
      <c r="G179" s="108" t="s">
        <v>472</v>
      </c>
      <c r="H179" s="108"/>
      <c r="I179" s="108"/>
      <c r="J179" s="108"/>
      <c r="K179" s="108"/>
      <c r="L179" s="108"/>
      <c r="M179" s="108"/>
      <c r="N179" s="108"/>
      <c r="O179" s="108"/>
      <c r="P179" s="178"/>
    </row>
    <row r="180" spans="2:20" ht="20.100000000000001" customHeight="1">
      <c r="B180" s="123"/>
      <c r="C180" s="101"/>
      <c r="D180" s="101"/>
      <c r="E180" s="101"/>
      <c r="F180" s="14" t="s">
        <v>2508</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2558</v>
      </c>
      <c r="J182" s="95"/>
      <c r="K182" s="95"/>
      <c r="L182" s="95"/>
      <c r="M182" s="95"/>
      <c r="N182" s="95"/>
      <c r="O182" s="96"/>
      <c r="P182" s="97"/>
    </row>
    <row r="183" spans="2:20" ht="39.9" customHeight="1">
      <c r="B183" s="289"/>
      <c r="C183" s="290"/>
      <c r="D183" s="91"/>
      <c r="E183" s="211"/>
      <c r="F183" s="101" t="s">
        <v>107</v>
      </c>
      <c r="G183" s="101"/>
      <c r="H183" s="101"/>
      <c r="I183" s="94" t="s">
        <v>2559</v>
      </c>
      <c r="J183" s="95"/>
      <c r="K183" s="95"/>
      <c r="L183" s="95"/>
      <c r="M183" s="95"/>
      <c r="N183" s="95"/>
      <c r="O183" s="96"/>
      <c r="P183" s="97"/>
    </row>
    <row r="184" spans="2:20" ht="79.5" customHeight="1">
      <c r="B184" s="289"/>
      <c r="C184" s="290"/>
      <c r="D184" s="91"/>
      <c r="E184" s="211"/>
      <c r="F184" s="101" t="s">
        <v>108</v>
      </c>
      <c r="G184" s="101"/>
      <c r="H184" s="101"/>
      <c r="I184" s="94" t="s">
        <v>2560</v>
      </c>
      <c r="J184" s="95"/>
      <c r="K184" s="95"/>
      <c r="L184" s="95"/>
      <c r="M184" s="95"/>
      <c r="N184" s="95"/>
      <c r="O184" s="96"/>
      <c r="P184" s="97"/>
    </row>
    <row r="185" spans="2:20" ht="79.5" customHeight="1">
      <c r="B185" s="289"/>
      <c r="C185" s="290"/>
      <c r="D185" s="91"/>
      <c r="E185" s="211"/>
      <c r="F185" s="101" t="s">
        <v>426</v>
      </c>
      <c r="G185" s="101"/>
      <c r="H185" s="101"/>
      <c r="I185" s="94" t="s">
        <v>2560</v>
      </c>
      <c r="J185" s="95"/>
      <c r="K185" s="95"/>
      <c r="L185" s="95"/>
      <c r="M185" s="95"/>
      <c r="N185" s="95"/>
      <c r="O185" s="96"/>
      <c r="P185" s="97"/>
    </row>
    <row r="186" spans="2:20" ht="79.5" customHeight="1">
      <c r="B186" s="289"/>
      <c r="C186" s="290"/>
      <c r="D186" s="91"/>
      <c r="E186" s="211"/>
      <c r="F186" s="101" t="s">
        <v>109</v>
      </c>
      <c r="G186" s="101"/>
      <c r="H186" s="101"/>
      <c r="I186" s="94" t="s">
        <v>2561</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2562</v>
      </c>
      <c r="J197" s="95"/>
      <c r="K197" s="95"/>
      <c r="L197" s="95"/>
      <c r="M197" s="95"/>
      <c r="N197" s="95"/>
      <c r="O197" s="96"/>
      <c r="P197" s="97"/>
    </row>
    <row r="198" spans="2:16" ht="39.9" customHeight="1">
      <c r="B198" s="289"/>
      <c r="C198" s="290"/>
      <c r="D198" s="278"/>
      <c r="E198" s="244"/>
      <c r="F198" s="101" t="s">
        <v>107</v>
      </c>
      <c r="G198" s="101"/>
      <c r="H198" s="101"/>
      <c r="I198" s="94" t="s">
        <v>2563</v>
      </c>
      <c r="J198" s="95"/>
      <c r="K198" s="95"/>
      <c r="L198" s="95"/>
      <c r="M198" s="95"/>
      <c r="N198" s="95"/>
      <c r="O198" s="96"/>
      <c r="P198" s="97"/>
    </row>
    <row r="199" spans="2:16" ht="39.9" customHeight="1">
      <c r="B199" s="289"/>
      <c r="C199" s="290"/>
      <c r="D199" s="278"/>
      <c r="E199" s="244"/>
      <c r="F199" s="169" t="s">
        <v>109</v>
      </c>
      <c r="G199" s="169"/>
      <c r="H199" s="169"/>
      <c r="I199" s="94" t="s">
        <v>2564</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2508</v>
      </c>
      <c r="G207" s="284" t="s">
        <v>445</v>
      </c>
      <c r="H207" s="108"/>
      <c r="I207" s="109"/>
      <c r="J207" s="144" t="s">
        <v>2565</v>
      </c>
      <c r="K207" s="215"/>
      <c r="L207" s="215"/>
      <c r="M207" s="215"/>
      <c r="N207" s="215"/>
      <c r="O207" s="215"/>
      <c r="P207" s="216"/>
    </row>
    <row r="208" spans="2:16" ht="120" customHeight="1">
      <c r="B208" s="123" t="s">
        <v>113</v>
      </c>
      <c r="C208" s="101"/>
      <c r="D208" s="101"/>
      <c r="E208" s="101"/>
      <c r="F208" s="94" t="s">
        <v>2566</v>
      </c>
      <c r="G208" s="94"/>
      <c r="H208" s="94"/>
      <c r="I208" s="94"/>
      <c r="J208" s="94"/>
      <c r="K208" s="94"/>
      <c r="L208" s="94"/>
      <c r="M208" s="94"/>
      <c r="N208" s="94"/>
      <c r="O208" s="144"/>
      <c r="P208" s="145"/>
    </row>
    <row r="209" spans="2:20" ht="120" customHeight="1">
      <c r="B209" s="123" t="s">
        <v>114</v>
      </c>
      <c r="C209" s="101"/>
      <c r="D209" s="101"/>
      <c r="E209" s="101"/>
      <c r="F209" s="94" t="s">
        <v>2567</v>
      </c>
      <c r="G209" s="95"/>
      <c r="H209" s="95"/>
      <c r="I209" s="95"/>
      <c r="J209" s="95"/>
      <c r="K209" s="95"/>
      <c r="L209" s="95"/>
      <c r="M209" s="95"/>
      <c r="N209" s="95"/>
      <c r="O209" s="96"/>
      <c r="P209" s="97"/>
    </row>
    <row r="210" spans="2:20" ht="20.100000000000001" customHeight="1">
      <c r="B210" s="123" t="s">
        <v>115</v>
      </c>
      <c r="C210" s="101"/>
      <c r="D210" s="101"/>
      <c r="E210" s="101"/>
      <c r="F210" s="168" t="s">
        <v>2503</v>
      </c>
      <c r="G210" s="168"/>
      <c r="H210" s="168"/>
      <c r="I210" s="168"/>
      <c r="J210" s="168"/>
      <c r="K210" s="168"/>
      <c r="L210" s="168"/>
      <c r="M210" s="168"/>
      <c r="N210" s="168"/>
      <c r="O210" s="105"/>
      <c r="P210" s="140"/>
    </row>
    <row r="211" spans="2:20" ht="120" customHeight="1">
      <c r="B211" s="123" t="s">
        <v>116</v>
      </c>
      <c r="C211" s="101"/>
      <c r="D211" s="101"/>
      <c r="E211" s="101"/>
      <c r="F211" s="94" t="s">
        <v>2509</v>
      </c>
      <c r="G211" s="95"/>
      <c r="H211" s="95"/>
      <c r="I211" s="95"/>
      <c r="J211" s="95"/>
      <c r="K211" s="95"/>
      <c r="L211" s="95"/>
      <c r="M211" s="95"/>
      <c r="N211" s="95"/>
      <c r="O211" s="96"/>
      <c r="P211" s="97"/>
    </row>
    <row r="212" spans="2:20" ht="20.100000000000001" customHeight="1">
      <c r="B212" s="301" t="s">
        <v>118</v>
      </c>
      <c r="C212" s="293"/>
      <c r="D212" s="293"/>
      <c r="E212" s="293"/>
      <c r="F212" s="168" t="s">
        <v>2503</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2503</v>
      </c>
      <c r="G213" s="168"/>
      <c r="H213" s="168"/>
      <c r="I213" s="168"/>
      <c r="J213" s="168"/>
      <c r="K213" s="168"/>
      <c r="L213" s="168"/>
      <c r="M213" s="168"/>
      <c r="N213" s="168"/>
      <c r="O213" s="105"/>
      <c r="P213" s="140"/>
    </row>
    <row r="214" spans="2:20" ht="20.100000000000001" customHeight="1">
      <c r="B214" s="302"/>
      <c r="C214" s="294"/>
      <c r="D214" s="293" t="s">
        <v>121</v>
      </c>
      <c r="E214" s="293"/>
      <c r="F214" s="168" t="s">
        <v>2503</v>
      </c>
      <c r="G214" s="168"/>
      <c r="H214" s="168"/>
      <c r="I214" s="168"/>
      <c r="J214" s="168"/>
      <c r="K214" s="168"/>
      <c r="L214" s="168"/>
      <c r="M214" s="168"/>
      <c r="N214" s="168"/>
      <c r="O214" s="105"/>
      <c r="P214" s="140"/>
    </row>
    <row r="215" spans="2:20" ht="20.100000000000001" customHeight="1">
      <c r="B215" s="302"/>
      <c r="C215" s="294"/>
      <c r="D215" s="293" t="s">
        <v>122</v>
      </c>
      <c r="E215" s="293"/>
      <c r="F215" s="168" t="s">
        <v>2503</v>
      </c>
      <c r="G215" s="168"/>
      <c r="H215" s="168"/>
      <c r="I215" s="168"/>
      <c r="J215" s="168"/>
      <c r="K215" s="168"/>
      <c r="L215" s="168"/>
      <c r="M215" s="168"/>
      <c r="N215" s="168"/>
      <c r="O215" s="105"/>
      <c r="P215" s="140"/>
    </row>
    <row r="216" spans="2:20" ht="20.100000000000001" customHeight="1">
      <c r="B216" s="302"/>
      <c r="C216" s="294"/>
      <c r="D216" s="293" t="s">
        <v>123</v>
      </c>
      <c r="E216" s="293"/>
      <c r="F216" s="168" t="s">
        <v>2503</v>
      </c>
      <c r="G216" s="168"/>
      <c r="H216" s="168"/>
      <c r="I216" s="168"/>
      <c r="J216" s="168"/>
      <c r="K216" s="168"/>
      <c r="L216" s="168"/>
      <c r="M216" s="168"/>
      <c r="N216" s="168"/>
      <c r="O216" s="105"/>
      <c r="P216" s="140"/>
    </row>
    <row r="217" spans="2:20" ht="20.100000000000001" customHeight="1">
      <c r="B217" s="302"/>
      <c r="C217" s="294"/>
      <c r="D217" s="293" t="s">
        <v>124</v>
      </c>
      <c r="E217" s="293"/>
      <c r="F217" s="168" t="s">
        <v>2503</v>
      </c>
      <c r="G217" s="168"/>
      <c r="H217" s="168"/>
      <c r="I217" s="168"/>
      <c r="J217" s="168"/>
      <c r="K217" s="168"/>
      <c r="L217" s="168"/>
      <c r="M217" s="168"/>
      <c r="N217" s="168"/>
      <c r="O217" s="105"/>
      <c r="P217" s="140"/>
    </row>
    <row r="218" spans="2:20" ht="20.100000000000001" customHeight="1">
      <c r="B218" s="302"/>
      <c r="C218" s="294"/>
      <c r="D218" s="294" t="s">
        <v>125</v>
      </c>
      <c r="E218" s="294"/>
      <c r="F218" s="168" t="s">
        <v>2503</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2504</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2504</v>
      </c>
      <c r="K225" s="168"/>
      <c r="L225" s="168"/>
      <c r="M225" s="168"/>
      <c r="N225" s="168"/>
      <c r="O225" s="105"/>
      <c r="P225" s="140"/>
      <c r="S225" s="15" t="str">
        <f>IF(J225="","未記入","")</f>
        <v/>
      </c>
    </row>
    <row r="226" spans="1:20" ht="120" customHeight="1">
      <c r="B226" s="123" t="s">
        <v>127</v>
      </c>
      <c r="C226" s="101"/>
      <c r="D226" s="101"/>
      <c r="E226" s="101"/>
      <c r="F226" s="94" t="s">
        <v>2510</v>
      </c>
      <c r="G226" s="95"/>
      <c r="H226" s="95"/>
      <c r="I226" s="95"/>
      <c r="J226" s="95"/>
      <c r="K226" s="95"/>
      <c r="L226" s="95"/>
      <c r="M226" s="95"/>
      <c r="N226" s="95"/>
      <c r="O226" s="96"/>
      <c r="P226" s="97"/>
    </row>
    <row r="227" spans="1:20" ht="60" customHeight="1">
      <c r="B227" s="123" t="s">
        <v>490</v>
      </c>
      <c r="C227" s="101"/>
      <c r="D227" s="101"/>
      <c r="E227" s="101"/>
      <c r="F227" s="94" t="s">
        <v>2511</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2568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2512</v>
      </c>
      <c r="K233" s="215"/>
      <c r="L233" s="215"/>
      <c r="M233" s="215"/>
      <c r="N233" s="215"/>
      <c r="O233" s="215"/>
      <c r="P233" s="216"/>
    </row>
    <row r="234" spans="1:20" ht="20.100000000000001" customHeight="1">
      <c r="B234" s="123" t="s">
        <v>131</v>
      </c>
      <c r="C234" s="101"/>
      <c r="D234" s="101"/>
      <c r="E234" s="101"/>
      <c r="F234" s="105">
        <v>84</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f>IF(OR($H$247&lt;&gt;"",$K$247&lt;&gt;""),SUM($H$247,$K$247),"")</f>
        <v>27</v>
      </c>
      <c r="F247" s="227"/>
      <c r="G247" s="227"/>
      <c r="H247" s="168">
        <v>13</v>
      </c>
      <c r="I247" s="168"/>
      <c r="J247" s="168"/>
      <c r="K247" s="168">
        <v>14</v>
      </c>
      <c r="L247" s="168"/>
      <c r="M247" s="168"/>
      <c r="N247" s="168">
        <v>24.3</v>
      </c>
      <c r="O247" s="105"/>
      <c r="P247" s="140"/>
    </row>
    <row r="248" spans="2:16" ht="20.100000000000001" customHeight="1">
      <c r="B248" s="45"/>
      <c r="C248" s="101" t="s">
        <v>143</v>
      </c>
      <c r="D248" s="101"/>
      <c r="E248" s="227">
        <f>IF(OR($H$248&lt;&gt;"",$K$248&lt;&gt;""),SUM($H$248,$K$248),"")</f>
        <v>5</v>
      </c>
      <c r="F248" s="227"/>
      <c r="G248" s="227"/>
      <c r="H248" s="168">
        <v>3</v>
      </c>
      <c r="I248" s="168"/>
      <c r="J248" s="168"/>
      <c r="K248" s="168">
        <v>2</v>
      </c>
      <c r="L248" s="168"/>
      <c r="M248" s="168"/>
      <c r="N248" s="168">
        <v>4.2</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c r="O249" s="105"/>
      <c r="P249" s="140"/>
    </row>
    <row r="250" spans="2:16" ht="20.100000000000001" customHeight="1">
      <c r="B250" s="123" t="s">
        <v>145</v>
      </c>
      <c r="C250" s="101"/>
      <c r="D250" s="101"/>
      <c r="E250" s="227">
        <f>IF(OR($H$250&lt;&gt;"",$K$250&lt;&gt;""),SUM($H$250,$K$250),"")</f>
        <v>2</v>
      </c>
      <c r="F250" s="227"/>
      <c r="G250" s="227"/>
      <c r="H250" s="168">
        <v>2</v>
      </c>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f>IF(OR($H$254&lt;&gt;"",$K$254&lt;&gt;""),SUM($H$254,$K$254),"")</f>
        <v>5</v>
      </c>
      <c r="F254" s="227"/>
      <c r="G254" s="227"/>
      <c r="H254" s="168">
        <v>1</v>
      </c>
      <c r="I254" s="168"/>
      <c r="J254" s="168"/>
      <c r="K254" s="168">
        <v>4</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16</v>
      </c>
      <c r="H265" s="227"/>
      <c r="I265" s="227"/>
      <c r="J265" s="168">
        <v>9</v>
      </c>
      <c r="K265" s="168"/>
      <c r="L265" s="168"/>
      <c r="M265" s="168">
        <v>7</v>
      </c>
      <c r="N265" s="168"/>
      <c r="O265" s="105"/>
      <c r="P265" s="140"/>
    </row>
    <row r="266" spans="2:20" ht="20.100000000000001" customHeight="1">
      <c r="B266" s="123" t="s">
        <v>162</v>
      </c>
      <c r="C266" s="101"/>
      <c r="D266" s="101"/>
      <c r="E266" s="101"/>
      <c r="F266" s="101"/>
      <c r="G266" s="227">
        <f>IF(OR($J$266&lt;&gt;"",$M$266&lt;&gt;""),SUM($J$266,$M$266),"")</f>
        <v>6</v>
      </c>
      <c r="H266" s="227"/>
      <c r="I266" s="227"/>
      <c r="J266" s="168">
        <v>3</v>
      </c>
      <c r="K266" s="168"/>
      <c r="L266" s="168"/>
      <c r="M266" s="168">
        <v>3</v>
      </c>
      <c r="N266" s="168"/>
      <c r="O266" s="105"/>
      <c r="P266" s="140"/>
    </row>
    <row r="267" spans="2:20" ht="20.100000000000001" customHeight="1">
      <c r="B267" s="123" t="s">
        <v>398</v>
      </c>
      <c r="C267" s="101"/>
      <c r="D267" s="101"/>
      <c r="E267" s="101"/>
      <c r="F267" s="101"/>
      <c r="G267" s="227">
        <f>IF(OR($J$267&lt;&gt;"",$M$267&lt;&gt;""),SUM($J$267,$M$267),"")</f>
        <v>5</v>
      </c>
      <c r="H267" s="227"/>
      <c r="I267" s="227"/>
      <c r="J267" s="168">
        <v>1</v>
      </c>
      <c r="K267" s="168"/>
      <c r="L267" s="168"/>
      <c r="M267" s="168">
        <v>4</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f>IF(OR($J$277&lt;&gt;"",$M$277&lt;&gt;""),SUM($J$277,$M$277),"")</f>
        <v>1</v>
      </c>
      <c r="H277" s="227"/>
      <c r="I277" s="227"/>
      <c r="J277" s="168">
        <v>1</v>
      </c>
      <c r="K277" s="168"/>
      <c r="L277" s="168"/>
      <c r="M277" s="168">
        <v>0</v>
      </c>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2513</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2504</v>
      </c>
      <c r="M301" s="118"/>
      <c r="N301" s="118"/>
      <c r="O301" s="118"/>
      <c r="P301" s="119"/>
    </row>
    <row r="302" spans="2:20" ht="20.100000000000001" customHeight="1">
      <c r="B302" s="98"/>
      <c r="C302" s="99"/>
      <c r="D302" s="99"/>
      <c r="E302" s="99"/>
      <c r="F302" s="100"/>
      <c r="G302" s="219" t="s">
        <v>453</v>
      </c>
      <c r="H302" s="201"/>
      <c r="I302" s="105" t="s">
        <v>2504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2600</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1</v>
      </c>
      <c r="I307" s="28">
        <v>3</v>
      </c>
      <c r="J307" s="28">
        <v>3</v>
      </c>
      <c r="K307" s="28">
        <v>1</v>
      </c>
      <c r="L307" s="28">
        <v>0</v>
      </c>
      <c r="M307" s="28">
        <v>0</v>
      </c>
      <c r="N307" s="28">
        <v>0</v>
      </c>
      <c r="O307" s="28">
        <v>1</v>
      </c>
      <c r="P307" s="28">
        <v>0</v>
      </c>
      <c r="Q307" s="12"/>
    </row>
    <row r="308" spans="1:20" ht="20.100000000000001" customHeight="1">
      <c r="B308" s="199" t="s">
        <v>185</v>
      </c>
      <c r="C308" s="200"/>
      <c r="D308" s="200"/>
      <c r="E308" s="200"/>
      <c r="F308" s="201"/>
      <c r="G308" s="28">
        <v>0</v>
      </c>
      <c r="H308" s="28">
        <v>1</v>
      </c>
      <c r="I308" s="28">
        <v>3</v>
      </c>
      <c r="J308" s="28">
        <v>3</v>
      </c>
      <c r="K308" s="28">
        <v>0</v>
      </c>
      <c r="L308" s="28">
        <v>0</v>
      </c>
      <c r="M308" s="28">
        <v>0</v>
      </c>
      <c r="N308" s="28">
        <v>0</v>
      </c>
      <c r="O308" s="28">
        <v>1</v>
      </c>
      <c r="P308" s="28">
        <v>0</v>
      </c>
      <c r="Q308" s="12"/>
    </row>
    <row r="309" spans="1:20" ht="20.100000000000001" customHeight="1">
      <c r="B309" s="342" t="s">
        <v>186</v>
      </c>
      <c r="C309" s="343"/>
      <c r="D309" s="212" t="s">
        <v>187</v>
      </c>
      <c r="E309" s="108"/>
      <c r="F309" s="109"/>
      <c r="G309" s="28">
        <v>0</v>
      </c>
      <c r="H309" s="28">
        <v>2</v>
      </c>
      <c r="I309" s="28">
        <v>1</v>
      </c>
      <c r="J309" s="28">
        <v>9</v>
      </c>
      <c r="K309" s="28">
        <v>1</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0</v>
      </c>
      <c r="J310" s="340">
        <v>2</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v>0</v>
      </c>
      <c r="I312" s="340">
        <v>0</v>
      </c>
      <c r="J312" s="340">
        <v>0</v>
      </c>
      <c r="K312" s="340">
        <v>1</v>
      </c>
      <c r="L312" s="340">
        <v>0</v>
      </c>
      <c r="M312" s="340">
        <v>0</v>
      </c>
      <c r="N312" s="340">
        <v>0</v>
      </c>
      <c r="O312" s="340">
        <v>1</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2</v>
      </c>
      <c r="H314" s="340">
        <v>0</v>
      </c>
      <c r="I314" s="340">
        <v>5</v>
      </c>
      <c r="J314" s="340">
        <v>2</v>
      </c>
      <c r="K314" s="340">
        <v>0</v>
      </c>
      <c r="L314" s="340">
        <v>0</v>
      </c>
      <c r="M314" s="340">
        <v>1</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8</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2504</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2514</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2515</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2503</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2503</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2516</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2517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2518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2569</v>
      </c>
      <c r="J338" s="168"/>
      <c r="K338" s="168"/>
      <c r="L338" s="168"/>
      <c r="M338" s="105" t="s">
        <v>2570</v>
      </c>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28.77</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367">
        <v>300000</v>
      </c>
      <c r="J345" s="106"/>
      <c r="K345" s="106"/>
      <c r="L345" s="50" t="s">
        <v>496</v>
      </c>
      <c r="M345" s="367">
        <v>300000</v>
      </c>
      <c r="N345" s="106"/>
      <c r="O345" s="106"/>
      <c r="P345" s="37" t="s">
        <v>496</v>
      </c>
    </row>
    <row r="346" spans="2:17" ht="20.100000000000001" customHeight="1">
      <c r="B346" s="85" t="s">
        <v>208</v>
      </c>
      <c r="C346" s="86"/>
      <c r="D346" s="86"/>
      <c r="E346" s="86"/>
      <c r="F346" s="86"/>
      <c r="G346" s="86"/>
      <c r="H346" s="87"/>
      <c r="I346" s="367">
        <v>229880</v>
      </c>
      <c r="J346" s="106"/>
      <c r="K346" s="106"/>
      <c r="L346" s="50" t="s">
        <v>496</v>
      </c>
      <c r="M346" s="367">
        <v>249475</v>
      </c>
      <c r="N346" s="106"/>
      <c r="O346" s="106"/>
      <c r="P346" s="37" t="s">
        <v>496</v>
      </c>
    </row>
    <row r="347" spans="2:17" ht="20.100000000000001" customHeight="1">
      <c r="B347" s="368"/>
      <c r="C347" s="212" t="s">
        <v>209</v>
      </c>
      <c r="D347" s="108"/>
      <c r="E347" s="108"/>
      <c r="F347" s="108"/>
      <c r="G347" s="108"/>
      <c r="H347" s="109"/>
      <c r="I347" s="367">
        <v>128000</v>
      </c>
      <c r="J347" s="106"/>
      <c r="K347" s="106"/>
      <c r="L347" s="50" t="s">
        <v>496</v>
      </c>
      <c r="M347" s="367">
        <v>138000</v>
      </c>
      <c r="N347" s="106"/>
      <c r="O347" s="106"/>
      <c r="P347" s="37" t="s">
        <v>496</v>
      </c>
    </row>
    <row r="348" spans="2:17" ht="20.100000000000001" customHeight="1">
      <c r="B348" s="123"/>
      <c r="C348" s="369" t="s">
        <v>211</v>
      </c>
      <c r="D348" s="228" t="s">
        <v>210</v>
      </c>
      <c r="E348" s="229"/>
      <c r="F348" s="229"/>
      <c r="G348" s="229"/>
      <c r="H348" s="230"/>
      <c r="I348" s="367" t="s">
        <v>2596</v>
      </c>
      <c r="J348" s="106"/>
      <c r="K348" s="106"/>
      <c r="L348" s="50" t="s">
        <v>496</v>
      </c>
      <c r="M348" s="367" t="s">
        <v>2597</v>
      </c>
      <c r="N348" s="106"/>
      <c r="O348" s="106"/>
      <c r="P348" s="37" t="s">
        <v>496</v>
      </c>
    </row>
    <row r="349" spans="2:17" ht="20.100000000000001" customHeight="1">
      <c r="B349" s="123"/>
      <c r="C349" s="369"/>
      <c r="D349" s="369" t="s">
        <v>212</v>
      </c>
      <c r="E349" s="212" t="s">
        <v>220</v>
      </c>
      <c r="F349" s="108"/>
      <c r="G349" s="108"/>
      <c r="H349" s="109"/>
      <c r="I349" s="367">
        <v>46200</v>
      </c>
      <c r="J349" s="106"/>
      <c r="K349" s="106"/>
      <c r="L349" s="50" t="s">
        <v>496</v>
      </c>
      <c r="M349" s="367">
        <v>46200</v>
      </c>
      <c r="N349" s="106"/>
      <c r="O349" s="106"/>
      <c r="P349" s="37" t="s">
        <v>496</v>
      </c>
    </row>
    <row r="350" spans="2:17" ht="20.100000000000001" customHeight="1">
      <c r="B350" s="123"/>
      <c r="C350" s="369"/>
      <c r="D350" s="369"/>
      <c r="E350" s="212" t="s">
        <v>221</v>
      </c>
      <c r="F350" s="108"/>
      <c r="G350" s="108"/>
      <c r="H350" s="109"/>
      <c r="I350" s="367">
        <v>35790</v>
      </c>
      <c r="J350" s="106"/>
      <c r="K350" s="106"/>
      <c r="L350" s="50" t="s">
        <v>496</v>
      </c>
      <c r="M350" s="367">
        <v>35790</v>
      </c>
      <c r="N350" s="106"/>
      <c r="O350" s="106"/>
      <c r="P350" s="37" t="s">
        <v>496</v>
      </c>
    </row>
    <row r="351" spans="2:17" ht="20.100000000000001" customHeight="1">
      <c r="B351" s="123"/>
      <c r="C351" s="369"/>
      <c r="D351" s="369"/>
      <c r="E351" s="212" t="s">
        <v>222</v>
      </c>
      <c r="F351" s="108"/>
      <c r="G351" s="108"/>
      <c r="H351" s="109"/>
      <c r="I351" s="105" t="s">
        <v>2571</v>
      </c>
      <c r="J351" s="106"/>
      <c r="K351" s="106"/>
      <c r="L351" s="50" t="s">
        <v>496</v>
      </c>
      <c r="M351" s="105" t="s">
        <v>2571</v>
      </c>
      <c r="N351" s="106"/>
      <c r="O351" s="106"/>
      <c r="P351" s="37" t="s">
        <v>496</v>
      </c>
    </row>
    <row r="352" spans="2:17" ht="20.100000000000001" customHeight="1">
      <c r="B352" s="123"/>
      <c r="C352" s="369"/>
      <c r="D352" s="369"/>
      <c r="E352" s="212" t="s">
        <v>223</v>
      </c>
      <c r="F352" s="108"/>
      <c r="G352" s="108"/>
      <c r="H352" s="109"/>
      <c r="I352" s="105" t="s">
        <v>2572</v>
      </c>
      <c r="J352" s="106"/>
      <c r="K352" s="106"/>
      <c r="L352" s="50" t="s">
        <v>496</v>
      </c>
      <c r="M352" s="105" t="s">
        <v>2572</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2519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2.2999999999999998</v>
      </c>
      <c r="J361" s="106"/>
      <c r="K361" s="108" t="s">
        <v>498</v>
      </c>
      <c r="L361" s="108"/>
      <c r="M361" s="108"/>
      <c r="N361" s="108"/>
      <c r="O361" s="108"/>
      <c r="P361" s="178"/>
    </row>
    <row r="362" spans="2:20" ht="120" customHeight="1">
      <c r="B362" s="381" t="s">
        <v>583</v>
      </c>
      <c r="C362" s="138"/>
      <c r="D362" s="138"/>
      <c r="E362" s="138"/>
      <c r="F362" s="139"/>
      <c r="G362" s="144" t="s">
        <v>2520</v>
      </c>
      <c r="H362" s="215"/>
      <c r="I362" s="215"/>
      <c r="J362" s="215"/>
      <c r="K362" s="215"/>
      <c r="L362" s="215"/>
      <c r="M362" s="215"/>
      <c r="N362" s="215"/>
      <c r="O362" s="215"/>
      <c r="P362" s="216"/>
    </row>
    <row r="363" spans="2:20" ht="120" customHeight="1">
      <c r="B363" s="107" t="s">
        <v>221</v>
      </c>
      <c r="C363" s="108"/>
      <c r="D363" s="108"/>
      <c r="E363" s="108"/>
      <c r="F363" s="109"/>
      <c r="G363" s="144" t="s">
        <v>2521</v>
      </c>
      <c r="H363" s="215"/>
      <c r="I363" s="215"/>
      <c r="J363" s="215"/>
      <c r="K363" s="215"/>
      <c r="L363" s="215"/>
      <c r="M363" s="215"/>
      <c r="N363" s="215"/>
      <c r="O363" s="215"/>
      <c r="P363" s="216"/>
    </row>
    <row r="364" spans="2:20" ht="120" customHeight="1">
      <c r="B364" s="107" t="s">
        <v>220</v>
      </c>
      <c r="C364" s="108"/>
      <c r="D364" s="108"/>
      <c r="E364" s="108"/>
      <c r="F364" s="109"/>
      <c r="G364" s="144" t="s">
        <v>2598</v>
      </c>
      <c r="H364" s="215"/>
      <c r="I364" s="215"/>
      <c r="J364" s="215"/>
      <c r="K364" s="215"/>
      <c r="L364" s="215"/>
      <c r="M364" s="215"/>
      <c r="N364" s="215"/>
      <c r="O364" s="215"/>
      <c r="P364" s="216"/>
    </row>
    <row r="365" spans="2:20" ht="120" customHeight="1">
      <c r="B365" s="107" t="s">
        <v>223</v>
      </c>
      <c r="C365" s="108"/>
      <c r="D365" s="108"/>
      <c r="E365" s="108"/>
      <c r="F365" s="109"/>
      <c r="G365" s="144" t="s">
        <v>2522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2573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2523</v>
      </c>
      <c r="K373" s="215"/>
      <c r="L373" s="215"/>
      <c r="M373" s="215"/>
      <c r="N373" s="215"/>
      <c r="O373" s="215"/>
      <c r="P373" s="216"/>
    </row>
    <row r="374" spans="2:20" ht="120" customHeight="1">
      <c r="B374" s="199" t="s">
        <v>581</v>
      </c>
      <c r="C374" s="200"/>
      <c r="D374" s="200"/>
      <c r="E374" s="200"/>
      <c r="F374" s="200"/>
      <c r="G374" s="200"/>
      <c r="H374" s="200"/>
      <c r="I374" s="201"/>
      <c r="J374" s="185" t="s">
        <v>2524</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19</v>
      </c>
      <c r="I393" s="118"/>
      <c r="J393" s="118"/>
      <c r="K393" s="118"/>
      <c r="L393" s="118"/>
      <c r="M393" s="118"/>
      <c r="N393" s="118"/>
      <c r="O393" s="118"/>
      <c r="P393" s="49" t="s">
        <v>492</v>
      </c>
    </row>
    <row r="394" spans="1:20" ht="20.100000000000001" customHeight="1">
      <c r="B394" s="88"/>
      <c r="C394" s="90"/>
      <c r="D394" s="101" t="s">
        <v>249</v>
      </c>
      <c r="E394" s="101"/>
      <c r="F394" s="101"/>
      <c r="G394" s="101"/>
      <c r="H394" s="105">
        <v>69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13</v>
      </c>
      <c r="I397" s="106"/>
      <c r="J397" s="106"/>
      <c r="K397" s="106"/>
      <c r="L397" s="106"/>
      <c r="M397" s="106"/>
      <c r="N397" s="106"/>
      <c r="O397" s="106"/>
      <c r="P397" s="37" t="s">
        <v>494</v>
      </c>
    </row>
    <row r="398" spans="1:20" ht="20.100000000000001" customHeight="1">
      <c r="B398" s="123"/>
      <c r="C398" s="101"/>
      <c r="D398" s="101" t="s">
        <v>253</v>
      </c>
      <c r="E398" s="101"/>
      <c r="F398" s="101"/>
      <c r="G398" s="101"/>
      <c r="H398" s="105">
        <v>71</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v>4</v>
      </c>
      <c r="I400" s="106"/>
      <c r="J400" s="106"/>
      <c r="K400" s="106"/>
      <c r="L400" s="106"/>
      <c r="M400" s="106"/>
      <c r="N400" s="106"/>
      <c r="O400" s="106"/>
      <c r="P400" s="37" t="s">
        <v>494</v>
      </c>
    </row>
    <row r="401" spans="2:20" ht="20.100000000000001" customHeight="1">
      <c r="B401" s="396"/>
      <c r="C401" s="397"/>
      <c r="D401" s="101" t="s">
        <v>256</v>
      </c>
      <c r="E401" s="101"/>
      <c r="F401" s="101"/>
      <c r="G401" s="101"/>
      <c r="H401" s="105">
        <v>2</v>
      </c>
      <c r="I401" s="106"/>
      <c r="J401" s="106"/>
      <c r="K401" s="106"/>
      <c r="L401" s="106"/>
      <c r="M401" s="106"/>
      <c r="N401" s="106"/>
      <c r="O401" s="106"/>
      <c r="P401" s="37" t="s">
        <v>494</v>
      </c>
    </row>
    <row r="402" spans="2:20" ht="20.100000000000001" customHeight="1">
      <c r="B402" s="396"/>
      <c r="C402" s="397"/>
      <c r="D402" s="101" t="s">
        <v>257</v>
      </c>
      <c r="E402" s="101"/>
      <c r="F402" s="101"/>
      <c r="G402" s="101"/>
      <c r="H402" s="105">
        <v>25</v>
      </c>
      <c r="I402" s="106"/>
      <c r="J402" s="106"/>
      <c r="K402" s="106"/>
      <c r="L402" s="106"/>
      <c r="M402" s="106"/>
      <c r="N402" s="106"/>
      <c r="O402" s="106"/>
      <c r="P402" s="37" t="s">
        <v>494</v>
      </c>
    </row>
    <row r="403" spans="2:20" ht="20.100000000000001" customHeight="1">
      <c r="B403" s="396"/>
      <c r="C403" s="397"/>
      <c r="D403" s="101" t="s">
        <v>258</v>
      </c>
      <c r="E403" s="101"/>
      <c r="F403" s="101"/>
      <c r="G403" s="101"/>
      <c r="H403" s="105">
        <v>24</v>
      </c>
      <c r="I403" s="106"/>
      <c r="J403" s="106"/>
      <c r="K403" s="106"/>
      <c r="L403" s="106"/>
      <c r="M403" s="106"/>
      <c r="N403" s="106"/>
      <c r="O403" s="106"/>
      <c r="P403" s="37" t="s">
        <v>494</v>
      </c>
    </row>
    <row r="404" spans="2:20" ht="20.100000000000001" customHeight="1">
      <c r="B404" s="396"/>
      <c r="C404" s="397"/>
      <c r="D404" s="101" t="s">
        <v>259</v>
      </c>
      <c r="E404" s="101"/>
      <c r="F404" s="101"/>
      <c r="G404" s="101"/>
      <c r="H404" s="105">
        <v>10</v>
      </c>
      <c r="I404" s="106"/>
      <c r="J404" s="106"/>
      <c r="K404" s="106"/>
      <c r="L404" s="106"/>
      <c r="M404" s="106"/>
      <c r="N404" s="106"/>
      <c r="O404" s="106"/>
      <c r="P404" s="37" t="s">
        <v>494</v>
      </c>
    </row>
    <row r="405" spans="2:20" ht="20.100000000000001" customHeight="1">
      <c r="B405" s="396"/>
      <c r="C405" s="397"/>
      <c r="D405" s="101" t="s">
        <v>260</v>
      </c>
      <c r="E405" s="101"/>
      <c r="F405" s="101"/>
      <c r="G405" s="101"/>
      <c r="H405" s="105">
        <v>17</v>
      </c>
      <c r="I405" s="106"/>
      <c r="J405" s="106"/>
      <c r="K405" s="106"/>
      <c r="L405" s="106"/>
      <c r="M405" s="106"/>
      <c r="N405" s="106"/>
      <c r="O405" s="106"/>
      <c r="P405" s="37" t="s">
        <v>494</v>
      </c>
    </row>
    <row r="406" spans="2:20" ht="20.100000000000001" customHeight="1">
      <c r="B406" s="398"/>
      <c r="C406" s="399"/>
      <c r="D406" s="101" t="s">
        <v>261</v>
      </c>
      <c r="E406" s="101"/>
      <c r="F406" s="101"/>
      <c r="G406" s="101"/>
      <c r="H406" s="105">
        <v>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14</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43</v>
      </c>
      <c r="I409" s="106"/>
      <c r="J409" s="106"/>
      <c r="K409" s="106"/>
      <c r="L409" s="106"/>
      <c r="M409" s="106"/>
      <c r="N409" s="106"/>
      <c r="O409" s="106"/>
      <c r="P409" s="37" t="s">
        <v>494</v>
      </c>
    </row>
    <row r="410" spans="2:20" ht="20.100000000000001" customHeight="1">
      <c r="B410" s="123"/>
      <c r="C410" s="101"/>
      <c r="D410" s="101" t="s">
        <v>265</v>
      </c>
      <c r="E410" s="101"/>
      <c r="F410" s="101"/>
      <c r="G410" s="101"/>
      <c r="H410" s="105">
        <v>26</v>
      </c>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88.69</v>
      </c>
      <c r="I415" s="118"/>
      <c r="J415" s="118"/>
      <c r="K415" s="118"/>
      <c r="L415" s="118"/>
      <c r="M415" s="118"/>
      <c r="N415" s="118"/>
      <c r="O415" s="118"/>
      <c r="P415" s="49" t="s">
        <v>500</v>
      </c>
    </row>
    <row r="416" spans="2:20" ht="20.100000000000001" customHeight="1">
      <c r="B416" s="123" t="s">
        <v>270</v>
      </c>
      <c r="C416" s="101"/>
      <c r="D416" s="101"/>
      <c r="E416" s="101"/>
      <c r="F416" s="101"/>
      <c r="G416" s="101"/>
      <c r="H416" s="105">
        <v>88</v>
      </c>
      <c r="I416" s="106"/>
      <c r="J416" s="106"/>
      <c r="K416" s="106"/>
      <c r="L416" s="106"/>
      <c r="M416" s="106"/>
      <c r="N416" s="106"/>
      <c r="O416" s="106"/>
      <c r="P416" s="37" t="s">
        <v>492</v>
      </c>
    </row>
    <row r="417" spans="2:20" ht="20.100000000000001" customHeight="1">
      <c r="B417" s="123" t="s">
        <v>271</v>
      </c>
      <c r="C417" s="101"/>
      <c r="D417" s="101"/>
      <c r="E417" s="101"/>
      <c r="F417" s="101"/>
      <c r="G417" s="101"/>
      <c r="H417" s="105">
        <v>96.7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v>2</v>
      </c>
      <c r="I423" s="106"/>
      <c r="J423" s="106"/>
      <c r="K423" s="106"/>
      <c r="L423" s="106"/>
      <c r="M423" s="106"/>
      <c r="N423" s="106"/>
      <c r="O423" s="106"/>
      <c r="P423" s="37" t="s">
        <v>494</v>
      </c>
    </row>
    <row r="424" spans="2:20" ht="20.100000000000001" customHeight="1">
      <c r="B424" s="419"/>
      <c r="C424" s="420"/>
      <c r="D424" s="420"/>
      <c r="E424" s="101" t="s">
        <v>281</v>
      </c>
      <c r="F424" s="101"/>
      <c r="G424" s="101"/>
      <c r="H424" s="105">
        <v>5</v>
      </c>
      <c r="I424" s="106"/>
      <c r="J424" s="106"/>
      <c r="K424" s="106"/>
      <c r="L424" s="106"/>
      <c r="M424" s="106"/>
      <c r="N424" s="106"/>
      <c r="O424" s="106"/>
      <c r="P424" s="37" t="s">
        <v>494</v>
      </c>
    </row>
    <row r="425" spans="2:20" ht="20.100000000000001" customHeight="1">
      <c r="B425" s="419"/>
      <c r="C425" s="420"/>
      <c r="D425" s="420"/>
      <c r="E425" s="101" t="s">
        <v>427</v>
      </c>
      <c r="F425" s="101"/>
      <c r="G425" s="101"/>
      <c r="H425" s="105">
        <v>9</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t="s">
        <v>2524</v>
      </c>
      <c r="I429" s="411"/>
      <c r="J429" s="411"/>
      <c r="K429" s="411"/>
      <c r="L429" s="411"/>
      <c r="M429" s="411"/>
      <c r="N429" s="411"/>
      <c r="O429" s="388"/>
      <c r="P429" s="412"/>
    </row>
    <row r="430" spans="2:20" ht="20.100000000000001" customHeight="1">
      <c r="B430" s="123"/>
      <c r="C430" s="101"/>
      <c r="D430" s="101"/>
      <c r="E430" s="101" t="s">
        <v>278</v>
      </c>
      <c r="F430" s="101"/>
      <c r="G430" s="101"/>
      <c r="H430" s="105">
        <v>17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2599</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 customHeight="1">
      <c r="B437" s="408"/>
      <c r="C437" s="212" t="s">
        <v>283</v>
      </c>
      <c r="D437" s="108"/>
      <c r="E437" s="108"/>
      <c r="F437" s="108"/>
      <c r="G437" s="109"/>
      <c r="H437" s="144" t="s">
        <v>2601</v>
      </c>
      <c r="I437" s="215"/>
      <c r="J437" s="215"/>
      <c r="K437" s="215"/>
      <c r="L437" s="215"/>
      <c r="M437" s="215"/>
      <c r="N437" s="215"/>
      <c r="O437" s="215"/>
      <c r="P437" s="216"/>
    </row>
    <row r="438" spans="1:20" ht="20.100000000000001" customHeight="1">
      <c r="B438" s="409"/>
      <c r="C438" s="212" t="s">
        <v>14</v>
      </c>
      <c r="D438" s="108"/>
      <c r="E438" s="108"/>
      <c r="F438" s="108"/>
      <c r="G438" s="109"/>
      <c r="H438" s="208" t="s">
        <v>2501</v>
      </c>
      <c r="I438" s="209"/>
      <c r="J438" s="35" t="s">
        <v>484</v>
      </c>
      <c r="K438" s="209" t="s">
        <v>2544</v>
      </c>
      <c r="L438" s="209"/>
      <c r="M438" s="35" t="s">
        <v>484</v>
      </c>
      <c r="N438" s="209" t="s">
        <v>2545</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9"/>
      <c r="C442" s="212" t="s">
        <v>288</v>
      </c>
      <c r="D442" s="108"/>
      <c r="E442" s="108"/>
      <c r="F442" s="108"/>
      <c r="G442" s="109"/>
      <c r="H442" s="144" t="s">
        <v>2524</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 customHeight="1">
      <c r="B444" s="421"/>
      <c r="C444" s="212" t="s">
        <v>283</v>
      </c>
      <c r="D444" s="108"/>
      <c r="E444" s="108"/>
      <c r="F444" s="108"/>
      <c r="G444" s="109"/>
      <c r="H444" s="144" t="s">
        <v>2525</v>
      </c>
      <c r="I444" s="215"/>
      <c r="J444" s="215"/>
      <c r="K444" s="215"/>
      <c r="L444" s="215"/>
      <c r="M444" s="215"/>
      <c r="N444" s="215"/>
      <c r="O444" s="215"/>
      <c r="P444" s="216"/>
    </row>
    <row r="445" spans="1:20" ht="20.100000000000001" customHeight="1">
      <c r="B445" s="421"/>
      <c r="C445" s="212" t="s">
        <v>14</v>
      </c>
      <c r="D445" s="108"/>
      <c r="E445" s="108"/>
      <c r="F445" s="108"/>
      <c r="G445" s="109"/>
      <c r="H445" s="208" t="s">
        <v>2526</v>
      </c>
      <c r="I445" s="209"/>
      <c r="J445" s="35" t="s">
        <v>484</v>
      </c>
      <c r="K445" s="209" t="s">
        <v>2527</v>
      </c>
      <c r="L445" s="209"/>
      <c r="M445" s="35" t="s">
        <v>484</v>
      </c>
      <c r="N445" s="209" t="s">
        <v>2528</v>
      </c>
      <c r="O445" s="209"/>
      <c r="P445" s="210"/>
    </row>
    <row r="446" spans="1:20" ht="20.100000000000001" customHeight="1">
      <c r="B446" s="421"/>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1"/>
      <c r="C449" s="124" t="s">
        <v>288</v>
      </c>
      <c r="D449" s="86"/>
      <c r="E449" s="86"/>
      <c r="F449" s="86"/>
      <c r="G449" s="87"/>
      <c r="H449" s="185" t="s">
        <v>2574</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 customHeight="1">
      <c r="B451" s="421"/>
      <c r="C451" s="212" t="s">
        <v>283</v>
      </c>
      <c r="D451" s="108"/>
      <c r="E451" s="108"/>
      <c r="F451" s="108"/>
      <c r="G451" s="109"/>
      <c r="H451" s="144" t="s">
        <v>2529</v>
      </c>
      <c r="I451" s="215"/>
      <c r="J451" s="215"/>
      <c r="K451" s="215"/>
      <c r="L451" s="215"/>
      <c r="M451" s="215"/>
      <c r="N451" s="215"/>
      <c r="O451" s="215"/>
      <c r="P451" s="216"/>
    </row>
    <row r="452" spans="2:16" ht="20.100000000000001" customHeight="1">
      <c r="B452" s="421"/>
      <c r="C452" s="212" t="s">
        <v>14</v>
      </c>
      <c r="D452" s="108"/>
      <c r="E452" s="108"/>
      <c r="F452" s="108"/>
      <c r="G452" s="109"/>
      <c r="H452" s="208" t="s">
        <v>2501</v>
      </c>
      <c r="I452" s="209"/>
      <c r="J452" s="35" t="s">
        <v>484</v>
      </c>
      <c r="K452" s="209" t="s">
        <v>2530</v>
      </c>
      <c r="L452" s="209"/>
      <c r="M452" s="35" t="s">
        <v>484</v>
      </c>
      <c r="N452" s="209" t="s">
        <v>2531</v>
      </c>
      <c r="O452" s="209"/>
      <c r="P452" s="210"/>
    </row>
    <row r="453" spans="2:16" ht="20.100000000000001" customHeight="1">
      <c r="B453" s="421"/>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1"/>
      <c r="C456" s="124" t="s">
        <v>288</v>
      </c>
      <c r="D456" s="86"/>
      <c r="E456" s="86"/>
      <c r="F456" s="86"/>
      <c r="G456" s="87"/>
      <c r="H456" s="185" t="s">
        <v>2574</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 customHeight="1">
      <c r="B458" s="421"/>
      <c r="C458" s="212" t="s">
        <v>283</v>
      </c>
      <c r="D458" s="108"/>
      <c r="E458" s="108"/>
      <c r="F458" s="108"/>
      <c r="G458" s="109"/>
      <c r="H458" s="144" t="s">
        <v>2532</v>
      </c>
      <c r="I458" s="215"/>
      <c r="J458" s="215"/>
      <c r="K458" s="215"/>
      <c r="L458" s="215"/>
      <c r="M458" s="215"/>
      <c r="N458" s="215"/>
      <c r="O458" s="215"/>
      <c r="P458" s="216"/>
    </row>
    <row r="459" spans="2:16" ht="20.100000000000001" customHeight="1">
      <c r="B459" s="421"/>
      <c r="C459" s="212" t="s">
        <v>14</v>
      </c>
      <c r="D459" s="108"/>
      <c r="E459" s="108"/>
      <c r="F459" s="108"/>
      <c r="G459" s="109"/>
      <c r="H459" s="208" t="s">
        <v>2533</v>
      </c>
      <c r="I459" s="209"/>
      <c r="J459" s="35" t="s">
        <v>484</v>
      </c>
      <c r="K459" s="209" t="s">
        <v>2534</v>
      </c>
      <c r="L459" s="209"/>
      <c r="M459" s="35" t="s">
        <v>484</v>
      </c>
      <c r="N459" s="209" t="s">
        <v>2535</v>
      </c>
      <c r="O459" s="209"/>
      <c r="P459" s="210"/>
    </row>
    <row r="460" spans="2:16" ht="20.100000000000001" customHeight="1">
      <c r="B460" s="421"/>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1"/>
      <c r="C463" s="124" t="s">
        <v>288</v>
      </c>
      <c r="D463" s="86"/>
      <c r="E463" s="86"/>
      <c r="F463" s="86"/>
      <c r="G463" s="87"/>
      <c r="H463" s="185" t="s">
        <v>2574</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2504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2536</v>
      </c>
      <c r="M475" s="95"/>
      <c r="N475" s="95"/>
      <c r="O475" s="96"/>
      <c r="P475" s="97"/>
    </row>
    <row r="476" spans="2:20" ht="20.100000000000001" customHeight="1">
      <c r="B476" s="199" t="s">
        <v>291</v>
      </c>
      <c r="C476" s="200"/>
      <c r="D476" s="200"/>
      <c r="E476" s="200"/>
      <c r="F476" s="200"/>
      <c r="G476" s="201"/>
      <c r="H476" s="168" t="s">
        <v>2504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2537</v>
      </c>
      <c r="M478" s="95"/>
      <c r="N478" s="95"/>
      <c r="O478" s="96"/>
      <c r="P478" s="97"/>
    </row>
    <row r="479" spans="2:20" ht="20.100000000000001" customHeight="1" thickBot="1">
      <c r="B479" s="423" t="s">
        <v>292</v>
      </c>
      <c r="C479" s="424"/>
      <c r="D479" s="424"/>
      <c r="E479" s="424"/>
      <c r="F479" s="424"/>
      <c r="G479" s="424"/>
      <c r="H479" s="322" t="s">
        <v>2504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8">
        <v>45108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2504</v>
      </c>
      <c r="K485" s="168"/>
      <c r="L485" s="168"/>
      <c r="M485" s="168"/>
      <c r="N485" s="168"/>
      <c r="O485" s="105"/>
      <c r="P485" s="140"/>
      <c r="S485" s="15" t="str">
        <f>IF($F$482=MST!$I$6,IF(J485="","未記入",""),"")</f>
        <v/>
      </c>
    </row>
    <row r="486" spans="1:20" ht="20.100000000000001" customHeight="1">
      <c r="B486" s="199" t="s">
        <v>505</v>
      </c>
      <c r="C486" s="200"/>
      <c r="D486" s="200"/>
      <c r="E486" s="201"/>
      <c r="F486" s="105" t="s">
        <v>2503</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2538</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2603</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2603</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2504</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2503</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2504</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2503</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2503</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23" sqref="J23:L23"/>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c r="I4" s="482"/>
      <c r="J4" s="474"/>
      <c r="K4" s="475"/>
      <c r="L4" s="475"/>
      <c r="M4" s="474"/>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2576</v>
      </c>
      <c r="K13" s="475"/>
      <c r="L13" s="475"/>
      <c r="M13" s="474" t="s">
        <v>2577</v>
      </c>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2579</v>
      </c>
      <c r="K22" s="475"/>
      <c r="L22" s="475"/>
      <c r="M22" s="474" t="s">
        <v>2540</v>
      </c>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2539</v>
      </c>
      <c r="K35" s="475"/>
      <c r="L35" s="475"/>
      <c r="M35" s="474" t="s">
        <v>2578</v>
      </c>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2375</v>
      </c>
      <c r="I41" s="480"/>
      <c r="J41" s="500" t="s">
        <v>2579</v>
      </c>
      <c r="K41" s="501"/>
      <c r="L41" s="501"/>
      <c r="M41" s="500" t="s">
        <v>2540</v>
      </c>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28" sqref="J28:O28"/>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2504</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8" t="s">
        <v>366</v>
      </c>
      <c r="C7" s="538"/>
      <c r="D7" s="538"/>
      <c r="E7" s="538"/>
      <c r="F7" s="538"/>
      <c r="G7" s="538"/>
      <c r="H7" s="538"/>
      <c r="I7" s="538"/>
      <c r="J7" s="556" t="s">
        <v>2504</v>
      </c>
      <c r="K7" s="557"/>
      <c r="L7" s="557"/>
      <c r="M7" s="557"/>
      <c r="N7" s="557"/>
      <c r="O7" s="558"/>
      <c r="P7" s="556" t="s">
        <v>2504</v>
      </c>
      <c r="Q7" s="557"/>
      <c r="R7" s="557"/>
      <c r="S7" s="557"/>
      <c r="T7" s="557"/>
      <c r="U7" s="558"/>
      <c r="V7" s="532"/>
      <c r="W7" s="532"/>
      <c r="X7" s="532"/>
      <c r="Y7" s="532" t="s">
        <v>2508</v>
      </c>
      <c r="Z7" s="532"/>
      <c r="AA7" s="532"/>
      <c r="AB7" s="523" t="s">
        <v>2580</v>
      </c>
      <c r="AC7" s="524"/>
      <c r="AD7" s="524"/>
      <c r="AE7" s="523" t="s">
        <v>2581</v>
      </c>
      <c r="AF7" s="524"/>
      <c r="AG7" s="524"/>
      <c r="AH7" s="524"/>
      <c r="AI7" s="524"/>
      <c r="AJ7" s="524"/>
      <c r="AK7" s="524"/>
      <c r="AL7" s="524"/>
      <c r="AM7" s="524"/>
      <c r="AN7" s="525"/>
    </row>
    <row r="8" spans="1:44" ht="39.9" customHeight="1">
      <c r="A8" s="316"/>
      <c r="B8" s="535" t="s">
        <v>367</v>
      </c>
      <c r="C8" s="535"/>
      <c r="D8" s="535"/>
      <c r="E8" s="535"/>
      <c r="F8" s="535"/>
      <c r="G8" s="535"/>
      <c r="H8" s="535"/>
      <c r="I8" s="535"/>
      <c r="J8" s="520" t="s">
        <v>2504</v>
      </c>
      <c r="K8" s="521"/>
      <c r="L8" s="521"/>
      <c r="M8" s="521"/>
      <c r="N8" s="521"/>
      <c r="O8" s="522"/>
      <c r="P8" s="520" t="s">
        <v>2504</v>
      </c>
      <c r="Q8" s="521"/>
      <c r="R8" s="521"/>
      <c r="S8" s="521"/>
      <c r="T8" s="521"/>
      <c r="U8" s="522"/>
      <c r="V8" s="534"/>
      <c r="W8" s="534"/>
      <c r="X8" s="534"/>
      <c r="Y8" s="534" t="s">
        <v>2508</v>
      </c>
      <c r="Z8" s="534"/>
      <c r="AA8" s="534"/>
      <c r="AB8" s="526" t="s">
        <v>2580</v>
      </c>
      <c r="AC8" s="527"/>
      <c r="AD8" s="527"/>
      <c r="AE8" s="526" t="s">
        <v>2581</v>
      </c>
      <c r="AF8" s="527"/>
      <c r="AG8" s="527"/>
      <c r="AH8" s="527"/>
      <c r="AI8" s="527"/>
      <c r="AJ8" s="527"/>
      <c r="AK8" s="527"/>
      <c r="AL8" s="527"/>
      <c r="AM8" s="527"/>
      <c r="AN8" s="528"/>
    </row>
    <row r="9" spans="1:44" ht="39.9" customHeight="1">
      <c r="A9" s="316"/>
      <c r="B9" s="535" t="s">
        <v>368</v>
      </c>
      <c r="C9" s="535"/>
      <c r="D9" s="535"/>
      <c r="E9" s="535"/>
      <c r="F9" s="535"/>
      <c r="G9" s="535"/>
      <c r="H9" s="535"/>
      <c r="I9" s="535"/>
      <c r="J9" s="565"/>
      <c r="K9" s="566"/>
      <c r="L9" s="566"/>
      <c r="M9" s="566"/>
      <c r="N9" s="566"/>
      <c r="O9" s="567"/>
      <c r="P9" s="520" t="s">
        <v>2504</v>
      </c>
      <c r="Q9" s="521"/>
      <c r="R9" s="521"/>
      <c r="S9" s="521"/>
      <c r="T9" s="521"/>
      <c r="U9" s="522"/>
      <c r="V9" s="534"/>
      <c r="W9" s="534"/>
      <c r="X9" s="534"/>
      <c r="Y9" s="534" t="s">
        <v>2508</v>
      </c>
      <c r="Z9" s="534"/>
      <c r="AA9" s="534"/>
      <c r="AB9" s="526" t="s">
        <v>2571</v>
      </c>
      <c r="AC9" s="527"/>
      <c r="AD9" s="527"/>
      <c r="AE9" s="526"/>
      <c r="AF9" s="527"/>
      <c r="AG9" s="527"/>
      <c r="AH9" s="527"/>
      <c r="AI9" s="527"/>
      <c r="AJ9" s="527"/>
      <c r="AK9" s="527"/>
      <c r="AL9" s="527"/>
      <c r="AM9" s="527"/>
      <c r="AN9" s="528"/>
    </row>
    <row r="10" spans="1:44" ht="39.9" customHeight="1">
      <c r="A10" s="316"/>
      <c r="B10" s="535" t="s">
        <v>369</v>
      </c>
      <c r="C10" s="535"/>
      <c r="D10" s="535"/>
      <c r="E10" s="535"/>
      <c r="F10" s="535"/>
      <c r="G10" s="535"/>
      <c r="H10" s="535"/>
      <c r="I10" s="535"/>
      <c r="J10" s="520" t="s">
        <v>2504</v>
      </c>
      <c r="K10" s="521"/>
      <c r="L10" s="521"/>
      <c r="M10" s="521"/>
      <c r="N10" s="521"/>
      <c r="O10" s="522"/>
      <c r="P10" s="520" t="s">
        <v>2504</v>
      </c>
      <c r="Q10" s="521"/>
      <c r="R10" s="521"/>
      <c r="S10" s="521"/>
      <c r="T10" s="521"/>
      <c r="U10" s="522"/>
      <c r="V10" s="534"/>
      <c r="W10" s="534"/>
      <c r="X10" s="534"/>
      <c r="Y10" s="534" t="s">
        <v>2508</v>
      </c>
      <c r="Z10" s="534"/>
      <c r="AA10" s="534"/>
      <c r="AB10" s="526" t="s">
        <v>2580</v>
      </c>
      <c r="AC10" s="527"/>
      <c r="AD10" s="527"/>
      <c r="AE10" s="526" t="s">
        <v>2582</v>
      </c>
      <c r="AF10" s="527"/>
      <c r="AG10" s="527"/>
      <c r="AH10" s="527"/>
      <c r="AI10" s="527"/>
      <c r="AJ10" s="527"/>
      <c r="AK10" s="527"/>
      <c r="AL10" s="527"/>
      <c r="AM10" s="527"/>
      <c r="AN10" s="528"/>
    </row>
    <row r="11" spans="1:44" ht="39.9" customHeight="1">
      <c r="A11" s="316"/>
      <c r="B11" s="535" t="s">
        <v>370</v>
      </c>
      <c r="C11" s="535"/>
      <c r="D11" s="535"/>
      <c r="E11" s="535"/>
      <c r="F11" s="535"/>
      <c r="G11" s="535"/>
      <c r="H11" s="535"/>
      <c r="I11" s="535"/>
      <c r="J11" s="520" t="s">
        <v>2504</v>
      </c>
      <c r="K11" s="521"/>
      <c r="L11" s="521"/>
      <c r="M11" s="521"/>
      <c r="N11" s="521"/>
      <c r="O11" s="522"/>
      <c r="P11" s="520" t="s">
        <v>2504</v>
      </c>
      <c r="Q11" s="521"/>
      <c r="R11" s="521"/>
      <c r="S11" s="521"/>
      <c r="T11" s="521"/>
      <c r="U11" s="522"/>
      <c r="V11" s="534"/>
      <c r="W11" s="534"/>
      <c r="X11" s="534"/>
      <c r="Y11" s="534" t="s">
        <v>2508</v>
      </c>
      <c r="Z11" s="534"/>
      <c r="AA11" s="534"/>
      <c r="AB11" s="526" t="s">
        <v>2580</v>
      </c>
      <c r="AC11" s="527"/>
      <c r="AD11" s="527"/>
      <c r="AE11" s="526" t="s">
        <v>2582</v>
      </c>
      <c r="AF11" s="527"/>
      <c r="AG11" s="527"/>
      <c r="AH11" s="527"/>
      <c r="AI11" s="527"/>
      <c r="AJ11" s="527"/>
      <c r="AK11" s="527"/>
      <c r="AL11" s="527"/>
      <c r="AM11" s="527"/>
      <c r="AN11" s="528"/>
    </row>
    <row r="12" spans="1:44" ht="39.9" customHeight="1">
      <c r="A12" s="316"/>
      <c r="B12" s="535" t="s">
        <v>371</v>
      </c>
      <c r="C12" s="535"/>
      <c r="D12" s="535"/>
      <c r="E12" s="535"/>
      <c r="F12" s="535"/>
      <c r="G12" s="535"/>
      <c r="H12" s="535"/>
      <c r="I12" s="535"/>
      <c r="J12" s="520" t="s">
        <v>2504</v>
      </c>
      <c r="K12" s="521"/>
      <c r="L12" s="521"/>
      <c r="M12" s="521"/>
      <c r="N12" s="521"/>
      <c r="O12" s="522"/>
      <c r="P12" s="520" t="s">
        <v>2503</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 customHeight="1">
      <c r="A13" s="316"/>
      <c r="B13" s="535" t="s">
        <v>372</v>
      </c>
      <c r="C13" s="535"/>
      <c r="D13" s="535"/>
      <c r="E13" s="535"/>
      <c r="F13" s="535"/>
      <c r="G13" s="535"/>
      <c r="H13" s="535"/>
      <c r="I13" s="535"/>
      <c r="J13" s="520" t="s">
        <v>2504</v>
      </c>
      <c r="K13" s="521"/>
      <c r="L13" s="521"/>
      <c r="M13" s="521"/>
      <c r="N13" s="521"/>
      <c r="O13" s="522"/>
      <c r="P13" s="520" t="s">
        <v>2504</v>
      </c>
      <c r="Q13" s="521"/>
      <c r="R13" s="521"/>
      <c r="S13" s="521"/>
      <c r="T13" s="521"/>
      <c r="U13" s="522"/>
      <c r="V13" s="534"/>
      <c r="W13" s="534"/>
      <c r="X13" s="534"/>
      <c r="Y13" s="534" t="s">
        <v>2508</v>
      </c>
      <c r="Z13" s="534"/>
      <c r="AA13" s="534"/>
      <c r="AB13" s="526" t="s">
        <v>2583</v>
      </c>
      <c r="AC13" s="527"/>
      <c r="AD13" s="527"/>
      <c r="AE13" s="526" t="s">
        <v>2584</v>
      </c>
      <c r="AF13" s="527"/>
      <c r="AG13" s="527"/>
      <c r="AH13" s="527"/>
      <c r="AI13" s="527"/>
      <c r="AJ13" s="527"/>
      <c r="AK13" s="527"/>
      <c r="AL13" s="527"/>
      <c r="AM13" s="527"/>
      <c r="AN13" s="528"/>
    </row>
    <row r="14" spans="1:44" ht="39.9" customHeight="1" thickBot="1">
      <c r="A14" s="317"/>
      <c r="B14" s="318" t="s">
        <v>373</v>
      </c>
      <c r="C14" s="318"/>
      <c r="D14" s="318"/>
      <c r="E14" s="318"/>
      <c r="F14" s="318"/>
      <c r="G14" s="318"/>
      <c r="H14" s="318"/>
      <c r="I14" s="318"/>
      <c r="J14" s="540" t="s">
        <v>2504</v>
      </c>
      <c r="K14" s="541"/>
      <c r="L14" s="541"/>
      <c r="M14" s="541"/>
      <c r="N14" s="541"/>
      <c r="O14" s="542"/>
      <c r="P14" s="540" t="s">
        <v>2504</v>
      </c>
      <c r="Q14" s="541"/>
      <c r="R14" s="541"/>
      <c r="S14" s="541"/>
      <c r="T14" s="541"/>
      <c r="U14" s="542"/>
      <c r="V14" s="533"/>
      <c r="W14" s="533"/>
      <c r="X14" s="533"/>
      <c r="Y14" s="533" t="s">
        <v>2508</v>
      </c>
      <c r="Z14" s="533"/>
      <c r="AA14" s="533"/>
      <c r="AB14" s="529" t="s">
        <v>2583</v>
      </c>
      <c r="AC14" s="530"/>
      <c r="AD14" s="530"/>
      <c r="AE14" s="413" t="s">
        <v>2585</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8" t="s">
        <v>374</v>
      </c>
      <c r="C16" s="538"/>
      <c r="D16" s="538"/>
      <c r="E16" s="538"/>
      <c r="F16" s="538"/>
      <c r="G16" s="538"/>
      <c r="H16" s="538"/>
      <c r="I16" s="538"/>
      <c r="J16" s="556" t="s">
        <v>2504</v>
      </c>
      <c r="K16" s="557"/>
      <c r="L16" s="557"/>
      <c r="M16" s="557"/>
      <c r="N16" s="557"/>
      <c r="O16" s="558"/>
      <c r="P16" s="556" t="s">
        <v>2504</v>
      </c>
      <c r="Q16" s="557"/>
      <c r="R16" s="557"/>
      <c r="S16" s="557"/>
      <c r="T16" s="557"/>
      <c r="U16" s="558"/>
      <c r="V16" s="532"/>
      <c r="W16" s="532"/>
      <c r="X16" s="532"/>
      <c r="Y16" s="532" t="s">
        <v>2508</v>
      </c>
      <c r="Z16" s="532"/>
      <c r="AA16" s="532"/>
      <c r="AB16" s="523" t="s">
        <v>2580</v>
      </c>
      <c r="AC16" s="524"/>
      <c r="AD16" s="524"/>
      <c r="AE16" s="523" t="s">
        <v>2586</v>
      </c>
      <c r="AF16" s="524"/>
      <c r="AG16" s="524"/>
      <c r="AH16" s="524"/>
      <c r="AI16" s="524"/>
      <c r="AJ16" s="524"/>
      <c r="AK16" s="524"/>
      <c r="AL16" s="524"/>
      <c r="AM16" s="524"/>
      <c r="AN16" s="525"/>
    </row>
    <row r="17" spans="1:40" ht="39.9" customHeight="1">
      <c r="A17" s="316"/>
      <c r="B17" s="535" t="s">
        <v>375</v>
      </c>
      <c r="C17" s="535"/>
      <c r="D17" s="535"/>
      <c r="E17" s="535"/>
      <c r="F17" s="535"/>
      <c r="G17" s="535"/>
      <c r="H17" s="535"/>
      <c r="I17" s="535"/>
      <c r="J17" s="520" t="s">
        <v>2504</v>
      </c>
      <c r="K17" s="521"/>
      <c r="L17" s="521"/>
      <c r="M17" s="521"/>
      <c r="N17" s="521"/>
      <c r="O17" s="522"/>
      <c r="P17" s="520" t="s">
        <v>2504</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 customHeight="1">
      <c r="A18" s="316"/>
      <c r="B18" s="535" t="s">
        <v>376</v>
      </c>
      <c r="C18" s="535"/>
      <c r="D18" s="535"/>
      <c r="E18" s="535"/>
      <c r="F18" s="535"/>
      <c r="G18" s="535"/>
      <c r="H18" s="535"/>
      <c r="I18" s="535"/>
      <c r="J18" s="520" t="s">
        <v>2504</v>
      </c>
      <c r="K18" s="521"/>
      <c r="L18" s="521"/>
      <c r="M18" s="521"/>
      <c r="N18" s="521"/>
      <c r="O18" s="522"/>
      <c r="P18" s="520" t="s">
        <v>2504</v>
      </c>
      <c r="Q18" s="521"/>
      <c r="R18" s="521"/>
      <c r="S18" s="521"/>
      <c r="T18" s="521"/>
      <c r="U18" s="522"/>
      <c r="V18" s="534"/>
      <c r="W18" s="534"/>
      <c r="X18" s="534"/>
      <c r="Y18" s="534" t="s">
        <v>2508</v>
      </c>
      <c r="Z18" s="534"/>
      <c r="AA18" s="534"/>
      <c r="AB18" s="526"/>
      <c r="AC18" s="527"/>
      <c r="AD18" s="527"/>
      <c r="AE18" s="526" t="s">
        <v>2587</v>
      </c>
      <c r="AF18" s="527"/>
      <c r="AG18" s="527"/>
      <c r="AH18" s="527"/>
      <c r="AI18" s="527"/>
      <c r="AJ18" s="527"/>
      <c r="AK18" s="527"/>
      <c r="AL18" s="527"/>
      <c r="AM18" s="527"/>
      <c r="AN18" s="528"/>
    </row>
    <row r="19" spans="1:40" ht="39.9" customHeight="1">
      <c r="A19" s="316"/>
      <c r="B19" s="535" t="s">
        <v>377</v>
      </c>
      <c r="C19" s="535"/>
      <c r="D19" s="535"/>
      <c r="E19" s="535"/>
      <c r="F19" s="535"/>
      <c r="G19" s="535"/>
      <c r="H19" s="535"/>
      <c r="I19" s="535"/>
      <c r="J19" s="520" t="s">
        <v>2504</v>
      </c>
      <c r="K19" s="521"/>
      <c r="L19" s="521"/>
      <c r="M19" s="521"/>
      <c r="N19" s="521"/>
      <c r="O19" s="522"/>
      <c r="P19" s="520" t="s">
        <v>2504</v>
      </c>
      <c r="Q19" s="521"/>
      <c r="R19" s="521"/>
      <c r="S19" s="521"/>
      <c r="T19" s="521"/>
      <c r="U19" s="522"/>
      <c r="V19" s="534"/>
      <c r="W19" s="534"/>
      <c r="X19" s="534"/>
      <c r="Y19" s="534" t="s">
        <v>2508</v>
      </c>
      <c r="Z19" s="534"/>
      <c r="AA19" s="534"/>
      <c r="AB19" s="526"/>
      <c r="AC19" s="527"/>
      <c r="AD19" s="527"/>
      <c r="AE19" s="526" t="s">
        <v>2588</v>
      </c>
      <c r="AF19" s="527"/>
      <c r="AG19" s="527"/>
      <c r="AH19" s="527"/>
      <c r="AI19" s="527"/>
      <c r="AJ19" s="527"/>
      <c r="AK19" s="527"/>
      <c r="AL19" s="527"/>
      <c r="AM19" s="527"/>
      <c r="AN19" s="528"/>
    </row>
    <row r="20" spans="1:40" ht="39.9" customHeight="1">
      <c r="A20" s="316"/>
      <c r="B20" s="543" t="s">
        <v>378</v>
      </c>
      <c r="C20" s="543"/>
      <c r="D20" s="543"/>
      <c r="E20" s="543"/>
      <c r="F20" s="543"/>
      <c r="G20" s="543"/>
      <c r="H20" s="543"/>
      <c r="I20" s="543"/>
      <c r="J20" s="565"/>
      <c r="K20" s="566"/>
      <c r="L20" s="566"/>
      <c r="M20" s="566"/>
      <c r="N20" s="566"/>
      <c r="O20" s="567"/>
      <c r="P20" s="520" t="s">
        <v>2504</v>
      </c>
      <c r="Q20" s="521"/>
      <c r="R20" s="521"/>
      <c r="S20" s="521"/>
      <c r="T20" s="521"/>
      <c r="U20" s="522"/>
      <c r="V20" s="534"/>
      <c r="W20" s="534"/>
      <c r="X20" s="534"/>
      <c r="Y20" s="534" t="s">
        <v>2508</v>
      </c>
      <c r="Z20" s="534"/>
      <c r="AA20" s="534"/>
      <c r="AB20" s="526" t="s">
        <v>2571</v>
      </c>
      <c r="AC20" s="527"/>
      <c r="AD20" s="527"/>
      <c r="AE20" s="526"/>
      <c r="AF20" s="527"/>
      <c r="AG20" s="527"/>
      <c r="AH20" s="527"/>
      <c r="AI20" s="527"/>
      <c r="AJ20" s="527"/>
      <c r="AK20" s="527"/>
      <c r="AL20" s="527"/>
      <c r="AM20" s="527"/>
      <c r="AN20" s="528"/>
    </row>
    <row r="21" spans="1:40" ht="39.9" customHeight="1">
      <c r="A21" s="316"/>
      <c r="B21" s="535" t="s">
        <v>379</v>
      </c>
      <c r="C21" s="535"/>
      <c r="D21" s="535"/>
      <c r="E21" s="535"/>
      <c r="F21" s="535"/>
      <c r="G21" s="535"/>
      <c r="H21" s="535"/>
      <c r="I21" s="535"/>
      <c r="J21" s="565"/>
      <c r="K21" s="566"/>
      <c r="L21" s="566"/>
      <c r="M21" s="566"/>
      <c r="N21" s="566"/>
      <c r="O21" s="567"/>
      <c r="P21" s="520" t="s">
        <v>2504</v>
      </c>
      <c r="Q21" s="521"/>
      <c r="R21" s="521"/>
      <c r="S21" s="521"/>
      <c r="T21" s="521"/>
      <c r="U21" s="522"/>
      <c r="V21" s="534"/>
      <c r="W21" s="534"/>
      <c r="X21" s="534"/>
      <c r="Y21" s="534" t="s">
        <v>2508</v>
      </c>
      <c r="Z21" s="534"/>
      <c r="AA21" s="534"/>
      <c r="AB21" s="526" t="s">
        <v>2589</v>
      </c>
      <c r="AC21" s="527"/>
      <c r="AD21" s="527"/>
      <c r="AE21" s="526" t="s">
        <v>2590</v>
      </c>
      <c r="AF21" s="527"/>
      <c r="AG21" s="527"/>
      <c r="AH21" s="527"/>
      <c r="AI21" s="527"/>
      <c r="AJ21" s="527"/>
      <c r="AK21" s="527"/>
      <c r="AL21" s="527"/>
      <c r="AM21" s="527"/>
      <c r="AN21" s="528"/>
    </row>
    <row r="22" spans="1:40" ht="39.9" customHeight="1">
      <c r="A22" s="316"/>
      <c r="B22" s="535" t="s">
        <v>380</v>
      </c>
      <c r="C22" s="535"/>
      <c r="D22" s="535"/>
      <c r="E22" s="535"/>
      <c r="F22" s="535"/>
      <c r="G22" s="535"/>
      <c r="H22" s="535"/>
      <c r="I22" s="535"/>
      <c r="J22" s="565"/>
      <c r="K22" s="566"/>
      <c r="L22" s="566"/>
      <c r="M22" s="566"/>
      <c r="N22" s="566"/>
      <c r="O22" s="567"/>
      <c r="P22" s="520" t="s">
        <v>2504</v>
      </c>
      <c r="Q22" s="521"/>
      <c r="R22" s="521"/>
      <c r="S22" s="521"/>
      <c r="T22" s="521"/>
      <c r="U22" s="522"/>
      <c r="V22" s="534"/>
      <c r="W22" s="534"/>
      <c r="X22" s="534"/>
      <c r="Y22" s="534" t="s">
        <v>2508</v>
      </c>
      <c r="Z22" s="534"/>
      <c r="AA22" s="534"/>
      <c r="AB22" s="526" t="s">
        <v>2571</v>
      </c>
      <c r="AC22" s="527"/>
      <c r="AD22" s="527"/>
      <c r="AE22" s="526"/>
      <c r="AF22" s="527"/>
      <c r="AG22" s="527"/>
      <c r="AH22" s="527"/>
      <c r="AI22" s="527"/>
      <c r="AJ22" s="527"/>
      <c r="AK22" s="527"/>
      <c r="AL22" s="527"/>
      <c r="AM22" s="527"/>
      <c r="AN22" s="528"/>
    </row>
    <row r="23" spans="1:40" ht="39.9" customHeight="1">
      <c r="A23" s="316"/>
      <c r="B23" s="535" t="s">
        <v>381</v>
      </c>
      <c r="C23" s="535"/>
      <c r="D23" s="535"/>
      <c r="E23" s="535"/>
      <c r="F23" s="535"/>
      <c r="G23" s="535"/>
      <c r="H23" s="535"/>
      <c r="I23" s="535"/>
      <c r="J23" s="520" t="s">
        <v>2504</v>
      </c>
      <c r="K23" s="521"/>
      <c r="L23" s="521"/>
      <c r="M23" s="521"/>
      <c r="N23" s="521"/>
      <c r="O23" s="522"/>
      <c r="P23" s="520" t="s">
        <v>2504</v>
      </c>
      <c r="Q23" s="521"/>
      <c r="R23" s="521"/>
      <c r="S23" s="521"/>
      <c r="T23" s="521"/>
      <c r="U23" s="522"/>
      <c r="V23" s="534"/>
      <c r="W23" s="534"/>
      <c r="X23" s="534"/>
      <c r="Y23" s="534" t="s">
        <v>2508</v>
      </c>
      <c r="Z23" s="534"/>
      <c r="AA23" s="534"/>
      <c r="AB23" s="526" t="s">
        <v>2591</v>
      </c>
      <c r="AC23" s="527"/>
      <c r="AD23" s="527"/>
      <c r="AE23" s="526" t="s">
        <v>2592</v>
      </c>
      <c r="AF23" s="527"/>
      <c r="AG23" s="527"/>
      <c r="AH23" s="527"/>
      <c r="AI23" s="527"/>
      <c r="AJ23" s="527"/>
      <c r="AK23" s="527"/>
      <c r="AL23" s="527"/>
      <c r="AM23" s="527"/>
      <c r="AN23" s="528"/>
    </row>
    <row r="24" spans="1:40" ht="39.9" customHeight="1">
      <c r="A24" s="316"/>
      <c r="B24" s="535" t="s">
        <v>382</v>
      </c>
      <c r="C24" s="535"/>
      <c r="D24" s="535"/>
      <c r="E24" s="535"/>
      <c r="F24" s="535"/>
      <c r="G24" s="535"/>
      <c r="H24" s="535"/>
      <c r="I24" s="535"/>
      <c r="J24" s="520" t="s">
        <v>2503</v>
      </c>
      <c r="K24" s="521"/>
      <c r="L24" s="521"/>
      <c r="M24" s="521"/>
      <c r="N24" s="521"/>
      <c r="O24" s="522"/>
      <c r="P24" s="520" t="s">
        <v>2504</v>
      </c>
      <c r="Q24" s="521"/>
      <c r="R24" s="521"/>
      <c r="S24" s="521"/>
      <c r="T24" s="521"/>
      <c r="U24" s="522"/>
      <c r="V24" s="534"/>
      <c r="W24" s="534"/>
      <c r="X24" s="534"/>
      <c r="Y24" s="534" t="s">
        <v>2508</v>
      </c>
      <c r="Z24" s="534"/>
      <c r="AA24" s="534"/>
      <c r="AB24" s="526" t="s">
        <v>2591</v>
      </c>
      <c r="AC24" s="527"/>
      <c r="AD24" s="527"/>
      <c r="AE24" s="526"/>
      <c r="AF24" s="527"/>
      <c r="AG24" s="527"/>
      <c r="AH24" s="527"/>
      <c r="AI24" s="527"/>
      <c r="AJ24" s="527"/>
      <c r="AK24" s="527"/>
      <c r="AL24" s="527"/>
      <c r="AM24" s="527"/>
      <c r="AN24" s="528"/>
    </row>
    <row r="25" spans="1:40" ht="39.9" customHeight="1" thickBot="1">
      <c r="A25" s="317"/>
      <c r="B25" s="318" t="s">
        <v>383</v>
      </c>
      <c r="C25" s="318"/>
      <c r="D25" s="318"/>
      <c r="E25" s="318"/>
      <c r="F25" s="318"/>
      <c r="G25" s="318"/>
      <c r="H25" s="318"/>
      <c r="I25" s="318"/>
      <c r="J25" s="562"/>
      <c r="K25" s="563"/>
      <c r="L25" s="563"/>
      <c r="M25" s="563"/>
      <c r="N25" s="563"/>
      <c r="O25" s="564"/>
      <c r="P25" s="540" t="s">
        <v>2503</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8" t="s">
        <v>384</v>
      </c>
      <c r="C27" s="538"/>
      <c r="D27" s="538"/>
      <c r="E27" s="538"/>
      <c r="F27" s="538"/>
      <c r="G27" s="538"/>
      <c r="H27" s="538"/>
      <c r="I27" s="538"/>
      <c r="J27" s="559"/>
      <c r="K27" s="560"/>
      <c r="L27" s="560"/>
      <c r="M27" s="560"/>
      <c r="N27" s="560"/>
      <c r="O27" s="561"/>
      <c r="P27" s="556" t="s">
        <v>2504</v>
      </c>
      <c r="Q27" s="557"/>
      <c r="R27" s="557"/>
      <c r="S27" s="557"/>
      <c r="T27" s="557"/>
      <c r="U27" s="558"/>
      <c r="V27" s="532"/>
      <c r="W27" s="532"/>
      <c r="X27" s="532"/>
      <c r="Y27" s="532" t="s">
        <v>2508</v>
      </c>
      <c r="Z27" s="532"/>
      <c r="AA27" s="532"/>
      <c r="AB27" s="523" t="s">
        <v>2571</v>
      </c>
      <c r="AC27" s="524"/>
      <c r="AD27" s="524"/>
      <c r="AE27" s="523" t="s">
        <v>2593</v>
      </c>
      <c r="AF27" s="524"/>
      <c r="AG27" s="524"/>
      <c r="AH27" s="524"/>
      <c r="AI27" s="524"/>
      <c r="AJ27" s="524"/>
      <c r="AK27" s="524"/>
      <c r="AL27" s="524"/>
      <c r="AM27" s="524"/>
      <c r="AN27" s="525"/>
    </row>
    <row r="28" spans="1:40" ht="39.9" customHeight="1">
      <c r="A28" s="316"/>
      <c r="B28" s="535" t="s">
        <v>385</v>
      </c>
      <c r="C28" s="535"/>
      <c r="D28" s="535"/>
      <c r="E28" s="535"/>
      <c r="F28" s="535"/>
      <c r="G28" s="535"/>
      <c r="H28" s="535"/>
      <c r="I28" s="535"/>
      <c r="J28" s="520" t="s">
        <v>2504</v>
      </c>
      <c r="K28" s="521"/>
      <c r="L28" s="521"/>
      <c r="M28" s="521"/>
      <c r="N28" s="521"/>
      <c r="O28" s="522"/>
      <c r="P28" s="520" t="s">
        <v>2503</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 customHeight="1">
      <c r="A29" s="316"/>
      <c r="B29" s="535" t="s">
        <v>386</v>
      </c>
      <c r="C29" s="535"/>
      <c r="D29" s="535"/>
      <c r="E29" s="535"/>
      <c r="F29" s="535"/>
      <c r="G29" s="535"/>
      <c r="H29" s="535"/>
      <c r="I29" s="535"/>
      <c r="J29" s="520" t="s">
        <v>2504</v>
      </c>
      <c r="K29" s="521"/>
      <c r="L29" s="521"/>
      <c r="M29" s="521"/>
      <c r="N29" s="521"/>
      <c r="O29" s="522"/>
      <c r="P29" s="520" t="s">
        <v>2503</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 customHeight="1">
      <c r="A30" s="316"/>
      <c r="B30" s="535" t="s">
        <v>387</v>
      </c>
      <c r="C30" s="535"/>
      <c r="D30" s="535"/>
      <c r="E30" s="535"/>
      <c r="F30" s="535"/>
      <c r="G30" s="535"/>
      <c r="H30" s="535"/>
      <c r="I30" s="535"/>
      <c r="J30" s="520" t="s">
        <v>2504</v>
      </c>
      <c r="K30" s="521"/>
      <c r="L30" s="521"/>
      <c r="M30" s="521"/>
      <c r="N30" s="521"/>
      <c r="O30" s="522"/>
      <c r="P30" s="520" t="s">
        <v>2503</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 customHeight="1" thickBot="1">
      <c r="A31" s="317"/>
      <c r="B31" s="537" t="s">
        <v>388</v>
      </c>
      <c r="C31" s="537"/>
      <c r="D31" s="537"/>
      <c r="E31" s="537"/>
      <c r="F31" s="537"/>
      <c r="G31" s="537"/>
      <c r="H31" s="537"/>
      <c r="I31" s="537"/>
      <c r="J31" s="540" t="s">
        <v>2504</v>
      </c>
      <c r="K31" s="541"/>
      <c r="L31" s="541"/>
      <c r="M31" s="541"/>
      <c r="N31" s="541"/>
      <c r="O31" s="542"/>
      <c r="P31" s="540" t="s">
        <v>2503</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8" t="s">
        <v>389</v>
      </c>
      <c r="C33" s="538"/>
      <c r="D33" s="538"/>
      <c r="E33" s="538"/>
      <c r="F33" s="538"/>
      <c r="G33" s="538"/>
      <c r="H33" s="538"/>
      <c r="I33" s="538"/>
      <c r="J33" s="556" t="s">
        <v>2504</v>
      </c>
      <c r="K33" s="557"/>
      <c r="L33" s="557"/>
      <c r="M33" s="557"/>
      <c r="N33" s="557"/>
      <c r="O33" s="558"/>
      <c r="P33" s="556" t="s">
        <v>2504</v>
      </c>
      <c r="Q33" s="557"/>
      <c r="R33" s="557"/>
      <c r="S33" s="557"/>
      <c r="T33" s="557"/>
      <c r="U33" s="558"/>
      <c r="V33" s="532"/>
      <c r="W33" s="532"/>
      <c r="X33" s="532"/>
      <c r="Y33" s="532" t="s">
        <v>2508</v>
      </c>
      <c r="Z33" s="532"/>
      <c r="AA33" s="532"/>
      <c r="AB33" s="523"/>
      <c r="AC33" s="524"/>
      <c r="AD33" s="524"/>
      <c r="AE33" s="523" t="s">
        <v>2594</v>
      </c>
      <c r="AF33" s="524"/>
      <c r="AG33" s="524"/>
      <c r="AH33" s="524"/>
      <c r="AI33" s="524"/>
      <c r="AJ33" s="524"/>
      <c r="AK33" s="524"/>
      <c r="AL33" s="524"/>
      <c r="AM33" s="524"/>
      <c r="AN33" s="525"/>
    </row>
    <row r="34" spans="1:40" ht="39.9" customHeight="1">
      <c r="A34" s="316"/>
      <c r="B34" s="535" t="s">
        <v>390</v>
      </c>
      <c r="C34" s="535"/>
      <c r="D34" s="535"/>
      <c r="E34" s="535"/>
      <c r="F34" s="535"/>
      <c r="G34" s="535"/>
      <c r="H34" s="535"/>
      <c r="I34" s="535"/>
      <c r="J34" s="520" t="s">
        <v>2503</v>
      </c>
      <c r="K34" s="521"/>
      <c r="L34" s="521"/>
      <c r="M34" s="521"/>
      <c r="N34" s="521"/>
      <c r="O34" s="522"/>
      <c r="P34" s="520" t="s">
        <v>2503</v>
      </c>
      <c r="Q34" s="521"/>
      <c r="R34" s="521"/>
      <c r="S34" s="521"/>
      <c r="T34" s="521"/>
      <c r="U34" s="522"/>
      <c r="V34" s="534" t="s">
        <v>2508</v>
      </c>
      <c r="W34" s="534"/>
      <c r="X34" s="534"/>
      <c r="Y34" s="534"/>
      <c r="Z34" s="534"/>
      <c r="AA34" s="534"/>
      <c r="AB34" s="526"/>
      <c r="AC34" s="527"/>
      <c r="AD34" s="527"/>
      <c r="AE34" s="526"/>
      <c r="AF34" s="527"/>
      <c r="AG34" s="527"/>
      <c r="AH34" s="527"/>
      <c r="AI34" s="527"/>
      <c r="AJ34" s="527"/>
      <c r="AK34" s="527"/>
      <c r="AL34" s="527"/>
      <c r="AM34" s="527"/>
      <c r="AN34" s="528"/>
    </row>
    <row r="35" spans="1:40" ht="39.9" customHeight="1" thickBot="1">
      <c r="A35" s="317"/>
      <c r="B35" s="536" t="s">
        <v>391</v>
      </c>
      <c r="C35" s="536"/>
      <c r="D35" s="536"/>
      <c r="E35" s="536"/>
      <c r="F35" s="536"/>
      <c r="G35" s="536"/>
      <c r="H35" s="536"/>
      <c r="I35" s="536"/>
      <c r="J35" s="540" t="s">
        <v>2503</v>
      </c>
      <c r="K35" s="541"/>
      <c r="L35" s="541"/>
      <c r="M35" s="541"/>
      <c r="N35" s="541"/>
      <c r="O35" s="542"/>
      <c r="P35" s="540" t="s">
        <v>2503</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