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tachi\Downloads\"/>
    </mc:Choice>
  </mc:AlternateContent>
  <xr:revisionPtr revIDLastSave="0" documentId="13_ncr:1_{E74B8C1F-058F-4C4E-BB69-71D014C2BDA6}"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<sst xmlns="http://schemas.openxmlformats.org/spreadsheetml/2006/main" count="3084" uniqueCount="2578">
  <si>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</si>
  <si>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</si>
  <si>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</si>
  <si>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</si>
  <si>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</si>
  <si>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</si>
  <si>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</si>
  <si>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</si>
  <si>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</si>
  <si>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</si>
  <si>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</si>
  <si>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</si>
  <si>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</si>
  <si>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</si>
  <si>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</si>
  <si>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</si>
  <si>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</si>
  <si>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</si>
  <si>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</si>
  <si>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</si>
  <si>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</si>
  <si>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</si>
  <si>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</si>
  <si>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</si>
  <si>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</si>
  <si>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</si>
  <si>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</si>
  <si>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</si>
  <si>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</si>
  <si>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</si>
  <si>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</si>
  <si>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</si>
  <si>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</si>
  <si>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</si>
  <si>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</si>
  <si>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</si>
  <si>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</si>
  <si>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</si>
  <si>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</si>
  <si>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</si>
  <si>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</si>
  <si>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</si>
  <si>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</si>
  <si>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</si>
  <si>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</si>
  <si>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</si>
  <si>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</si>
  <si>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</si>
  <si>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</si>
  <si>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</si>
  <si>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</si>
  <si>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</si>
  <si>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</si>
  <si>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</si>
  <si>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</si>
  <si>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</si>
  <si>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</si>
  <si>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</si>
  <si>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</si>
  <si>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</si>
  <si>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</si>
  <si>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</si>
  <si>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</si>
  <si>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</si>
  <si>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</si>
  <si>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</si>
  <si>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</si>
  <si>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</si>
  <si>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</si>
  <si>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</si>
  <si>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</si>
  <si>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</si>
  <si>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</si>
  <si>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</si>
  <si>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</si>
  <si>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</si>
  <si>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</si>
  <si>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</si>
  <si>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</si>
  <si>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</si>
  <si>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</si>
  <si>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</si>
  <si>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</si>
  <si>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</si>
  <si>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</si>
  <si>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</si>
  <si>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</si>
  <si>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</si>
  <si>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</si>
  <si>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</si>
  <si>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</si>
  <si>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</si>
  <si>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</si>
  <si>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</si>
  <si>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</si>
  <si>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</si>
  <si>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</si>
  <si>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</si>
  <si>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</si>
  <si>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</si>
  <si>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</si>
  <si>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</si>
  <si>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</si>
  <si>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</si>
  <si>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</si>
  <si>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</si>
  <si>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</si>
  <si>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</si>
  <si>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</si>
  <si>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</si>
  <si>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</si>
  <si>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</si>
  <si>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</si>
  <si>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</si>
  <si>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</si>
  <si>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</si>
  <si>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</si>
  <si>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</si>
  <si>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</si>
  <si>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</si>
  <si>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</si>
  <si>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</si>
  <si>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</si>
  <si>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</si>
  <si>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</si>
  <si>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</si>
  <si>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</si>
  <si>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</si>
  <si>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</si>
  <si>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</si>
  <si>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</si>
  <si>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</si>
  <si>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</si>
  <si>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</si>
  <si>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</si>
  <si>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</si>
  <si>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</si>
  <si>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</si>
  <si>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</si>
  <si>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</si>
  <si>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</si>
  <si>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</si>
  <si>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</si>
  <si>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</si>
  <si>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</si>
  <si>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</si>
  <si>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</si>
  <si>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</si>
  <si>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</si>
  <si>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</si>
  <si>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</si>
  <si>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</si>
  <si>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</si>
  <si>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</si>
  <si>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</si>
  <si>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</si>
  <si>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</si>
  <si>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</si>
  <si>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</si>
  <si>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</si>
  <si>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</si>
  <si>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</si>
  <si>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</si>
  <si>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</si>
  <si>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</si>
  <si>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</si>
  <si>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</si>
  <si>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</si>
  <si>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</si>
  <si>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</si>
  <si>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</si>
  <si>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</si>
  <si>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</si>
  <si>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</si>
  <si>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</si>
  <si>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</si>
  <si>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</si>
  <si>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</si>
  <si>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</si>
  <si>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</si>
  <si>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</si>
  <si>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</si>
  <si>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</si>
  <si>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</si>
  <si>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</si>
  <si>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</si>
  <si>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</si>
  <si>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</si>
  <si>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</si>
  <si>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</si>
  <si>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</si>
  <si>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</si>
  <si>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</si>
  <si>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</si>
  <si>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</si>
  <si>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</si>
  <si>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</si>
  <si>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</si>
  <si>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</si>
  <si>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</si>
  <si>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</si>
  <si>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</si>
  <si>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</si>
  <si>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</si>
  <si>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</si>
  <si>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</si>
  <si>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</si>
  <si>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</si>
  <si>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</si>
  <si>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</si>
  <si>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</si>
  <si>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</si>
  <si>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</si>
  <si>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</si>
  <si>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</si>
  <si>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</si>
  <si>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</si>
  <si>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</si>
  <si>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</si>
  <si>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</si>
  <si>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</si>
  <si>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</si>
  <si>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</si>
  <si>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</si>
  <si>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</si>
  <si>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</si>
  <si>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</si>
  <si>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</si>
  <si>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</si>
  <si>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</si>
  <si>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</si>
  <si>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</si>
  <si>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</si>
  <si>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</si>
  <si>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</si>
  <si>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</si>
  <si>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</si>
  <si>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</si>
  <si>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</si>
  <si>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</si>
  <si>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</si>
  <si>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</si>
  <si>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</si>
  <si>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</si>
  <si>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</si>
  <si>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</si>
  <si>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</si>
  <si>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</si>
  <si>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</si>
  <si>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</si>
  <si>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</si>
  <si>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</si>
  <si>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</si>
  <si>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</si>
  <si>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</si>
  <si>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</si>
  <si>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</si>
  <si>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</si>
  <si>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</si>
  <si>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</si>
  <si>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</si>
  <si>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</si>
  <si>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</si>
  <si>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</si>
  <si>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</si>
  <si>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</si>
  <si>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</si>
  <si>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</si>
  <si>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</si>
  <si>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</si>
  <si>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</si>
  <si>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</si>
  <si>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</si>
  <si>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</si>
  <si>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</si>
  <si>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</si>
  <si>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</si>
  <si>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</si>
  <si>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</si>
  <si>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</si>
  <si>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</si>
  <si>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</si>
  <si>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</si>
  <si>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</si>
  <si>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</si>
  <si>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</si>
  <si>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</si>
  <si>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</si>
  <si>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</si>
  <si>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</si>
  <si>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</si>
  <si>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</si>
  <si>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</si>
  <si>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</si>
  <si>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</si>
  <si>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</si>
  <si>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</si>
  <si>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</si>
  <si>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</si>
  <si>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</si>
  <si>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</si>
  <si>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</si>
  <si>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</si>
  <si>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</si>
  <si>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</si>
  <si>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</si>
  <si>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</si>
  <si>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</si>
  <si>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</si>
  <si>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</si>
  <si>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</si>
  <si>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</si>
  <si>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</si>
  <si>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</si>
  <si>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</si>
  <si>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</si>
  <si>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</si>
  <si>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</si>
  <si>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</si>
  <si>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</si>
  <si>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</si>
  <si>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</si>
  <si>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</si>
  <si>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</si>
  <si>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</si>
  <si>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</si>
  <si>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</si>
  <si>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</si>
  <si>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</si>
  <si>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</si>
  <si>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</si>
  <si>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</si>
  <si>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</si>
  <si>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</si>
  <si>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</si>
  <si>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</si>
  <si>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</si>
  <si>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</si>
  <si>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</si>
  <si>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</si>
  <si>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</si>
  <si>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</si>
  <si>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</si>
  <si>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</si>
  <si>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</si>
  <si>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</si>
  <si>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</si>
  <si>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</si>
  <si>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</si>
  <si>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</si>
  <si>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</si>
  <si>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</si>
  <si>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</si>
  <si>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</si>
  <si>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</si>
  <si>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</si>
  <si>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</si>
  <si>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</si>
  <si>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</si>
  <si>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</si>
  <si>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</si>
  <si>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</si>
  <si>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</si>
  <si>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</si>
  <si>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</si>
  <si>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</si>
  <si>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</si>
  <si>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</si>
  <si>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</si>
  <si>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</si>
  <si>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</si>
  <si>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</si>
  <si>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</si>
  <si>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</si>
  <si>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</si>
  <si>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</si>
  <si>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</si>
  <si>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</si>
  <si>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</si>
  <si>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</si>
  <si>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</si>
  <si>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</si>
  <si>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</si>
  <si>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</si>
  <si>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</si>
  <si>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</si>
  <si>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</si>
  <si>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</si>
  <si>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</si>
  <si>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</si>
  <si>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</si>
  <si>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</si>
  <si>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</si>
  <si>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</si>
  <si>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</si>
  <si>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</si>
  <si>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</si>
  <si>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</si>
  <si>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</si>
  <si>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</si>
  <si>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</si>
  <si>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</si>
  <si>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</si>
  <si>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</si>
  <si>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</si>
  <si>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</si>
  <si>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</si>
  <si>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</si>
  <si>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</si>
  <si>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</si>
  <si>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</si>
  <si>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</si>
  <si>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</si>
  <si>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</si>
  <si>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</si>
  <si>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</si>
  <si>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</si>
  <si>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</si>
  <si>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</si>
  <si>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</si>
  <si>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</si>
  <si>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</si>
  <si>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</si>
  <si>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</si>
  <si>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</si>
  <si>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</si>
  <si>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</si>
  <si>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</si>
  <si>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</si>
  <si>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</si>
  <si>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</si>
  <si>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</si>
  <si>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</si>
  <si>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</si>
  <si>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</si>
  <si>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</si>
  <si>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</si>
  <si>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</si>
  <si>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</si>
  <si>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</si>
  <si>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</si>
  <si>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</si>
  <si>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</si>
  <si>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</si>
  <si>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</si>
  <si>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</si>
  <si>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</si>
  <si>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</si>
  <si>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</si>
  <si>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</si>
  <si>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</si>
  <si>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</si>
  <si>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</si>
  <si>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</si>
  <si>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</si>
  <si>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</si>
  <si>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</si>
  <si>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</si>
  <si>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</si>
  <si>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</si>
  <si>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</si>
  <si>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</si>
  <si>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</si>
  <si>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</si>
  <si>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</si>
  <si>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</si>
  <si>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</si>
  <si>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</si>
  <si>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</si>
  <si>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</si>
  <si>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</si>
  <si>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</si>
  <si>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</si>
  <si>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</si>
  <si>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</si>
  <si>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</si>
  <si>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</si>
  <si>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</si>
  <si>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</si>
  <si>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</si>
  <si>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</si>
  <si>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</si>
  <si>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</si>
  <si>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</si>
  <si>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</si>
  <si>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</si>
  <si>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</si>
  <si>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</si>
  <si>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</si>
  <si>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</si>
  <si>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</si>
  <si>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</si>
  <si>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</si>
  <si>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</si>
  <si>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</si>
  <si>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</si>
  <si>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</si>
  <si>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</si>
  <si>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</si>
  <si>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</si>
  <si>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</si>
  <si>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</si>
  <si>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</si>
  <si>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</si>
  <si>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</si>
  <si>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</si>
  <si>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</si>
  <si>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</si>
  <si>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</si>
  <si>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</si>
  <si>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</si>
  <si>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</si>
  <si>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</si>
  <si>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</si>
  <si>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</si>
  <si>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</si>
  <si>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</si>
  <si>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</si>
  <si>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</si>
  <si>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</si>
  <si>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</si>
  <si>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</si>
  <si>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</si>
  <si>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</si>
  <si>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</si>
  <si>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</si>
  <si>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</si>
  <si>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</si>
  <si>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</si>
  <si>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</si>
  <si>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</si>
  <si>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</si>
  <si>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</si>
  <si>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</si>
  <si>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</si>
  <si>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</si>
  <si>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</si>
  <si>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</si>
  <si>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</si>
  <si>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</si>
  <si>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</si>
  <si>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</si>
  <si>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</si>
  <si>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</si>
  <si>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</si>
  <si>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</si>
  <si>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</si>
  <si>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</si>
  <si>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</si>
  <si>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</si>
  <si>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</si>
  <si>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</si>
  <si>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</si>
  <si>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</si>
  <si>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</si>
  <si>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</si>
  <si>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</si>
  <si>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</si>
  <si>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</si>
  <si>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</si>
  <si>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</si>
  <si>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</si>
  <si>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</si>
  <si>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</si>
  <si>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</si>
  <si>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</si>
  <si>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</si>
  <si>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</si>
  <si>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</si>
  <si>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</si>
  <si>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</si>
  <si>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</si>
  <si>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</si>
  <si>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</si>
  <si>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</si>
  <si>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</si>
  <si>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</si>
  <si>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</si>
  <si>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</si>
  <si>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</si>
  <si>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</si>
  <si>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</si>
  <si>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</si>
  <si>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</si>
  <si>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</si>
  <si>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</si>
  <si>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</si>
  <si>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</si>
  <si>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</si>
  <si>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</si>
  <si>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</si>
  <si>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</si>
  <si>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</si>
  <si>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</si>
  <si>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</si>
  <si>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</si>
  <si>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</si>
  <si>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</si>
  <si>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</si>
  <si>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</si>
  <si>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</si>
  <si>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</si>
  <si>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</si>
  <si>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</si>
  <si>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</si>
  <si>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</si>
  <si>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</si>
  <si>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</si>
  <si>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</si>
  <si>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</si>
  <si>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</si>
  <si>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</si>
  <si>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</si>
  <si>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</si>
  <si>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</si>
  <si>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</si>
  <si>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</si>
  <si>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</si>
  <si>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</si>
  <si>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</si>
  <si>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</si>
  <si>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</si>
  <si>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</si>
  <si>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</si>
  <si>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</si>
  <si>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</si>
  <si>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</si>
  <si>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</si>
  <si>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</si>
  <si>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</si>
  <si>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</si>
  <si>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</si>
  <si>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</si>
  <si>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</si>
  <si>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</si>
  <si>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</si>
  <si>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</si>
  <si>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</si>
  <si>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</si>
  <si>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</si>
  <si>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</si>
  <si>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</si>
  <si>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</si>
  <si>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</si>
  <si>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</si>
  <si>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</si>
  <si>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</si>
  <si>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</si>
  <si>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</si>
  <si>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</si>
  <si>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</si>
  <si>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</si>
  <si>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</si>
  <si>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</si>
  <si>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</si>
  <si>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</si>
  <si>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</si>
  <si>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</si>
  <si>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</si>
  <si>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</si>
  <si>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</si>
  <si>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</si>
  <si>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</si>
  <si>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</si>
  <si>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</si>
  <si>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</si>
  <si>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</si>
  <si>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</si>
  <si>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</si>
  <si>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</si>
  <si>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</si>
  <si>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</si>
  <si>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</si>
  <si>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</si>
  <si>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</si>
  <si>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</si>
  <si>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</si>
  <si>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</si>
  <si>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</si>
  <si>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</si>
  <si>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</si>
  <si>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</si>
  <si>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</si>
  <si>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</si>
  <si>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</si>
  <si>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</si>
  <si>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</si>
  <si>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</si>
  <si>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</si>
  <si>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</si>
  <si>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</si>
  <si>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</si>
  <si>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</si>
  <si>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</si>
  <si>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</si>
  <si>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</si>
  <si>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</si>
  <si>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</si>
  <si>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</si>
  <si>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</si>
  <si>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</si>
  <si>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</si>
  <si>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</si>
  <si>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</si>
  <si>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</si>
  <si>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</si>
  <si>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</si>
  <si>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</si>
  <si>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</si>
  <si>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</si>
  <si>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</si>
  <si>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</si>
  <si>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</si>
  <si>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</si>
  <si>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</si>
  <si>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</si>
  <si>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</si>
  <si>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</si>
  <si>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</si>
  <si>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</si>
  <si>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</si>
  <si>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</si>
  <si>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</si>
  <si>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</si>
  <si>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</si>
  <si>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</si>
  <si>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</si>
  <si>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</si>
  <si>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</si>
  <si>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</si>
  <si>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</si>
  <si>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</si>
  <si>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</si>
  <si>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</si>
  <si>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</si>
  <si>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</si>
  <si>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</si>
  <si>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</si>
  <si>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</si>
  <si>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</si>
  <si>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</si>
  <si>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</si>
  <si>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</si>
  <si>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</si>
  <si>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</si>
  <si>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</si>
  <si>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</si>
  <si>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</si>
  <si>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</si>
  <si>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</si>
  <si>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</si>
  <si>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</si>
  <si>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</si>
  <si>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</si>
  <si>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</si>
  <si>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</si>
  <si>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</si>
  <si>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</si>
  <si>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</si>
  <si>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</si>
  <si>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</si>
  <si>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</si>
  <si>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</si>
  <si>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</si>
  <si>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</si>
  <si>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</si>
  <si>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</si>
  <si>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</si>
  <si>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</si>
  <si>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</si>
  <si>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</si>
  <si>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</si>
  <si>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</si>
  <si>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</si>
  <si>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</si>
  <si>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</si>
  <si>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</si>
  <si>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</si>
  <si>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</si>
  <si>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</si>
  <si>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</si>
  <si>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</si>
  <si>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</si>
  <si>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</si>
  <si>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</si>
  <si>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</si>
  <si>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</si>
  <si>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</si>
  <si>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</si>
  <si>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</si>
  <si>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</si>
  <si>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</si>
  <si>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</si>
  <si>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</si>
  <si>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</si>
  <si>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</si>
  <si>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</si>
  <si>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</si>
  <si>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</si>
  <si>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</si>
  <si>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</si>
  <si>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</si>
  <si>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</si>
  <si>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</si>
  <si>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</si>
  <si>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</si>
  <si>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</si>
  <si>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</si>
  <si>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</si>
  <si>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</si>
  <si>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</si>
  <si>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</si>
  <si>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</si>
  <si>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</si>
  <si>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</si>
  <si>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</si>
  <si>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</si>
  <si>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</si>
  <si>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</si>
  <si>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</si>
  <si>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</si>
  <si>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</si>
  <si>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</si>
  <si>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</si>
  <si>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</si>
  <si>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</si>
  <si>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</si>
  <si>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</si>
  <si>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</si>
  <si>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</si>
  <si>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</si>
  <si>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</si>
  <si>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</si>
  <si>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</si>
  <si>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</si>
  <si>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</si>
  <si>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</si>
  <si>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</si>
  <si>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</si>
  <si>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</si>
  <si>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</si>
  <si>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</si>
  <si>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</si>
  <si>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</si>
  <si>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</si>
  <si>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</si>
  <si>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</si>
  <si>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</si>
  <si>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</si>
  <si>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</si>
  <si>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</si>
  <si>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</si>
  <si>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</si>
  <si>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</si>
  <si>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</si>
  <si>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</si>
  <si>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</si>
  <si>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</si>
  <si>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</si>
  <si>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</si>
  <si>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</si>
  <si>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</si>
  <si>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</si>
  <si>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</si>
  <si>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</si>
  <si>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</si>
  <si>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</si>
  <si>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</si>
  <si>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</si>
  <si>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</si>
  <si>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</si>
  <si>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</si>
  <si>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</si>
  <si>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</si>
  <si>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</si>
  <si>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</si>
  <si>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</si>
  <si>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</si>
  <si>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</si>
  <si>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</si>
  <si>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</si>
  <si>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</si>
  <si>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</si>
  <si>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</si>
  <si>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</si>
  <si>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</si>
  <si>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</si>
  <si>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</si>
  <si>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</si>
  <si>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</si>
  <si>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</si>
  <si>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</si>
  <si>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</si>
  <si>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</si>
  <si>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</si>
  <si>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</si>
  <si>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</si>
  <si>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</si>
  <si>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</si>
  <si>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</si>
  <si>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</si>
  <si>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</si>
  <si>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</si>
  <si>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</si>
  <si>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</si>
  <si>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</si>
  <si>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</si>
  <si>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</si>
  <si>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</si>
  <si>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</si>
  <si>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</si>
  <si>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</si>
  <si>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</si>
  <si>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</si>
  <si>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</si>
  <si>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</si>
  <si>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</si>
  <si>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</si>
  <si>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</si>
  <si>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</si>
  <si>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</si>
  <si>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</si>
  <si>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</si>
  <si>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</si>
  <si>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</si>
  <si>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</si>
  <si>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</si>
  <si>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</si>
  <si>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</si>
  <si>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</si>
  <si>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</si>
  <si>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</si>
  <si>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</si>
  <si>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</si>
  <si>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</si>
  <si>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</si>
  <si>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</si>
  <si>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</si>
  <si>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</si>
  <si>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</si>
  <si>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</si>
  <si>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</si>
  <si>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</si>
  <si>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</si>
  <si>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</si>
  <si>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</si>
  <si>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</si>
  <si>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</si>
  <si>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</si>
  <si>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</si>
  <si>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</si>
  <si>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</si>
  <si>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</si>
  <si>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</si>
  <si>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</si>
  <si>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</si>
  <si>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</si>
  <si>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</si>
  <si>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</si>
  <si>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</si>
  <si>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</si>
  <si>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</si>
  <si>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</si>
  <si>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</si>
  <si>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</si>
  <si>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</si>
  <si>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</si>
  <si>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</si>
  <si>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</si>
  <si>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</si>
  <si>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</si>
  <si>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</si>
  <si>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</si>
  <si>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</si>
  <si>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</si>
  <si>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</si>
  <si>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</si>
  <si>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</si>
  <si>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</si>
  <si>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</si>
  <si>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</si>
  <si>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</si>
  <si>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</si>
  <si>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</si>
  <si>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</si>
  <si>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</si>
  <si>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</si>
  <si>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</si>
  <si>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</si>
  <si>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</si>
  <si>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</si>
  <si>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</si>
  <si>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</si>
  <si>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</si>
  <si>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</si>
  <si>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</si>
  <si>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</si>
  <si>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</si>
  <si>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</si>
  <si>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</si>
  <si>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</si>
  <si>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</si>
  <si>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</si>
  <si>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</si>
  <si>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</si>
  <si>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</si>
  <si>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</si>
  <si>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</si>
  <si>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</si>
  <si>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</si>
  <si>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</si>
  <si>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</si>
  <si>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</si>
  <si>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</si>
  <si>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</si>
  <si>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</si>
  <si>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</si>
  <si>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</si>
  <si>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</si>
  <si>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</si>
  <si>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</si>
  <si>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</si>
  <si>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</si>
  <si>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</si>
  <si>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</si>
  <si>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</si>
  <si>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</si>
  <si>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</si>
  <si>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</si>
  <si>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</si>
  <si>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</si>
  <si>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</si>
  <si>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</si>
  <si>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</si>
  <si>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</si>
  <si>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</si>
  <si>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</si>
  <si>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</si>
  <si>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</si>
  <si>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</si>
  <si>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</si>
  <si>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</si>
  <si>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</si>
  <si>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</si>
  <si>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</si>
  <si>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</si>
  <si>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</si>
  <si>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</si>
  <si>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</si>
  <si>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</si>
  <si>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</si>
  <si>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</si>
  <si>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</si>
  <si>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</si>
  <si>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</si>
  <si>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</si>
  <si>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</si>
  <si>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</si>
  <si>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</si>
  <si>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</si>
  <si>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</si>
  <si>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</si>
  <si>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</si>
  <si>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</si>
  <si>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</si>
  <si>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</si>
  <si>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</si>
  <si>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</si>
  <si>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</si>
  <si>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</si>
  <si>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</si>
  <si>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</si>
  <si>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</si>
  <si>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</si>
  <si>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</si>
  <si>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</si>
  <si>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</si>
  <si>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</si>
  <si>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</si>
  <si>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</si>
  <si>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</si>
  <si>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</si>
  <si>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</si>
  <si>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</si>
  <si>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</si>
  <si>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</si>
  <si>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</si>
  <si>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</si>
  <si>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</si>
  <si>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</si>
  <si>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</si>
  <si>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</si>
  <si>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</si>
  <si>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</si>
  <si>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</si>
  <si>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</si>
  <si>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</si>
  <si>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</si>
  <si>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</si>
  <si>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</si>
  <si>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</si>
  <si>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</si>
  <si>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</si>
  <si>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</si>
  <si>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</si>
  <si>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</si>
  <si>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</si>
  <si>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</si>
  <si>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</si>
  <si>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</si>
  <si>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</si>
  <si>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</si>
  <si>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</si>
  <si>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</si>
  <si>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</si>
  <si>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</si>
  <si>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</si>
  <si>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</si>
  <si>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</si>
  <si>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</si>
  <si>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</si>
  <si>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</si>
  <si>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</si>
  <si>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</si>
  <si>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</si>
  <si>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</si>
  <si>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</si>
  <si>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</si>
  <si>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</si>
  <si>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</si>
  <si>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</si>
  <si>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</si>
  <si>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</si>
  <si>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</si>
  <si>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</si>
  <si>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</si>
  <si>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</si>
  <si>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</si>
  <si>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</si>
  <si>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</si>
  <si>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</si>
  <si>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</si>
  <si>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</si>
  <si>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</si>
  <si>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</si>
  <si>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</si>
  <si>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</si>
  <si>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</si>
  <si>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</si>
  <si>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</si>
  <si>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</si>
  <si>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</si>
  <si>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</si>
  <si>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</si>
  <si>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</si>
  <si>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</si>
  <si>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</si>
  <si>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</si>
  <si>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</si>
  <si>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</si>
  <si>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</si>
  <si>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</si>
  <si>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</si>
  <si>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</si>
  <si>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</si>
  <si>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</si>
  <si>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</si>
  <si>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</si>
  <si>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</si>
  <si>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</si>
  <si>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</si>
  <si>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</si>
  <si>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</si>
  <si>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</si>
  <si>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</si>
  <si>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</si>
  <si>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</si>
  <si>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</si>
  <si>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</si>
  <si>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</si>
  <si>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</si>
  <si>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</si>
  <si>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</si>
  <si>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</si>
  <si>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</si>
  <si>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</si>
  <si>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</si>
  <si>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</si>
  <si>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</si>
  <si>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</si>
  <si>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</si>
  <si>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</si>
  <si>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</si>
  <si>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</si>
  <si>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</si>
  <si>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</si>
  <si>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</si>
  <si>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</si>
  <si>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</si>
  <si>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</si>
  <si>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</si>
  <si>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</si>
  <si>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</si>
  <si>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</si>
  <si>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</si>
  <si>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</si>
  <si>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</si>
  <si>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</si>
  <si>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</si>
  <si>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</si>
  <si>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</si>
  <si>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</si>
  <si>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</si>
  <si>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</si>
  <si>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</si>
  <si>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</si>
  <si>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</si>
  <si>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</si>
  <si>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</si>
  <si>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</si>
  <si>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</si>
  <si>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</si>
  <si>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</si>
  <si>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</si>
  <si>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</si>
  <si>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</si>
  <si>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</si>
  <si>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</si>
  <si>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</si>
  <si>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</si>
  <si>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</si>
  <si>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</si>
  <si>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</si>
  <si>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</si>
  <si>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</si>
  <si>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</si>
  <si>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</si>
  <si>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</si>
  <si>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</si>
  <si>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</si>
  <si>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</si>
  <si>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</si>
  <si>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</si>
  <si>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</si>
  <si>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</si>
  <si>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</si>
  <si>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</si>
  <si>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</si>
  <si>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</si>
  <si>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</si>
  <si>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</si>
  <si>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</si>
  <si>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</si>
  <si>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</si>
  <si>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</si>
  <si>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</si>
  <si>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</si>
  <si>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</si>
  <si>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</si>
  <si>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</si>
  <si>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</si>
  <si>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</si>
  <si>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</si>
  <si>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</si>
  <si>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</si>
  <si>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</si>
  <si>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</si>
  <si>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</si>
  <si>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</si>
  <si>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</si>
  <si>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</si>
  <si>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</si>
  <si>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</si>
  <si>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</si>
  <si>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</si>
  <si>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</si>
  <si>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</si>
  <si>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</si>
  <si>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</si>
  <si>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</si>
  <si>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</si>
  <si>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</si>
  <si>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</si>
  <si>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</si>
  <si>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</si>
  <si>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</si>
  <si>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</si>
  <si>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</si>
  <si>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</si>
  <si>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</si>
  <si>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</si>
  <si>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</si>
  <si>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</si>
  <si>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</si>
  <si>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</si>
  <si>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</si>
  <si>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</si>
  <si>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</si>
  <si>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</si>
  <si>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</si>
  <si>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</si>
  <si>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</si>
  <si>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</si>
  <si>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</si>
  <si>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</si>
  <si>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</si>
  <si>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</si>
  <si>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</si>
  <si>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</si>
  <si>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</si>
  <si>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</si>
  <si>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</si>
  <si>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</si>
  <si>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</si>
  <si>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</si>
  <si>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</si>
  <si>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</si>
  <si>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</si>
  <si>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</si>
  <si>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</si>
  <si>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</si>
  <si>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</si>
  <si>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</si>
  <si>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</si>
  <si>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</si>
  <si>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</si>
  <si>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</si>
  <si>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</si>
  <si>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</si>
  <si>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</si>
  <si>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</si>
  <si>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</si>
  <si>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</si>
  <si>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</si>
  <si>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</si>
  <si>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</si>
  <si>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</si>
  <si>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</si>
  <si>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</si>
  <si>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</si>
  <si>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</si>
  <si>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</si>
  <si>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</si>
  <si>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</si>
  <si>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</si>
  <si>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</si>
  <si>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</si>
  <si>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</si>
  <si>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</si>
  <si>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</si>
  <si>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</si>
  <si>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</si>
  <si>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</si>
  <si>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</si>
  <si>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</si>
  <si>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</si>
  <si>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</si>
  <si>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</si>
  <si>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</si>
  <si>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</si>
  <si>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</si>
  <si>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</si>
  <si>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</si>
  <si>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</si>
  <si>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</si>
  <si>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</si>
  <si>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</si>
  <si>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</si>
  <si>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</si>
  <si>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</si>
  <si>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</si>
  <si>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</si>
  <si>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</si>
  <si>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</si>
  <si>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</si>
  <si>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</si>
  <si>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</si>
  <si>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</si>
  <si>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</si>
  <si>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</si>
  <si>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</si>
  <si>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</si>
  <si>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</si>
  <si>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</si>
  <si>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</si>
  <si>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</si>
  <si>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</si>
  <si>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</si>
  <si>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</si>
  <si>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</si>
  <si>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</si>
  <si>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</si>
  <si>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</si>
  <si>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</si>
  <si>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</si>
  <si>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</si>
  <si>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</si>
  <si>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</si>
  <si>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</si>
  <si>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</si>
  <si>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</si>
  <si>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</si>
  <si>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</si>
  <si>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</si>
  <si>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</si>
  <si>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</si>
  <si>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</si>
  <si>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</si>
  <si>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</si>
  <si>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</si>
  <si>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</si>
  <si>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</si>
  <si>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</si>
  <si>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</si>
  <si>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</si>
  <si>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</si>
  <si>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</si>
  <si>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</si>
  <si>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</si>
  <si>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</si>
  <si>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</si>
  <si>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</si>
  <si>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</si>
  <si>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</si>
  <si>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</si>
  <si>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</si>
  <si>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</si>
  <si>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</si>
  <si>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</si>
  <si>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</si>
  <si>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</si>
  <si>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</si>
  <si>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</si>
  <si>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</si>
  <si>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</si>
  <si>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</si>
  <si>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</si>
  <si>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</si>
  <si>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</si>
  <si>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</si>
  <si>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</si>
  <si>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</si>
  <si>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</si>
  <si>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</si>
  <si>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</si>
  <si>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</si>
  <si>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</si>
  <si>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</si>
  <si>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</si>
  <si>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</si>
  <si>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</si>
  <si>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</si>
  <si>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</si>
  <si>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</si>
  <si>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</si>
  <si>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</si>
  <si>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</si>
  <si>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</si>
  <si>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</si>
  <si>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</si>
  <si>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</si>
  <si>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</si>
  <si>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</si>
  <si>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</si>
  <si>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</si>
  <si>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</si>
  <si>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</si>
  <si>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</si>
  <si>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</si>
  <si>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</si>
  <si>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</si>
  <si>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</si>
  <si>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</si>
  <si>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</si>
  <si>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</si>
  <si>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</si>
  <si>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</si>
  <si>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</si>
  <si>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</si>
  <si>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</si>
  <si>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</si>
  <si>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</si>
  <si>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</si>
  <si>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</si>
  <si>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</si>
  <si>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</si>
  <si>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</si>
  <si>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</si>
  <si>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</si>
  <si>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</si>
  <si>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</si>
  <si>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</si>
  <si>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</si>
  <si>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</si>
  <si>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</si>
  <si>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</si>
  <si>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</si>
  <si>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</si>
  <si>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</si>
  <si>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</si>
  <si>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</si>
  <si>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</si>
  <si>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</si>
  <si>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</si>
  <si>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</si>
  <si>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</si>
  <si>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</si>
  <si>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</si>
  <si>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</si>
  <si>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</si>
  <si>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</si>
  <si>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</si>
  <si>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</si>
  <si>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</si>
  <si>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</si>
  <si>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</si>
  <si>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</si>
  <si>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</si>
  <si>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</si>
  <si>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</si>
  <si>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</si>
  <si>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</si>
  <si>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</si>
  <si>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</si>
  <si>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</si>
  <si>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</si>
  <si>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</si>
  <si>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</si>
  <si>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</si>
  <si>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</si>
  <si>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</si>
  <si>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</si>
  <si>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</si>
  <si>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</si>
  <si>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</si>
  <si>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</si>
  <si>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</si>
  <si>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</si>
  <si>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</si>
  <si>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</si>
  <si>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</si>
  <si>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</si>
  <si>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</si>
  <si>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</si>
  <si>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</si>
  <si>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</si>
  <si>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</si>
  <si>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</si>
  <si>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</si>
  <si>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</si>
  <si>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</si>
  <si>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</si>
  <si>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</si>
  <si>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</si>
  <si>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</si>
  <si>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</si>
  <si>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</si>
  <si>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</si>
  <si>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</si>
  <si>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</si>
  <si>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</si>
  <si>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</si>
  <si>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</si>
  <si>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</si>
  <si>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</si>
  <si>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</si>
  <si>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</si>
  <si>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</si>
  <si>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</si>
  <si>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</si>
  <si>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</si>
  <si>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</si>
  <si>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</si>
  <si>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</si>
  <si>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</si>
  <si>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</si>
  <si>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</si>
  <si>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</si>
  <si>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</si>
  <si>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</si>
  <si>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</si>
  <si>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</si>
  <si>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</si>
  <si>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</si>
  <si>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</si>
  <si>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</si>
  <si>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</si>
  <si>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</si>
  <si>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</si>
  <si>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</si>
  <si>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</si>
  <si>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</si>
  <si>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</si>
  <si>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</si>
  <si>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</si>
  <si>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</si>
  <si>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</si>
  <si>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</si>
  <si>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</si>
  <si>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</si>
  <si>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</si>
  <si>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</si>
  <si>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</si>
  <si>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</si>
  <si>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</si>
  <si>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</si>
  <si>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</si>
  <si>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</si>
  <si>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</si>
  <si>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</si>
  <si>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</si>
  <si>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</si>
  <si>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</si>
  <si>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</si>
  <si>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</si>
  <si>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</si>
  <si>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</si>
  <si>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</si>
  <si>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</si>
  <si>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</si>
  <si>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</si>
  <si>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</si>
  <si>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</si>
  <si>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</si>
  <si>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</si>
  <si>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</si>
  <si>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</si>
  <si>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</si>
  <si>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</si>
  <si>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</si>
  <si>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</si>
  <si>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</si>
  <si>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</si>
  <si>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</si>
  <si>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</si>
  <si>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</si>
  <si>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</si>
  <si>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</si>
  <si>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</si>
  <si>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</si>
  <si>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</si>
  <si>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</si>
  <si>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</si>
  <si>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</si>
  <si>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</si>
  <si>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</si>
  <si>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</si>
  <si>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</si>
  <si>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</si>
  <si>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</si>
  <si>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</si>
  <si>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</si>
  <si>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</si>
  <si>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</si>
  <si>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</si>
  <si>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</si>
  <si>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</si>
  <si>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</si>
  <si>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</si>
  <si>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</si>
  <si>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</si>
  <si>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</si>
  <si>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</si>
  <si>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</si>
  <si>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</si>
  <si>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</si>
  <si>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</si>
  <si>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</si>
  <si>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</si>
  <si>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</si>
  <si>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</si>
  <si>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</si>
  <si>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</si>
  <si>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</si>
  <si>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</si>
  <si>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</si>
  <si>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</si>
  <si>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</si>
  <si>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</si>
  <si>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</si>
  <si>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</si>
  <si>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</si>
  <si>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</si>
  <si>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</si>
  <si>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</si>
  <si>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</si>
  <si>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</si>
  <si>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</si>
  <si>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</si>
  <si>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</si>
  <si>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</si>
  <si>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</si>
  <si>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</si>
  <si>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</si>
  <si>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</si>
  <si>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</si>
  <si>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</si>
  <si>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</si>
  <si>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</si>
  <si>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</si>
  <si>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</si>
  <si>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</si>
  <si>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</si>
  <si>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</si>
  <si>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</si>
  <si>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</si>
  <si>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</si>
  <si>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</si>
  <si>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</si>
  <si>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</si>
  <si>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</si>
  <si>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</si>
  <si>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</si>
  <si>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</si>
  <si>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</si>
  <si>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</si>
  <si>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</si>
  <si>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</si>
  <si>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</si>
  <si>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</si>
  <si>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</si>
  <si>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</si>
  <si>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</si>
  <si>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</si>
  <si>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</si>
  <si>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</si>
  <si>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</si>
  <si>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</si>
  <si>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</si>
  <si>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</si>
  <si>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</si>
  <si>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</si>
  <si>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</si>
  <si>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</si>
  <si>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</si>
  <si>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</si>
  <si>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</si>
  <si>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</si>
  <si>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</si>
  <si>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</si>
  <si>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</si>
  <si>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</si>
  <si>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</si>
  <si>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</si>
  <si>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</si>
  <si>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</si>
  <si>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</si>
  <si>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</si>
  <si>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</si>
  <si>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</si>
  <si>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</si>
  <si>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</si>
  <si>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</si>
  <si>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</si>
  <si>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</si>
  <si>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</si>
  <si>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</si>
  <si>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</si>
  <si>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</si>
  <si>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</si>
  <si>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</si>
  <si>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</si>
  <si>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</si>
  <si>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</si>
  <si>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</si>
  <si>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</si>
  <si>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</si>
  <si>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</si>
  <si>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</si>
  <si>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</si>
  <si>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</si>
  <si>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</si>
  <si>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</si>
  <si>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</si>
  <si>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</si>
  <si>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</si>
  <si>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</si>
  <si>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</si>
  <si>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</si>
  <si>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</si>
  <si>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</si>
  <si>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</si>
  <si>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</si>
  <si>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</si>
  <si>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</si>
  <si>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</si>
  <si>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</si>
  <si>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</si>
  <si>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</si>
  <si>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</si>
  <si>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</si>
  <si>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</si>
  <si>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</si>
  <si>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</si>
  <si>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</si>
  <si>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</si>
  <si>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</si>
  <si>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</si>
  <si>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</si>
  <si>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</si>
  <si>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</si>
  <si>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</si>
  <si>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</si>
  <si>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</si>
  <si>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</si>
  <si>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</si>
  <si>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</si>
  <si>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</si>
  <si>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</si>
  <si>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</si>
  <si>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</si>
  <si>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</si>
  <si>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</si>
  <si>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</si>
  <si>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</si>
  <si>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</si>
  <si>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</si>
  <si>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</si>
  <si>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</si>
  <si>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</si>
  <si>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</si>
  <si>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</si>
  <si>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</si>
  <si>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</si>
  <si>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</si>
  <si>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</si>
  <si>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</si>
  <si>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</si>
  <si>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</si>
  <si>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</si>
  <si>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</si>
  <si>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</si>
  <si>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</si>
  <si>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</si>
  <si>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</si>
  <si>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</si>
  <si>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</si>
  <si>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</si>
  <si>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</si>
  <si>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</si>
  <si>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</si>
  <si>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</si>
  <si>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</si>
  <si>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</si>
  <si>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</si>
  <si>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</si>
  <si>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</si>
  <si>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</si>
  <si>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</si>
  <si>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</si>
  <si>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</si>
  <si>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</si>
  <si>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</si>
  <si>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</si>
  <si>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</si>
  <si>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</si>
  <si>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</si>
  <si>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</si>
  <si>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</si>
  <si>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</si>
  <si>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</si>
  <si>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</si>
  <si>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</si>
  <si>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</si>
  <si>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</si>
  <si>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</si>
  <si>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</si>
  <si>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</si>
  <si>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</si>
  <si>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</si>
  <si>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</si>
  <si>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</si>
  <si>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</si>
  <si>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</si>
  <si>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</si>
  <si>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</si>
  <si>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</si>
  <si>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</si>
  <si>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</si>
  <si>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</si>
  <si>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</si>
  <si>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</si>
  <si>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</si>
  <si>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</si>
  <si>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</si>
  <si>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</si>
  <si>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</si>
  <si>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</si>
  <si>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</si>
  <si>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</si>
  <si>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</si>
  <si>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</si>
  <si>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</si>
  <si>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</si>
  <si>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</si>
  <si>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</si>
  <si>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</si>
  <si>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</si>
  <si>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</si>
  <si>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</si>
  <si>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</si>
  <si>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</si>
  <si>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</si>
  <si>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</si>
  <si>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</si>
  <si>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</si>
  <si>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</si>
  <si>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</si>
  <si>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</si>
  <si>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</si>
  <si>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</si>
  <si>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</si>
  <si>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</si>
  <si>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</si>
  <si>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</si>
  <si>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</si>
  <si>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</si>
  <si>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</si>
  <si>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</si>
  <si>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</si>
  <si>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</si>
  <si>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</si>
  <si>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</si>
  <si>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</si>
  <si>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</si>
  <si>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</si>
  <si>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</si>
  <si>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</si>
  <si>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</si>
  <si>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</si>
  <si>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</si>
  <si>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</si>
  <si>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</si>
  <si>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</si>
  <si>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</si>
  <si>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</si>
  <si>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</si>
  <si>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</si>
  <si>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</si>
  <si>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</si>
  <si>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</si>
  <si>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</si>
  <si>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</si>
  <si>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</si>
  <si>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</si>
  <si>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</si>
  <si>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</si>
  <si>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</si>
  <si>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</si>
  <si>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</si>
  <si>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</si>
  <si>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</si>
  <si>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</si>
  <si>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</si>
  <si>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</si>
  <si>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</si>
  <si>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</si>
  <si>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</si>
  <si>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</si>
  <si>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</si>
  <si>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</si>
  <si>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</si>
  <si>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</si>
  <si>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</si>
  <si>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</si>
  <si>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</si>
  <si>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</si>
  <si>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</si>
  <si>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</si>
  <si>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</si>
  <si>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</si>
  <si>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</si>
  <si>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</si>
  <si>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</si>
  <si>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</si>
  <si>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</si>
  <si>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</si>
  <si>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</si>
  <si>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</si>
  <si>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</si>
  <si>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</si>
  <si>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</si>
  <si>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</si>
  <si>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</si>
  <si>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</si>
  <si>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</si>
  <si>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</si>
  <si>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</si>
  <si>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</si>
  <si>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</si>
  <si>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</si>
  <si>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</si>
  <si>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</si>
  <si>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</si>
  <si>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</si>
  <si>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</si>
  <si>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</si>
  <si>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</si>
  <si>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</si>
  <si>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</si>
  <si>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</si>
  <si>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</si>
  <si>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</si>
  <si>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</si>
  <si>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</si>
  <si>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</si>
  <si>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</si>
  <si>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</si>
  <si>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</si>
  <si>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</si>
  <si>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</si>
  <si>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</si>
  <si>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</si>
  <si>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</si>
  <si>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</si>
  <si>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</si>
  <si>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</si>
  <si>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</si>
  <si>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</si>
  <si>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</si>
  <si>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</si>
  <si>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</si>
  <si>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</si>
  <si>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</si>
  <si>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</si>
  <si>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</si>
  <si>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</si>
  <si>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</si>
  <si>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</si>
  <si>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</si>
  <si>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</si>
  <si>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</si>
  <si>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</si>
  <si>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</si>
  <si>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</si>
  <si>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</si>
  <si>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</si>
  <si>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</si>
  <si>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</si>
  <si>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</si>
  <si>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</si>
  <si>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</si>
  <si>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</si>
  <si>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</si>
  <si>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</si>
  <si>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</si>
  <si>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</si>
  <si>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</si>
  <si>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</si>
  <si>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</si>
  <si>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</si>
  <si>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</si>
  <si>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</si>
  <si>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</si>
  <si>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</si>
  <si>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</si>
  <si>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</si>
  <si>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</si>
  <si>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</si>
  <si>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</si>
  <si>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</si>
  <si>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</si>
  <si>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</si>
  <si>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</si>
  <si>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</si>
  <si>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</si>
  <si>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</si>
  <si>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</si>
  <si>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</si>
  <si>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</si>
  <si>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</si>
  <si>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</si>
  <si>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</si>
  <si>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</si>
  <si>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</si>
  <si>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</si>
  <si>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</si>
  <si>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</si>
  <si>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</si>
  <si>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</si>
  <si>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</si>
  <si>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</si>
  <si>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</si>
  <si>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</si>
  <si>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</si>
  <si>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</si>
  <si>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</si>
  <si>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</si>
  <si>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</si>
  <si>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</si>
  <si>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</si>
  <si>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</si>
  <si>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</si>
  <si>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</si>
  <si>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</si>
  <si>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</si>
  <si>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</si>
  <si>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</si>
  <si>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</si>
  <si>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</si>
  <si>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</si>
  <si>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</si>
  <si>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</si>
  <si>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</si>
  <si>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</si>
  <si>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</si>
  <si>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</si>
  <si>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</si>
  <si>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</si>
  <si>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</si>
  <si>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</si>
  <si>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</si>
  <si>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</si>
  <si>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</si>
  <si>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</si>
  <si>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</si>
  <si>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</si>
  <si>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</si>
  <si>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</si>
  <si>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</si>
  <si>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</si>
  <si>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</si>
  <si>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</si>
  <si>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</si>
  <si>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</si>
  <si>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</si>
  <si>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</si>
  <si>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</si>
  <si>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</si>
  <si>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</si>
  <si>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</si>
  <si>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</si>
  <si>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</si>
  <si>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</si>
  <si>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</si>
  <si>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</si>
  <si>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</si>
  <si>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</si>
  <si>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</si>
  <si>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</si>
  <si>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</si>
  <si>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</si>
  <si>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</si>
  <si>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</si>
  <si>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</si>
  <si>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</si>
  <si>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</si>
  <si>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</si>
  <si>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</si>
  <si>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</si>
  <si>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</si>
  <si>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</si>
  <si>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</si>
  <si>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</si>
  <si>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</si>
  <si>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</si>
  <si>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</si>
  <si>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</si>
  <si>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</si>
  <si>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</si>
  <si>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</si>
  <si>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</si>
  <si>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</si>
  <si>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</si>
  <si>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</si>
  <si>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</si>
  <si>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</si>
  <si>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</si>
  <si>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</si>
  <si>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</si>
  <si>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</si>
  <si>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</si>
  <si>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</si>
  <si>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</si>
  <si>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</si>
  <si>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</si>
  <si>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</si>
  <si>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</si>
  <si>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</si>
  <si>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</si>
  <si>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</si>
  <si>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</si>
  <si>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</si>
  <si>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</si>
  <si>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</si>
  <si>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</si>
  <si>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</si>
  <si>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</si>
  <si>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</si>
  <si>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</si>
  <si>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</si>
  <si>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</si>
  <si>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</si>
  <si>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</si>
  <si>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</si>
  <si>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</si>
  <si>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</si>
  <si>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</si>
  <si>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</si>
  <si>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</si>
  <si>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</si>
  <si>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</si>
  <si>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</si>
  <si>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</si>
  <si>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</si>
  <si>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</si>
  <si>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</si>
  <si>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</si>
  <si>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</si>
  <si>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</si>
  <si>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</si>
  <si>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</si>
  <si>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</si>
  <si>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</si>
  <si>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</si>
  <si>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</si>
  <si>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</si>
  <si>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</si>
  <si>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</si>
  <si>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</si>
  <si>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</si>
  <si>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</si>
  <si>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</si>
  <si>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</si>
  <si>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</si>
  <si>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</si>
  <si>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</si>
  <si>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</si>
  <si>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</si>
  <si>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</si>
  <si>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</si>
  <si>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</si>
  <si>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</si>
  <si>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</si>
  <si>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</si>
  <si>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</si>
  <si>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</si>
  <si>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</si>
  <si>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</si>
  <si>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</si>
  <si>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</si>
  <si>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</si>
  <si>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</si>
  <si>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</si>
  <si>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</si>
  <si>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</si>
  <si>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</si>
  <si>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</si>
  <si>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</si>
  <si>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</si>
  <si>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</si>
  <si>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</si>
  <si>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</si>
  <si>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</si>
  <si>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</si>
  <si>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</si>
  <si>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</si>
  <si>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</si>
  <si>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</si>
  <si>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</si>
  <si>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</si>
  <si>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</si>
  <si>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</si>
  <si>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</si>
  <si>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</si>
  <si>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</si>
  <si>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</si>
  <si>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</si>
  <si>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</si>
  <si>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</si>
  <si>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</si>
  <si>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</si>
  <si>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</si>
  <si>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</si>
  <si>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</si>
  <si>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</si>
  <si>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</si>
  <si>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</si>
  <si>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</si>
  <si>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</si>
  <si>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</si>
  <si>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</si>
  <si>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</si>
  <si>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</si>
  <si>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</si>
  <si>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</si>
  <si>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</si>
  <si>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</si>
  <si>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</si>
  <si>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</si>
  <si>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</si>
  <si>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</si>
  <si>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</si>
  <si>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</si>
  <si>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</si>
  <si>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</si>
  <si>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</si>
  <si>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</si>
  <si>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</si>
  <si>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</si>
  <si>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</si>
  <si>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</si>
  <si>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</si>
  <si>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</si>
  <si>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</si>
  <si>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</si>
  <si>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</si>
  <si>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</si>
  <si>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</si>
  <si>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</si>
  <si>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</si>
  <si>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</si>
  <si>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</si>
  <si>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</si>
  <si>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</si>
  <si>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</si>
  <si>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</si>
  <si>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</si>
  <si>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</si>
  <si>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</si>
  <si>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</si>
  <si>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</si>
  <si>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</si>
  <si>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</si>
  <si>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</si>
  <si>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</si>
  <si>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</si>
  <si>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</si>
  <si>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</si>
  <si>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</si>
  <si>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</si>
  <si>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</si>
  <si>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</si>
  <si>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</si>
  <si>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</si>
  <si>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</si>
  <si>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</si>
  <si>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</si>
  <si>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</si>
  <si>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</si>
  <si>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</si>
  <si>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</si>
  <si>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</si>
  <si>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</si>
  <si>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</si>
  <si>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</si>
  <si>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</si>
  <si>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</si>
  <si>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</si>
  <si>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</si>
  <si>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</si>
  <si>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</si>
  <si>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</si>
  <si>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</si>
  <si>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</si>
  <si>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</si>
  <si>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</si>
  <si>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</si>
  <si>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</si>
  <si>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</si>
  <si>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</si>
  <si>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</si>
  <si>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</si>
  <si>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</si>
  <si>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</si>
  <si>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</si>
  <si>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</si>
  <si>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</si>
  <si>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</si>
  <si>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</si>
  <si>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</si>
  <si>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</si>
  <si>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</si>
  <si>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</si>
  <si>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</si>
  <si>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</si>
  <si>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</si>
  <si>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</si>
  <si>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</si>
  <si>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</si>
  <si>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</si>
  <si>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</si>
  <si>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</si>
  <si>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</si>
  <si>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</si>
  <si>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</si>
  <si>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</si>
  <si>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</si>
  <si>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</si>
  <si>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</si>
  <si>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</si>
  <si>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</si>
  <si>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</si>
  <si>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</si>
  <si>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</si>
  <si>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</si>
  <si>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</si>
  <si>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</si>
  <si>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</si>
  <si>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</si>
  <si>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</si>
  <si>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</si>
  <si>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</si>
  <si>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</si>
  <si>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</si>
  <si>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</si>
  <si>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</si>
  <si>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</si>
  <si>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</si>
  <si>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</si>
  <si>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</si>
  <si>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</si>
  <si>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</si>
  <si>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</si>
  <si>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</si>
  <si>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</si>
  <si>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</si>
  <si>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</si>
  <si>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</si>
  <si>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</si>
  <si>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</si>
  <si>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</si>
  <si>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</si>
  <si>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</si>
  <si>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</si>
  <si>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</si>
  <si>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</si>
  <si>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</si>
  <si>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</si>
  <si>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</si>
  <si>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</si>
  <si>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</si>
  <si>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</si>
  <si>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</si>
  <si>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</si>
  <si>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</si>
  <si>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</si>
  <si>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</si>
  <si>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</si>
  <si>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</si>
  <si>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</si>
  <si>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</si>
  <si>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</si>
  <si>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</si>
  <si>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</si>
  <si>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</si>
  <si>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</si>
  <si>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</si>
  <si>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</si>
  <si>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</si>
  <si>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</si>
  <si>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</si>
  <si>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</si>
  <si>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</si>
  <si>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</si>
  <si>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</si>
  <si>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</si>
  <si>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</si>
  <si>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</si>
  <si>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</si>
  <si>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</si>
  <si>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</si>
  <si>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</si>
  <si>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</si>
  <si>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</si>
  <si>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</si>
  <si>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</si>
  <si>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</si>
  <si>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</si>
  <si>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</si>
  <si>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</si>
  <si>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</si>
  <si>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</si>
  <si>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</si>
  <si>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</si>
  <si>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</si>
  <si>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</si>
  <si>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</si>
  <si>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</si>
  <si>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</si>
  <si>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</si>
  <si>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</si>
  <si>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</si>
  <si>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立川　智恵子</t>
    <rPh sb="0" eb="2">
      <t>タチカワ</t>
    </rPh>
    <rPh sb="3" eb="6">
      <t>チエコ</t>
    </rPh>
    <phoneticPr fontId="1"/>
  </si>
  <si>
    <t>有料老人ホームさくらの郷　管理者</t>
    <rPh sb="0" eb="2">
      <t>ユウリョウ</t>
    </rPh>
    <rPh sb="2" eb="4">
      <t>ロウジン</t>
    </rPh>
    <rPh sb="11" eb="12">
      <t>サト</t>
    </rPh>
    <rPh sb="13" eb="16">
      <t>カンリシャ</t>
    </rPh>
    <phoneticPr fontId="1"/>
  </si>
  <si>
    <t>２　法人</t>
  </si>
  <si>
    <t>５　営利法人</t>
  </si>
  <si>
    <t>かぶしきがいしゃぶれいん</t>
  </si>
  <si>
    <t>神奈川県横浜市緑区鴨居4-52-15</t>
    <rPh sb="0" eb="11">
      <t>２２６－０００３</t>
    </rPh>
    <phoneticPr fontId="1"/>
  </si>
  <si>
    <t>株式会社Ｂｒａｉｎ</t>
    <rPh sb="0" eb="4">
      <t>カブシキガイシャ</t>
    </rPh>
    <phoneticPr fontId="1"/>
  </si>
  <si>
    <t>8021001018385</t>
  </si>
  <si>
    <t>045</t>
    <phoneticPr fontId="1"/>
  </si>
  <si>
    <t>929</t>
    <phoneticPr fontId="1"/>
  </si>
  <si>
    <t>3605</t>
    <phoneticPr fontId="1"/>
  </si>
  <si>
    <t>3607</t>
    <phoneticPr fontId="1"/>
  </si>
  <si>
    <t>sakuranosato.soumu1</t>
    <phoneticPr fontId="1"/>
  </si>
  <si>
    <t>gmail.com</t>
    <phoneticPr fontId="1"/>
  </si>
  <si>
    <t>https://</t>
  </si>
  <si>
    <t>brain.in.net/</t>
  </si>
  <si>
    <t>櫻井　政紀</t>
    <rPh sb="0" eb="2">
      <t>サクライ</t>
    </rPh>
    <rPh sb="3" eb="5">
      <t>マサノリ</t>
    </rPh>
    <phoneticPr fontId="1"/>
  </si>
  <si>
    <t>代表取締役</t>
    <rPh sb="0" eb="5">
      <t>ダイヒョウトリシマリヤク</t>
    </rPh>
    <phoneticPr fontId="1"/>
  </si>
  <si>
    <t>ゆうりょうろうじんほーむさくらのさと</t>
  </si>
  <si>
    <t>有料老人ホームさくらの郷</t>
    <rPh sb="0" eb="4">
      <t>ユウリョウロウジン</t>
    </rPh>
    <rPh sb="11" eb="12">
      <t>サト</t>
    </rPh>
    <phoneticPr fontId="1"/>
  </si>
  <si>
    <t>鴨居</t>
    <rPh sb="0" eb="2">
      <t>カモイ</t>
    </rPh>
    <phoneticPr fontId="1"/>
  </si>
  <si>
    <t>横浜線　鴨居駅より徒歩7分</t>
    <rPh sb="0" eb="3">
      <t>ヨコハマセン</t>
    </rPh>
    <rPh sb="4" eb="6">
      <t>カモイ</t>
    </rPh>
    <rPh sb="6" eb="7">
      <t>エキ</t>
    </rPh>
    <rPh sb="9" eb="11">
      <t>トホ</t>
    </rPh>
    <rPh sb="12" eb="13">
      <t>フン</t>
    </rPh>
    <phoneticPr fontId="1"/>
  </si>
  <si>
    <t>１　介護付（一般型特定施設入居者生活介護を提供する場合）</t>
  </si>
  <si>
    <t>1473301420</t>
  </si>
  <si>
    <t>横浜市</t>
    <rPh sb="0" eb="3">
      <t>ヨコハマシ</t>
    </rPh>
    <phoneticPr fontId="1"/>
  </si>
  <si>
    <t>２　事業者が賃借する土地</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</si>
  <si>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</si>
  <si>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</si>
  <si>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</si>
  <si>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</si>
  <si>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</si>
  <si>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</si>
  <si>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</si>
  <si>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</si>
  <si>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</si>
  <si>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ご入居者様の心身の特性を踏まえて、入居者様の尊厳を第一に考え、その有する能力に応じ、自立した生活を営むことが出来るよう、生活全般に渡る援助（自立支援）を行う</t>
    <phoneticPr fontId="1"/>
  </si>
  <si>
    <t>１　自ら実施</t>
  </si>
  <si>
    <t>２　なし</t>
  </si>
  <si>
    <t>○</t>
  </si>
  <si>
    <t>医療法人社団　鴨居病院</t>
  </si>
  <si>
    <t>神奈川県横浜市緑区鴨居5-27-10</t>
  </si>
  <si>
    <t>一般内科・消化器科・呼吸器科・循環器科・小児科・外科・整形外科・リウマチ科・リハビリステーション科・放射線科</t>
  </si>
  <si>
    <t>健康相談・健康指導・定期健診・緊急時対応・他</t>
  </si>
  <si>
    <t>医療法人アグリー
メドアグリクリニック　よこはま</t>
  </si>
  <si>
    <t>神奈川県横浜市港北区篠原町１０９９−８　原ビル２階２０１号室</t>
  </si>
  <si>
    <t>内科、精神科、脳神経外科</t>
  </si>
  <si>
    <t>医療法人　津要会　
フジ眼科・歯科クリニック</t>
  </si>
  <si>
    <t>横浜市緑区鴨居4-1-9　名実ビル２Ｆ</t>
  </si>
  <si>
    <t>眼科・歯科</t>
  </si>
  <si>
    <t>健康相談・健康指導・定期健診・緊急時対応他</t>
  </si>
  <si>
    <t>あさがお歯科</t>
  </si>
  <si>
    <t>東京都町田市森野2-8-10</t>
  </si>
  <si>
    <t>おおむね60歳以上、要支援及び要介護の方</t>
  </si>
  <si>
    <t>解約条項のいずれかに該当し、かつ、そのことが本契約をこれ以上将来にわたって維持することが社会通念上著しく困難と認められる場合に、本契約を解除することがあります。</t>
    <phoneticPr fontId="1"/>
  </si>
  <si>
    <t>1.入居申込書に虚偽の事項を記載する等の不正手段により入居したとき
2.月額の利用料その他の支払いを正当な理由なく、2か月分遅延したとき
3.禁止または制限される行為の規定に違反したとき
4.入居者の行動が、他の入居者の生命に危害を及ぼす恐れがあり
かつ入居者に対する通常の介護方法ではこれを防止できないとき</t>
  </si>
  <si>
    <t>1泊2日10,000円（税抜）、6泊7日を限度とし体験入居契約を締結します。介護保険は適用外となります。</t>
    <phoneticPr fontId="1"/>
  </si>
  <si>
    <t>ｄ　３：１以上</t>
  </si>
  <si>
    <t>介護福祉士</t>
    <rPh sb="0" eb="5">
      <t>カイゴフクシシ</t>
    </rPh>
    <phoneticPr fontId="1"/>
  </si>
  <si>
    <t>１　利用権方式</t>
  </si>
  <si>
    <t>３　月払い方式</t>
  </si>
  <si>
    <t>１　減額なし</t>
  </si>
  <si>
    <t>入居契約第27条に基づき、ホームが所在する地域の自治体が発表する消費物価指数及び人件費等を勘案する</t>
    <phoneticPr fontId="1"/>
  </si>
  <si>
    <t>運営懇談会の意見を聴いて改定</t>
    <phoneticPr fontId="1"/>
  </si>
  <si>
    <t>要介護1</t>
    <rPh sb="0" eb="1">
      <t>ヨウ</t>
    </rPh>
    <rPh sb="1" eb="3">
      <t>カイゴ</t>
    </rPh>
    <phoneticPr fontId="1"/>
  </si>
  <si>
    <t>要介護3</t>
    <rPh sb="0" eb="1">
      <t>ヨウ</t>
    </rPh>
    <rPh sb="1" eb="3">
      <t>カイゴ</t>
    </rPh>
    <phoneticPr fontId="1"/>
  </si>
  <si>
    <t>建物の賃貸料、設備備品費、借入利息等を基礎として１室あたりの家賃を算出</t>
    <phoneticPr fontId="1"/>
  </si>
  <si>
    <t>共用施設の維持管理費、光熱水費、運営管理に係る事務経費、管理部門の人件費を勘案して算出</t>
    <phoneticPr fontId="1"/>
  </si>
  <si>
    <t>１日あたり1998円
（朝食432円、昼食648円、おやつ227円、夕食691円）</t>
    <phoneticPr fontId="1"/>
  </si>
  <si>
    <t>管理費に含む</t>
    <phoneticPr fontId="1"/>
  </si>
  <si>
    <t>本人の所得により1割～3割
介護保険負担割合証をご確認ください</t>
    <phoneticPr fontId="1"/>
  </si>
  <si>
    <t>特別養護老人ホームへの転居</t>
    <rPh sb="0" eb="6">
      <t>トクベツヨウゴロウジン</t>
    </rPh>
    <rPh sb="11" eb="13">
      <t>テンキョ</t>
    </rPh>
    <phoneticPr fontId="1"/>
  </si>
  <si>
    <t>神奈川県国民健康保険団体連合会　介護苦情相談課</t>
    <phoneticPr fontId="1"/>
  </si>
  <si>
    <t>329</t>
    <phoneticPr fontId="1"/>
  </si>
  <si>
    <t>3447</t>
    <phoneticPr fontId="1"/>
  </si>
  <si>
    <t>土日祝祭日、年末年始</t>
    <phoneticPr fontId="1"/>
  </si>
  <si>
    <t>横浜市保健福祉局高齢施設課</t>
    <phoneticPr fontId="1"/>
  </si>
  <si>
    <t>671</t>
    <phoneticPr fontId="1"/>
  </si>
  <si>
    <t>4117</t>
    <phoneticPr fontId="1"/>
  </si>
  <si>
    <t>有料老人ホームさくらの郷　お客様相談窓口</t>
    <phoneticPr fontId="1"/>
  </si>
  <si>
    <t>あいおいニッセイ同和損保　
介護保険・社会福祉事業者総合保険証券</t>
  </si>
  <si>
    <t>あいおいニッセイ同和損保　
介護保険・社会福祉事業者総合保険証券</t>
    <phoneticPr fontId="1"/>
  </si>
  <si>
    <t>令和5年3月</t>
    <rPh sb="0" eb="2">
      <t>レイワ</t>
    </rPh>
    <rPh sb="3" eb="4">
      <t>ネン</t>
    </rPh>
    <rPh sb="5" eb="6">
      <t>ガツ</t>
    </rPh>
    <phoneticPr fontId="1"/>
  </si>
  <si>
    <t>１　入居希望者に公開</t>
  </si>
  <si>
    <t>食堂と機能訓練室、健康・生きがい施設を併用している</t>
    <rPh sb="0" eb="2">
      <t>ショクドウ</t>
    </rPh>
    <rPh sb="3" eb="5">
      <t>キノウ</t>
    </rPh>
    <rPh sb="5" eb="7">
      <t>クンレン</t>
    </rPh>
    <rPh sb="7" eb="8">
      <t>シツヘイヨウ</t>
    </rPh>
    <phoneticPr fontId="1"/>
  </si>
  <si>
    <t>１　適合している（代替措置）</t>
  </si>
  <si>
    <t>さくらの郷</t>
    <rPh sb="4" eb="5">
      <t>サト</t>
    </rPh>
    <phoneticPr fontId="1"/>
  </si>
  <si>
    <t>神奈川県座間市入谷東4-37-11</t>
    <rPh sb="0" eb="10">
      <t>２５２－００２８</t>
    </rPh>
    <phoneticPr fontId="1"/>
  </si>
  <si>
    <t>料金表参照</t>
    <rPh sb="0" eb="2">
      <t>リョウキン</t>
    </rPh>
    <rPh sb="2" eb="3">
      <t>ヒョウ</t>
    </rPh>
    <rPh sb="3" eb="5">
      <t>サンショウ</t>
    </rPh>
    <phoneticPr fontId="1"/>
  </si>
  <si>
    <t>4,020円/時間</t>
    <rPh sb="5" eb="6">
      <t>エン</t>
    </rPh>
    <rPh sb="7" eb="9">
      <t>ジカン</t>
    </rPh>
    <phoneticPr fontId="1"/>
  </si>
  <si>
    <t>協力医療機関の付添は無料</t>
    <rPh sb="0" eb="2">
      <t>キョウリョク</t>
    </rPh>
    <rPh sb="2" eb="4">
      <t>イリョウ</t>
    </rPh>
    <rPh sb="4" eb="6">
      <t>キカン</t>
    </rPh>
    <rPh sb="7" eb="9">
      <t>ツキソイ</t>
    </rPh>
    <rPh sb="10" eb="12">
      <t>ムリョウ</t>
    </rPh>
    <phoneticPr fontId="1"/>
  </si>
  <si>
    <t>2,500円</t>
    <rPh sb="5" eb="6">
      <t>エン</t>
    </rPh>
    <phoneticPr fontId="1"/>
  </si>
  <si>
    <t>医療機関による</t>
    <rPh sb="0" eb="2">
      <t>イリョウ</t>
    </rPh>
    <rPh sb="2" eb="4">
      <t>キカン</t>
    </rPh>
    <phoneticPr fontId="1"/>
  </si>
  <si>
    <t>希望者に実施</t>
    <rPh sb="0" eb="3">
      <t>キボウシャ</t>
    </rPh>
    <rPh sb="4" eb="6">
      <t>ジッシ</t>
    </rPh>
    <phoneticPr fontId="1"/>
  </si>
  <si>
    <t>協力医療機関の場合は無料</t>
    <rPh sb="0" eb="2">
      <t>キョウリョク</t>
    </rPh>
    <rPh sb="2" eb="4">
      <t>イリョウ</t>
    </rPh>
    <rPh sb="4" eb="6">
      <t>キカン</t>
    </rPh>
    <rPh sb="7" eb="9">
      <t>バアイ</t>
    </rPh>
    <rPh sb="10" eb="12">
      <t>ムリョウ</t>
    </rPh>
    <phoneticPr fontId="1"/>
  </si>
  <si>
    <t>個人を尊重し、入居者様と共に元気で楽しく暮らし、笑顔あふれる時に感謝できる快適なホームを目指します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</si>
</sst>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2" Type="http://schemas.openxmlformats.org/officeDocument/2006/relationships/table" Target="../tables/table2.xml" />
  <Relationship Id="rId16" Type="http://schemas.openxmlformats.org/officeDocument/2006/relationships/table" Target="../tables/table16.xml" />
  <Relationship Id="rId29" Type="http://schemas.openxmlformats.org/officeDocument/2006/relationships/table" Target="../tables/table29.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 Id="rId8" Type="http://schemas.openxmlformats.org/officeDocument/2006/relationships/table" Target="../tables/table8.xml" />
  <Relationship Id="rId3" Type="http://schemas.openxmlformats.org/officeDocument/2006/relationships/table" Target="../tables/table3.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0" Type="http://schemas.openxmlformats.org/officeDocument/2006/relationships/table" Target="../tables/table20.xml" />
  <Relationship Id="rId41" Type="http://schemas.openxmlformats.org/officeDocument/2006/relationships/table" Target="../tables/table4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4" zoomScaleNormal="100" zoomScaleSheetLayoutView="100" workbookViewId="0">
      <selection activeCell="J51" sqref="J51:K51"/>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226</v>
      </c>
      <c r="H17" s="35" t="s">
        <v>484</v>
      </c>
      <c r="I17" s="32">
        <v>3</v>
      </c>
      <c r="J17" s="91"/>
      <c r="K17" s="92"/>
      <c r="L17" s="92"/>
      <c r="M17" s="92"/>
      <c r="N17" s="92"/>
      <c r="O17" s="92"/>
      <c r="P17" s="93"/>
      <c r="S17" s="15" t="str">
        <f>IF(OR(G17="",I17=""),"未記入","")</f>
        <v/>
      </c>
    </row>
    <row r="18" spans="1:20" ht="57.75" customHeight="1">
      <c r="B18" s="88"/>
      <c r="C18" s="89"/>
      <c r="D18" s="89"/>
      <c r="E18" s="90"/>
      <c r="F18" s="94" t="s">
        <v>2488</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2003</v>
      </c>
      <c r="G26" s="171"/>
      <c r="H26" s="35" t="s">
        <v>481</v>
      </c>
      <c r="I26" s="171">
        <v>3</v>
      </c>
      <c r="J26" s="171"/>
      <c r="K26" s="35" t="s">
        <v>482</v>
      </c>
      <c r="L26" s="171">
        <v>4</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226</v>
      </c>
      <c r="H33" s="35" t="s">
        <v>484</v>
      </c>
      <c r="I33" s="32">
        <v>3</v>
      </c>
      <c r="J33" s="142"/>
      <c r="K33" s="142"/>
      <c r="L33" s="142"/>
      <c r="M33" s="142"/>
      <c r="N33" s="142"/>
      <c r="O33" s="142"/>
      <c r="P33" s="143"/>
      <c r="S33" s="15" t="str">
        <f>IF(OR(G33="",I33=""),"未記入","")</f>
        <v/>
      </c>
    </row>
    <row r="34" spans="2:20" ht="58.5" customHeight="1">
      <c r="B34" s="88"/>
      <c r="C34" s="89"/>
      <c r="D34" s="89"/>
      <c r="E34" s="90"/>
      <c r="F34" s="94" t="s">
        <v>2488</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2492</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2492</v>
      </c>
      <c r="M44" s="35" t="s">
        <v>484</v>
      </c>
      <c r="N44" s="63" t="s">
        <v>2494</v>
      </c>
      <c r="O44" s="92"/>
      <c r="P44" s="93"/>
    </row>
    <row r="45" spans="2:20" ht="20.100000000000001" customHeight="1">
      <c r="B45" s="123"/>
      <c r="C45" s="101"/>
      <c r="D45" s="101"/>
      <c r="E45" s="101"/>
      <c r="F45" s="102" t="s">
        <v>420</v>
      </c>
      <c r="G45" s="103"/>
      <c r="H45" s="103"/>
      <c r="I45" s="104"/>
      <c r="J45" s="105" t="s">
        <v>2495</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2498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2009</v>
      </c>
      <c r="K50" s="171"/>
      <c r="L50" s="35" t="s">
        <v>481</v>
      </c>
      <c r="M50" s="61">
        <v>3</v>
      </c>
      <c r="N50" s="35" t="s">
        <v>482</v>
      </c>
      <c r="O50" s="61">
        <v>11</v>
      </c>
      <c r="P50" s="37" t="s">
        <v>483</v>
      </c>
      <c r="S50" s="15" t="str">
        <f>IF(OR(J50="",M50="",O50=""),"未記入","")</f>
        <v/>
      </c>
    </row>
    <row r="51" spans="1:20" ht="20.100000000000001" customHeight="1" thickBot="1">
      <c r="B51" s="174" t="s">
        <v>29</v>
      </c>
      <c r="C51" s="175"/>
      <c r="D51" s="175"/>
      <c r="E51" s="175"/>
      <c r="F51" s="175"/>
      <c r="G51" s="175"/>
      <c r="H51" s="175"/>
      <c r="I51" s="175"/>
      <c r="J51" s="176">
        <v>2009</v>
      </c>
      <c r="K51" s="177"/>
      <c r="L51" s="36" t="s">
        <v>481</v>
      </c>
      <c r="M51" s="62">
        <v>3</v>
      </c>
      <c r="N51" s="36" t="s">
        <v>482</v>
      </c>
      <c r="O51" s="62">
        <v>24</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2505</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2506</v>
      </c>
      <c r="K55" s="209"/>
      <c r="L55" s="209"/>
      <c r="M55" s="209"/>
      <c r="N55" s="209"/>
      <c r="O55" s="209"/>
      <c r="P55" s="210"/>
    </row>
    <row r="56" spans="1:20" ht="20.100000000000001" customHeight="1">
      <c r="B56" s="202"/>
      <c r="C56" s="203"/>
      <c r="D56" s="204"/>
      <c r="E56" s="101" t="s">
        <v>33</v>
      </c>
      <c r="F56" s="101"/>
      <c r="G56" s="101"/>
      <c r="H56" s="101"/>
      <c r="I56" s="101"/>
      <c r="J56" s="105" t="s">
        <v>2507</v>
      </c>
      <c r="K56" s="106"/>
      <c r="L56" s="106"/>
      <c r="M56" s="106"/>
      <c r="N56" s="106"/>
      <c r="O56" s="106"/>
      <c r="P56" s="110"/>
    </row>
    <row r="57" spans="1:20" ht="20.100000000000001" customHeight="1">
      <c r="B57" s="202"/>
      <c r="C57" s="203"/>
      <c r="D57" s="204"/>
      <c r="E57" s="101" t="s">
        <v>34</v>
      </c>
      <c r="F57" s="101"/>
      <c r="G57" s="101"/>
      <c r="H57" s="101"/>
      <c r="I57" s="101"/>
      <c r="J57" s="170">
        <v>2009</v>
      </c>
      <c r="K57" s="171"/>
      <c r="L57" s="35" t="s">
        <v>481</v>
      </c>
      <c r="M57" s="61">
        <v>4</v>
      </c>
      <c r="N57" s="35" t="s">
        <v>482</v>
      </c>
      <c r="O57" s="61">
        <v>1</v>
      </c>
      <c r="P57" s="37" t="s">
        <v>483</v>
      </c>
    </row>
    <row r="58" spans="1:20" ht="20.100000000000001" customHeight="1" thickBot="1">
      <c r="B58" s="205"/>
      <c r="C58" s="206"/>
      <c r="D58" s="207"/>
      <c r="E58" s="157" t="s">
        <v>35</v>
      </c>
      <c r="F58" s="157"/>
      <c r="G58" s="157"/>
      <c r="H58" s="157"/>
      <c r="I58" s="157"/>
      <c r="J58" s="176">
        <v>2021</v>
      </c>
      <c r="K58" s="177"/>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992.76</v>
      </c>
      <c r="H61" s="118"/>
      <c r="I61" s="118"/>
      <c r="J61" s="118"/>
      <c r="K61" s="194"/>
      <c r="L61" s="193" t="s">
        <v>513</v>
      </c>
      <c r="M61" s="180"/>
      <c r="N61" s="180"/>
      <c r="O61" s="180"/>
      <c r="P61" s="195"/>
    </row>
    <row r="62" spans="1:20" ht="20.100000000000001" customHeight="1">
      <c r="B62" s="123"/>
      <c r="C62" s="101"/>
      <c r="D62" s="124" t="s">
        <v>39</v>
      </c>
      <c r="E62" s="86"/>
      <c r="F62" s="87"/>
      <c r="G62" s="168" t="s">
        <v>2508</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2401</v>
      </c>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t="s">
        <v>2509</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2009</v>
      </c>
      <c r="L68" s="39" t="s">
        <v>481</v>
      </c>
      <c r="M68" s="61">
        <v>3</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2029</v>
      </c>
      <c r="L70" s="39" t="s">
        <v>481</v>
      </c>
      <c r="M70" s="61">
        <v>2</v>
      </c>
      <c r="N70" s="39" t="s">
        <v>482</v>
      </c>
      <c r="O70" s="61">
        <v>28</v>
      </c>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1537.6</v>
      </c>
      <c r="L72" s="106"/>
      <c r="M72" s="106"/>
      <c r="N72" s="108" t="s">
        <v>487</v>
      </c>
      <c r="O72" s="108"/>
      <c r="P72" s="178"/>
    </row>
    <row r="73" spans="2:16" ht="20.100000000000001" customHeight="1">
      <c r="B73" s="438"/>
      <c r="C73" s="439"/>
      <c r="D73" s="184"/>
      <c r="E73" s="89"/>
      <c r="F73" s="90"/>
      <c r="G73" s="173" t="s">
        <v>42</v>
      </c>
      <c r="H73" s="173"/>
      <c r="I73" s="173"/>
      <c r="J73" s="173"/>
      <c r="K73" s="105">
        <v>868.32</v>
      </c>
      <c r="L73" s="106"/>
      <c r="M73" s="106"/>
      <c r="N73" s="108" t="s">
        <v>487</v>
      </c>
      <c r="O73" s="108"/>
      <c r="P73" s="178"/>
    </row>
    <row r="74" spans="2:16" ht="20.100000000000001" customHeight="1">
      <c r="B74" s="438"/>
      <c r="C74" s="439"/>
      <c r="D74" s="101" t="s">
        <v>43</v>
      </c>
      <c r="E74" s="101"/>
      <c r="F74" s="101"/>
      <c r="G74" s="168" t="s">
        <v>2510</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2511</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2512</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2401</v>
      </c>
      <c r="L82" s="106"/>
      <c r="M82" s="106"/>
      <c r="N82" s="106"/>
      <c r="O82" s="106"/>
      <c r="P82" s="110"/>
    </row>
    <row r="83" spans="2:19" ht="20.100000000000001" customHeight="1">
      <c r="B83" s="438"/>
      <c r="C83" s="439"/>
      <c r="D83" s="101"/>
      <c r="E83" s="101"/>
      <c r="F83" s="101"/>
      <c r="G83" s="197"/>
      <c r="H83" s="108" t="s">
        <v>432</v>
      </c>
      <c r="I83" s="108"/>
      <c r="J83" s="109"/>
      <c r="K83" s="105" t="s">
        <v>2509</v>
      </c>
      <c r="L83" s="106"/>
      <c r="M83" s="106"/>
      <c r="N83" s="106"/>
      <c r="O83" s="106"/>
      <c r="P83" s="110"/>
    </row>
    <row r="84" spans="2:19" ht="20.100000000000001" customHeight="1">
      <c r="B84" s="438"/>
      <c r="C84" s="439"/>
      <c r="D84" s="101"/>
      <c r="E84" s="101"/>
      <c r="F84" s="101"/>
      <c r="G84" s="197"/>
      <c r="H84" s="124" t="s">
        <v>433</v>
      </c>
      <c r="I84" s="86"/>
      <c r="J84" s="87"/>
      <c r="K84" s="105" t="s">
        <v>2509</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2009</v>
      </c>
      <c r="L86" s="39" t="s">
        <v>481</v>
      </c>
      <c r="M86" s="61">
        <v>3</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2029</v>
      </c>
      <c r="L88" s="39" t="s">
        <v>481</v>
      </c>
      <c r="M88" s="61">
        <v>2</v>
      </c>
      <c r="N88" s="39" t="s">
        <v>482</v>
      </c>
      <c r="O88" s="61">
        <v>28</v>
      </c>
      <c r="P88" s="40" t="s">
        <v>483</v>
      </c>
    </row>
    <row r="89" spans="2:19" ht="20.100000000000001" customHeight="1">
      <c r="B89" s="440"/>
      <c r="C89" s="441"/>
      <c r="D89" s="101"/>
      <c r="E89" s="101"/>
      <c r="F89" s="101"/>
      <c r="G89" s="198"/>
      <c r="H89" s="108" t="s">
        <v>434</v>
      </c>
      <c r="I89" s="108"/>
      <c r="J89" s="109"/>
      <c r="K89" s="105"/>
      <c r="L89" s="106"/>
      <c r="M89" s="106"/>
      <c r="N89" s="106"/>
      <c r="O89" s="106"/>
      <c r="P89" s="110"/>
    </row>
    <row r="90" spans="2:19" ht="20.100000000000001" customHeight="1">
      <c r="B90" s="123" t="s">
        <v>45</v>
      </c>
      <c r="C90" s="101"/>
      <c r="D90" s="219" t="s">
        <v>46</v>
      </c>
      <c r="E90" s="86"/>
      <c r="F90" s="87"/>
      <c r="G90" s="168" t="s">
        <v>2513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18.079999999999998</v>
      </c>
      <c r="K95" s="50" t="s">
        <v>487</v>
      </c>
      <c r="L95" s="105">
        <v>22</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2</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2509</v>
      </c>
      <c r="H113" s="168"/>
      <c r="I113" s="168"/>
      <c r="J113" s="168"/>
      <c r="K113" s="168"/>
      <c r="L113" s="168"/>
      <c r="M113" s="168"/>
      <c r="N113" s="168"/>
      <c r="O113" s="105"/>
      <c r="P113" s="140"/>
    </row>
    <row r="114" spans="2:16" ht="20.100000000000001" customHeight="1">
      <c r="B114" s="224"/>
      <c r="C114" s="225"/>
      <c r="D114" s="219" t="s">
        <v>79</v>
      </c>
      <c r="E114" s="200"/>
      <c r="F114" s="201"/>
      <c r="G114" s="222" t="s">
        <v>2509</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2514</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2509</v>
      </c>
      <c r="H117" s="168"/>
      <c r="I117" s="168"/>
      <c r="J117" s="168"/>
      <c r="K117" s="168"/>
      <c r="L117" s="168"/>
      <c r="M117" s="168"/>
      <c r="N117" s="168"/>
      <c r="O117" s="105"/>
      <c r="P117" s="140"/>
    </row>
    <row r="118" spans="2:16" ht="20.100000000000001" customHeight="1">
      <c r="B118" s="202"/>
      <c r="C118" s="204"/>
      <c r="D118" s="226" t="s">
        <v>73</v>
      </c>
      <c r="E118" s="147"/>
      <c r="F118" s="148"/>
      <c r="G118" s="168" t="s">
        <v>2509</v>
      </c>
      <c r="H118" s="168"/>
      <c r="I118" s="168"/>
      <c r="J118" s="168"/>
      <c r="K118" s="168"/>
      <c r="L118" s="168"/>
      <c r="M118" s="168"/>
      <c r="N118" s="168"/>
      <c r="O118" s="105"/>
      <c r="P118" s="140"/>
    </row>
    <row r="119" spans="2:16" ht="20.100000000000001" customHeight="1">
      <c r="B119" s="202"/>
      <c r="C119" s="204"/>
      <c r="D119" s="228" t="s">
        <v>74</v>
      </c>
      <c r="E119" s="229"/>
      <c r="F119" s="230"/>
      <c r="G119" s="168" t="s">
        <v>2509</v>
      </c>
      <c r="H119" s="168"/>
      <c r="I119" s="168"/>
      <c r="J119" s="168"/>
      <c r="K119" s="168"/>
      <c r="L119" s="168"/>
      <c r="M119" s="168"/>
      <c r="N119" s="168"/>
      <c r="O119" s="105"/>
      <c r="P119" s="140"/>
    </row>
    <row r="120" spans="2:16" ht="20.100000000000001" customHeight="1">
      <c r="B120" s="202"/>
      <c r="C120" s="204"/>
      <c r="D120" s="212" t="s">
        <v>75</v>
      </c>
      <c r="E120" s="108"/>
      <c r="F120" s="109"/>
      <c r="G120" s="168" t="s">
        <v>2509</v>
      </c>
      <c r="H120" s="168"/>
      <c r="I120" s="168"/>
      <c r="J120" s="168"/>
      <c r="K120" s="168"/>
      <c r="L120" s="168"/>
      <c r="M120" s="168"/>
      <c r="N120" s="168"/>
      <c r="O120" s="105"/>
      <c r="P120" s="140"/>
    </row>
    <row r="121" spans="2:16" ht="20.100000000000001" customHeight="1">
      <c r="B121" s="202"/>
      <c r="C121" s="204"/>
      <c r="D121" s="212" t="s">
        <v>76</v>
      </c>
      <c r="E121" s="108"/>
      <c r="F121" s="109"/>
      <c r="G121" s="168" t="s">
        <v>2509</v>
      </c>
      <c r="H121" s="168"/>
      <c r="I121" s="168"/>
      <c r="J121" s="168"/>
      <c r="K121" s="168"/>
      <c r="L121" s="168"/>
      <c r="M121" s="168"/>
      <c r="N121" s="168"/>
      <c r="O121" s="105"/>
      <c r="P121" s="140"/>
    </row>
    <row r="122" spans="2:16" ht="20.100000000000001" customHeight="1">
      <c r="B122" s="231"/>
      <c r="C122" s="232"/>
      <c r="D122" s="212" t="s">
        <v>77</v>
      </c>
      <c r="E122" s="108"/>
      <c r="F122" s="109"/>
      <c r="G122" s="168" t="s">
        <v>2509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2515</v>
      </c>
      <c r="H123" s="168"/>
      <c r="I123" s="168"/>
      <c r="J123" s="168"/>
      <c r="K123" s="168"/>
      <c r="L123" s="168"/>
      <c r="M123" s="168"/>
      <c r="N123" s="168"/>
      <c r="O123" s="105"/>
      <c r="P123" s="140"/>
    </row>
    <row r="124" spans="2:16" ht="20.100000000000001" customHeight="1">
      <c r="B124" s="202"/>
      <c r="C124" s="204"/>
      <c r="D124" s="226" t="s">
        <v>443</v>
      </c>
      <c r="E124" s="147"/>
      <c r="F124" s="148"/>
      <c r="G124" s="168" t="s">
        <v>2516</v>
      </c>
      <c r="H124" s="168"/>
      <c r="I124" s="168"/>
      <c r="J124" s="168"/>
      <c r="K124" s="168"/>
      <c r="L124" s="168"/>
      <c r="M124" s="168"/>
      <c r="N124" s="168"/>
      <c r="O124" s="105"/>
      <c r="P124" s="140"/>
    </row>
    <row r="125" spans="2:16" ht="20.100000000000001" customHeight="1">
      <c r="B125" s="202"/>
      <c r="C125" s="204"/>
      <c r="D125" s="228" t="s">
        <v>444</v>
      </c>
      <c r="E125" s="229"/>
      <c r="F125" s="230"/>
      <c r="G125" s="168" t="s">
        <v>2517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2577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2518</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2519</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2519</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2519</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2519</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2519</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2520</v>
      </c>
      <c r="L144" s="270"/>
      <c r="M144" s="270"/>
      <c r="N144" s="270"/>
      <c r="O144" s="117"/>
      <c r="P144" s="271"/>
    </row>
    <row r="145" spans="1:16" ht="20.100000000000001" customHeight="1">
      <c r="B145" s="445"/>
      <c r="C145" s="446"/>
      <c r="D145" s="446"/>
      <c r="E145" s="447"/>
      <c r="F145" s="228" t="s">
        <v>2469</v>
      </c>
      <c r="G145" s="229"/>
      <c r="H145" s="229"/>
      <c r="I145" s="229"/>
      <c r="J145" s="230"/>
      <c r="K145" s="168" t="s">
        <v>2520</v>
      </c>
      <c r="L145" s="168"/>
      <c r="M145" s="168"/>
      <c r="N145" s="168"/>
      <c r="O145" s="105"/>
      <c r="P145" s="140"/>
    </row>
    <row r="146" spans="1:16" ht="20.100000000000001" customHeight="1">
      <c r="B146" s="445"/>
      <c r="C146" s="446"/>
      <c r="D146" s="446"/>
      <c r="E146" s="447"/>
      <c r="F146" s="228" t="s">
        <v>2472</v>
      </c>
      <c r="G146" s="229"/>
      <c r="H146" s="229"/>
      <c r="I146" s="229"/>
      <c r="J146" s="230"/>
      <c r="K146" s="168" t="s">
        <v>2520</v>
      </c>
      <c r="L146" s="168"/>
      <c r="M146" s="168"/>
      <c r="N146" s="168"/>
      <c r="O146" s="105"/>
      <c r="P146" s="140"/>
    </row>
    <row r="147" spans="1:16" ht="20.100000000000001" customHeight="1">
      <c r="B147" s="445"/>
      <c r="C147" s="446"/>
      <c r="D147" s="446"/>
      <c r="E147" s="447"/>
      <c r="F147" s="228" t="s">
        <v>2471</v>
      </c>
      <c r="G147" s="229"/>
      <c r="H147" s="229"/>
      <c r="I147" s="229"/>
      <c r="J147" s="230"/>
      <c r="K147" s="168" t="s">
        <v>2520</v>
      </c>
      <c r="L147" s="168"/>
      <c r="M147" s="168"/>
      <c r="N147" s="168"/>
      <c r="O147" s="105"/>
      <c r="P147" s="140"/>
    </row>
    <row r="148" spans="1:16" ht="20.100000000000001" customHeight="1">
      <c r="B148" s="445"/>
      <c r="C148" s="446"/>
      <c r="D148" s="446"/>
      <c r="E148" s="447"/>
      <c r="F148" s="212" t="s">
        <v>2474</v>
      </c>
      <c r="G148" s="108"/>
      <c r="H148" s="108"/>
      <c r="I148" s="108"/>
      <c r="J148" s="109"/>
      <c r="K148" s="168" t="s">
        <v>2520</v>
      </c>
      <c r="L148" s="168"/>
      <c r="M148" s="168"/>
      <c r="N148" s="168"/>
      <c r="O148" s="105"/>
      <c r="P148" s="140"/>
    </row>
    <row r="149" spans="1:16" ht="20.100000000000001" customHeight="1">
      <c r="B149" s="445"/>
      <c r="C149" s="446"/>
      <c r="D149" s="446"/>
      <c r="E149" s="447"/>
      <c r="F149" s="212" t="s">
        <v>2473</v>
      </c>
      <c r="G149" s="108"/>
      <c r="H149" s="108"/>
      <c r="I149" s="108"/>
      <c r="J149" s="109"/>
      <c r="K149" s="168" t="s">
        <v>2520</v>
      </c>
      <c r="L149" s="168"/>
      <c r="M149" s="168"/>
      <c r="N149" s="168"/>
      <c r="O149" s="105"/>
      <c r="P149" s="140"/>
    </row>
    <row r="150" spans="1:16" ht="20.100000000000001" customHeight="1">
      <c r="B150" s="445"/>
      <c r="C150" s="446"/>
      <c r="D150" s="446"/>
      <c r="E150" s="447"/>
      <c r="F150" s="212" t="s">
        <v>2475</v>
      </c>
      <c r="G150" s="108"/>
      <c r="H150" s="108"/>
      <c r="I150" s="108"/>
      <c r="J150" s="109"/>
      <c r="K150" s="168" t="s">
        <v>2520</v>
      </c>
      <c r="L150" s="168"/>
      <c r="M150" s="168"/>
      <c r="N150" s="168"/>
      <c r="O150" s="105"/>
      <c r="P150" s="140"/>
    </row>
    <row r="151" spans="1:16" ht="20.100000000000001" customHeight="1">
      <c r="B151" s="445"/>
      <c r="C151" s="446"/>
      <c r="D151" s="446"/>
      <c r="E151" s="447"/>
      <c r="F151" s="212" t="s">
        <v>2476</v>
      </c>
      <c r="G151" s="108"/>
      <c r="H151" s="108"/>
      <c r="I151" s="108"/>
      <c r="J151" s="109"/>
      <c r="K151" s="168" t="s">
        <v>2520</v>
      </c>
      <c r="L151" s="168"/>
      <c r="M151" s="168"/>
      <c r="N151" s="168"/>
      <c r="O151" s="105"/>
      <c r="P151" s="140"/>
    </row>
    <row r="152" spans="1:16" ht="20.100000000000001" customHeight="1">
      <c r="B152" s="445"/>
      <c r="C152" s="446"/>
      <c r="D152" s="446"/>
      <c r="E152" s="447"/>
      <c r="F152" s="212" t="s">
        <v>94</v>
      </c>
      <c r="G152" s="108"/>
      <c r="H152" s="108"/>
      <c r="I152" s="108"/>
      <c r="J152" s="109"/>
      <c r="K152" s="168" t="s">
        <v>2509</v>
      </c>
      <c r="L152" s="168"/>
      <c r="M152" s="168"/>
      <c r="N152" s="168"/>
      <c r="O152" s="105"/>
      <c r="P152" s="140"/>
    </row>
    <row r="153" spans="1:16" ht="20.100000000000001" customHeight="1">
      <c r="B153" s="445"/>
      <c r="C153" s="446"/>
      <c r="D153" s="446"/>
      <c r="E153" s="447"/>
      <c r="F153" s="212" t="s">
        <v>407</v>
      </c>
      <c r="G153" s="108"/>
      <c r="H153" s="108"/>
      <c r="I153" s="108"/>
      <c r="J153" s="109"/>
      <c r="K153" s="168" t="s">
        <v>2520</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2509</v>
      </c>
      <c r="L154" s="168"/>
      <c r="M154" s="168"/>
      <c r="N154" s="168"/>
      <c r="O154" s="105"/>
      <c r="P154" s="140"/>
    </row>
    <row r="155" spans="1:16" ht="20.100000000000001" customHeight="1">
      <c r="B155" s="445"/>
      <c r="C155" s="446"/>
      <c r="D155" s="446"/>
      <c r="E155" s="447"/>
      <c r="F155" s="212" t="s">
        <v>408</v>
      </c>
      <c r="G155" s="108"/>
      <c r="H155" s="108"/>
      <c r="I155" s="108"/>
      <c r="J155" s="109"/>
      <c r="K155" s="168" t="s">
        <v>2509</v>
      </c>
      <c r="L155" s="168"/>
      <c r="M155" s="168"/>
      <c r="N155" s="168"/>
      <c r="O155" s="105"/>
      <c r="P155" s="140"/>
    </row>
    <row r="156" spans="1:16" ht="20.100000000000001" customHeight="1">
      <c r="B156" s="445"/>
      <c r="C156" s="446"/>
      <c r="D156" s="446"/>
      <c r="E156" s="447"/>
      <c r="F156" s="212" t="s">
        <v>2477</v>
      </c>
      <c r="G156" s="108"/>
      <c r="H156" s="108"/>
      <c r="I156" s="108"/>
      <c r="J156" s="109"/>
      <c r="K156" s="105" t="s">
        <v>2520</v>
      </c>
      <c r="L156" s="106"/>
      <c r="M156" s="106"/>
      <c r="N156" s="106"/>
      <c r="O156" s="106"/>
      <c r="P156" s="110"/>
    </row>
    <row r="157" spans="1:16" ht="20.100000000000001" customHeight="1">
      <c r="B157" s="445"/>
      <c r="C157" s="446"/>
      <c r="D157" s="446"/>
      <c r="E157" s="447"/>
      <c r="F157" s="212" t="s">
        <v>2478</v>
      </c>
      <c r="G157" s="108"/>
      <c r="H157" s="108"/>
      <c r="I157" s="108"/>
      <c r="J157" s="109"/>
      <c r="K157" s="105" t="s">
        <v>2509</v>
      </c>
      <c r="L157" s="106"/>
      <c r="M157" s="106"/>
      <c r="N157" s="106"/>
      <c r="O157" s="106"/>
      <c r="P157" s="110"/>
    </row>
    <row r="158" spans="1:16" ht="20.100000000000001" customHeight="1">
      <c r="B158" s="445"/>
      <c r="C158" s="446"/>
      <c r="D158" s="446"/>
      <c r="E158" s="447"/>
      <c r="F158" s="212" t="s">
        <v>412</v>
      </c>
      <c r="G158" s="108"/>
      <c r="H158" s="108"/>
      <c r="I158" s="108"/>
      <c r="J158" s="109"/>
      <c r="K158" s="168" t="s">
        <v>2509</v>
      </c>
      <c r="L158" s="168"/>
      <c r="M158" s="168"/>
      <c r="N158" s="168"/>
      <c r="O158" s="105"/>
      <c r="P158" s="140"/>
    </row>
    <row r="159" spans="1:16" ht="20.100000000000001" customHeight="1">
      <c r="B159" s="445"/>
      <c r="C159" s="446"/>
      <c r="D159" s="446"/>
      <c r="E159" s="447"/>
      <c r="F159" s="212" t="s">
        <v>2480</v>
      </c>
      <c r="G159" s="108"/>
      <c r="H159" s="108"/>
      <c r="I159" s="108"/>
      <c r="J159" s="109"/>
      <c r="K159" s="168" t="s">
        <v>2509</v>
      </c>
      <c r="L159" s="168"/>
      <c r="M159" s="168"/>
      <c r="N159" s="168"/>
      <c r="O159" s="105"/>
      <c r="P159" s="140"/>
    </row>
    <row r="160" spans="1:16" ht="20.100000000000001" customHeight="1">
      <c r="B160" s="445"/>
      <c r="C160" s="446"/>
      <c r="D160" s="446"/>
      <c r="E160" s="447"/>
      <c r="F160" s="212" t="s">
        <v>2479</v>
      </c>
      <c r="G160" s="108"/>
      <c r="H160" s="108"/>
      <c r="I160" s="108"/>
      <c r="J160" s="109"/>
      <c r="K160" s="168" t="s">
        <v>2520</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2520</v>
      </c>
      <c r="L161" s="168"/>
      <c r="M161" s="168"/>
      <c r="N161" s="168"/>
      <c r="O161" s="105"/>
      <c r="P161" s="140"/>
    </row>
    <row r="162" spans="2:17" ht="20.100000000000001" customHeight="1">
      <c r="B162" s="445"/>
      <c r="C162" s="446"/>
      <c r="D162" s="446"/>
      <c r="E162" s="447"/>
      <c r="F162" s="263"/>
      <c r="G162" s="264"/>
      <c r="H162" s="265"/>
      <c r="I162" s="115" t="s">
        <v>99</v>
      </c>
      <c r="J162" s="116"/>
      <c r="K162" s="168" t="s">
        <v>2520</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2520</v>
      </c>
      <c r="L163" s="168"/>
      <c r="M163" s="168"/>
      <c r="N163" s="168"/>
      <c r="O163" s="105"/>
      <c r="P163" s="140"/>
    </row>
    <row r="164" spans="2:17" ht="20.100000000000001" customHeight="1">
      <c r="B164" s="445"/>
      <c r="C164" s="446"/>
      <c r="D164" s="446"/>
      <c r="E164" s="447"/>
      <c r="F164" s="257"/>
      <c r="G164" s="258"/>
      <c r="H164" s="259"/>
      <c r="I164" s="102" t="s">
        <v>99</v>
      </c>
      <c r="J164" s="104"/>
      <c r="K164" s="168" t="s">
        <v>2520</v>
      </c>
      <c r="L164" s="168"/>
      <c r="M164" s="168"/>
      <c r="N164" s="168"/>
      <c r="O164" s="105"/>
      <c r="P164" s="140"/>
    </row>
    <row r="165" spans="2:17" ht="20.100000000000001" customHeight="1">
      <c r="B165" s="445"/>
      <c r="C165" s="446"/>
      <c r="D165" s="446"/>
      <c r="E165" s="447"/>
      <c r="F165" s="257"/>
      <c r="G165" s="258"/>
      <c r="H165" s="259"/>
      <c r="I165" s="257" t="s">
        <v>100</v>
      </c>
      <c r="J165" s="259"/>
      <c r="K165" s="168" t="s">
        <v>2520</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2509</v>
      </c>
      <c r="L166" s="168"/>
      <c r="M166" s="168"/>
      <c r="N166" s="168"/>
      <c r="O166" s="105"/>
      <c r="P166" s="140"/>
    </row>
    <row r="167" spans="2:17" ht="20.100000000000001" customHeight="1">
      <c r="B167" s="445"/>
      <c r="C167" s="446"/>
      <c r="D167" s="446"/>
      <c r="E167" s="447"/>
      <c r="F167" s="257"/>
      <c r="G167" s="258"/>
      <c r="H167" s="259"/>
      <c r="I167" s="102" t="s">
        <v>99</v>
      </c>
      <c r="J167" s="104"/>
      <c r="K167" s="168" t="s">
        <v>2520</v>
      </c>
      <c r="L167" s="168"/>
      <c r="M167" s="168"/>
      <c r="N167" s="168"/>
      <c r="O167" s="105"/>
      <c r="P167" s="140"/>
    </row>
    <row r="168" spans="2:17" ht="20.100000000000001" customHeight="1">
      <c r="B168" s="445"/>
      <c r="C168" s="446"/>
      <c r="D168" s="446"/>
      <c r="E168" s="447"/>
      <c r="F168" s="257"/>
      <c r="G168" s="258"/>
      <c r="H168" s="259"/>
      <c r="I168" s="263" t="s">
        <v>100</v>
      </c>
      <c r="J168" s="265"/>
      <c r="K168" s="168" t="s">
        <v>2520</v>
      </c>
      <c r="L168" s="168"/>
      <c r="M168" s="168"/>
      <c r="N168" s="168"/>
      <c r="O168" s="105"/>
      <c r="P168" s="140"/>
    </row>
    <row r="169" spans="2:17" ht="20.100000000000001" customHeight="1">
      <c r="B169" s="445"/>
      <c r="C169" s="446"/>
      <c r="D169" s="446"/>
      <c r="E169" s="447"/>
      <c r="F169" s="257"/>
      <c r="G169" s="258"/>
      <c r="H169" s="259"/>
      <c r="I169" s="102" t="s">
        <v>423</v>
      </c>
      <c r="J169" s="104"/>
      <c r="K169" s="168" t="s">
        <v>2520</v>
      </c>
      <c r="L169" s="168"/>
      <c r="M169" s="168"/>
      <c r="N169" s="168"/>
      <c r="O169" s="105"/>
      <c r="P169" s="140"/>
    </row>
    <row r="170" spans="2:17" ht="20.100000000000001" customHeight="1">
      <c r="B170" s="445"/>
      <c r="C170" s="446"/>
      <c r="D170" s="446"/>
      <c r="E170" s="447"/>
      <c r="F170" s="257"/>
      <c r="G170" s="258"/>
      <c r="H170" s="259"/>
      <c r="I170" s="263" t="s">
        <v>424</v>
      </c>
      <c r="J170" s="265"/>
      <c r="K170" s="168" t="s">
        <v>2520</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2520</v>
      </c>
      <c r="L171" s="168"/>
      <c r="M171" s="168"/>
      <c r="N171" s="168"/>
      <c r="O171" s="105"/>
      <c r="P171" s="140"/>
    </row>
    <row r="172" spans="2:17" ht="20.100000000000001" customHeight="1">
      <c r="B172" s="448"/>
      <c r="C172" s="449"/>
      <c r="D172" s="449"/>
      <c r="E172" s="450"/>
      <c r="F172" s="263"/>
      <c r="G172" s="264"/>
      <c r="H172" s="265"/>
      <c r="I172" s="115" t="s">
        <v>99</v>
      </c>
      <c r="J172" s="116"/>
      <c r="K172" s="168" t="s">
        <v>2509</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2521</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2521</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2522</v>
      </c>
      <c r="J182" s="95"/>
      <c r="K182" s="95"/>
      <c r="L182" s="95"/>
      <c r="M182" s="95"/>
      <c r="N182" s="95"/>
      <c r="O182" s="96"/>
      <c r="P182" s="97"/>
    </row>
    <row r="183" spans="2:20" ht="39.9" customHeight="1">
      <c r="B183" s="289"/>
      <c r="C183" s="290"/>
      <c r="D183" s="91"/>
      <c r="E183" s="211"/>
      <c r="F183" s="101" t="s">
        <v>107</v>
      </c>
      <c r="G183" s="101"/>
      <c r="H183" s="101"/>
      <c r="I183" s="94" t="s">
        <v>2523</v>
      </c>
      <c r="J183" s="95"/>
      <c r="K183" s="95"/>
      <c r="L183" s="95"/>
      <c r="M183" s="95"/>
      <c r="N183" s="95"/>
      <c r="O183" s="96"/>
      <c r="P183" s="97"/>
    </row>
    <row r="184" spans="2:20" ht="79.5" customHeight="1">
      <c r="B184" s="289"/>
      <c r="C184" s="290"/>
      <c r="D184" s="91"/>
      <c r="E184" s="211"/>
      <c r="F184" s="101" t="s">
        <v>108</v>
      </c>
      <c r="G184" s="101"/>
      <c r="H184" s="101"/>
      <c r="I184" s="94" t="s">
        <v>2524</v>
      </c>
      <c r="J184" s="95"/>
      <c r="K184" s="95"/>
      <c r="L184" s="95"/>
      <c r="M184" s="95"/>
      <c r="N184" s="95"/>
      <c r="O184" s="96"/>
      <c r="P184" s="97"/>
    </row>
    <row r="185" spans="2:20" ht="79.5" customHeight="1">
      <c r="B185" s="289"/>
      <c r="C185" s="290"/>
      <c r="D185" s="91"/>
      <c r="E185" s="211"/>
      <c r="F185" s="101" t="s">
        <v>426</v>
      </c>
      <c r="G185" s="101"/>
      <c r="H185" s="101"/>
      <c r="I185" s="94" t="s">
        <v>2524</v>
      </c>
      <c r="J185" s="95"/>
      <c r="K185" s="95"/>
      <c r="L185" s="95"/>
      <c r="M185" s="95"/>
      <c r="N185" s="95"/>
      <c r="O185" s="96"/>
      <c r="P185" s="97"/>
    </row>
    <row r="186" spans="2:20" ht="79.5" customHeight="1">
      <c r="B186" s="289"/>
      <c r="C186" s="290"/>
      <c r="D186" s="91"/>
      <c r="E186" s="211"/>
      <c r="F186" s="101" t="s">
        <v>109</v>
      </c>
      <c r="G186" s="101"/>
      <c r="H186" s="101"/>
      <c r="I186" s="94" t="s">
        <v>2525</v>
      </c>
      <c r="J186" s="95"/>
      <c r="K186" s="95"/>
      <c r="L186" s="95"/>
      <c r="M186" s="95"/>
      <c r="N186" s="95"/>
      <c r="O186" s="96"/>
      <c r="P186" s="97"/>
    </row>
    <row r="187" spans="2:20" ht="39.9" customHeight="1">
      <c r="B187" s="289"/>
      <c r="C187" s="290"/>
      <c r="D187" s="91">
        <v>2</v>
      </c>
      <c r="E187" s="211"/>
      <c r="F187" s="101" t="s">
        <v>5</v>
      </c>
      <c r="G187" s="101"/>
      <c r="H187" s="101"/>
      <c r="I187" s="94" t="s">
        <v>2526</v>
      </c>
      <c r="J187" s="95"/>
      <c r="K187" s="95"/>
      <c r="L187" s="95"/>
      <c r="M187" s="95"/>
      <c r="N187" s="95"/>
      <c r="O187" s="96"/>
      <c r="P187" s="97"/>
    </row>
    <row r="188" spans="2:20" ht="39.9" customHeight="1">
      <c r="B188" s="289"/>
      <c r="C188" s="290"/>
      <c r="D188" s="91"/>
      <c r="E188" s="211"/>
      <c r="F188" s="101" t="s">
        <v>107</v>
      </c>
      <c r="G188" s="101"/>
      <c r="H188" s="101"/>
      <c r="I188" s="94" t="s">
        <v>2527</v>
      </c>
      <c r="J188" s="95"/>
      <c r="K188" s="95"/>
      <c r="L188" s="95"/>
      <c r="M188" s="95"/>
      <c r="N188" s="95"/>
      <c r="O188" s="96"/>
      <c r="P188" s="97"/>
    </row>
    <row r="189" spans="2:20" ht="79.5" customHeight="1">
      <c r="B189" s="289"/>
      <c r="C189" s="290"/>
      <c r="D189" s="91"/>
      <c r="E189" s="211"/>
      <c r="F189" s="101" t="s">
        <v>108</v>
      </c>
      <c r="G189" s="101"/>
      <c r="H189" s="101"/>
      <c r="I189" s="94" t="s">
        <v>2528</v>
      </c>
      <c r="J189" s="95"/>
      <c r="K189" s="95"/>
      <c r="L189" s="95"/>
      <c r="M189" s="95"/>
      <c r="N189" s="95"/>
      <c r="O189" s="96"/>
      <c r="P189" s="97"/>
    </row>
    <row r="190" spans="2:20" ht="79.5" customHeight="1">
      <c r="B190" s="289"/>
      <c r="C190" s="290"/>
      <c r="D190" s="91"/>
      <c r="E190" s="211"/>
      <c r="F190" s="101" t="s">
        <v>426</v>
      </c>
      <c r="G190" s="101"/>
      <c r="H190" s="101"/>
      <c r="I190" s="94" t="s">
        <v>2528</v>
      </c>
      <c r="J190" s="95"/>
      <c r="K190" s="95"/>
      <c r="L190" s="95"/>
      <c r="M190" s="95"/>
      <c r="N190" s="95"/>
      <c r="O190" s="96"/>
      <c r="P190" s="97"/>
    </row>
    <row r="191" spans="2:20" ht="79.5" customHeight="1">
      <c r="B191" s="289"/>
      <c r="C191" s="290"/>
      <c r="D191" s="91"/>
      <c r="E191" s="211"/>
      <c r="F191" s="101" t="s">
        <v>109</v>
      </c>
      <c r="G191" s="101"/>
      <c r="H191" s="101"/>
      <c r="I191" s="94" t="s">
        <v>2525</v>
      </c>
      <c r="J191" s="95"/>
      <c r="K191" s="95"/>
      <c r="L191" s="95"/>
      <c r="M191" s="95"/>
      <c r="N191" s="95"/>
      <c r="O191" s="96"/>
      <c r="P191" s="97"/>
    </row>
    <row r="192" spans="2:20" ht="39.9" customHeight="1">
      <c r="B192" s="289"/>
      <c r="C192" s="290"/>
      <c r="D192" s="277">
        <v>3</v>
      </c>
      <c r="E192" s="243"/>
      <c r="F192" s="101" t="s">
        <v>5</v>
      </c>
      <c r="G192" s="101"/>
      <c r="H192" s="101"/>
      <c r="I192" s="94" t="s">
        <v>2529</v>
      </c>
      <c r="J192" s="95"/>
      <c r="K192" s="95"/>
      <c r="L192" s="95"/>
      <c r="M192" s="95"/>
      <c r="N192" s="95"/>
      <c r="O192" s="96"/>
      <c r="P192" s="97"/>
    </row>
    <row r="193" spans="2:16" ht="39.9" customHeight="1">
      <c r="B193" s="289"/>
      <c r="C193" s="290"/>
      <c r="D193" s="278"/>
      <c r="E193" s="244"/>
      <c r="F193" s="101" t="s">
        <v>107</v>
      </c>
      <c r="G193" s="101"/>
      <c r="H193" s="101"/>
      <c r="I193" s="94" t="s">
        <v>2530</v>
      </c>
      <c r="J193" s="95"/>
      <c r="K193" s="95"/>
      <c r="L193" s="95"/>
      <c r="M193" s="95"/>
      <c r="N193" s="95"/>
      <c r="O193" s="96"/>
      <c r="P193" s="97"/>
    </row>
    <row r="194" spans="2:16" ht="79.5" customHeight="1">
      <c r="B194" s="289"/>
      <c r="C194" s="290"/>
      <c r="D194" s="278"/>
      <c r="E194" s="244"/>
      <c r="F194" s="101" t="s">
        <v>108</v>
      </c>
      <c r="G194" s="101"/>
      <c r="H194" s="101"/>
      <c r="I194" s="94" t="s">
        <v>2531</v>
      </c>
      <c r="J194" s="95"/>
      <c r="K194" s="95"/>
      <c r="L194" s="95"/>
      <c r="M194" s="95"/>
      <c r="N194" s="95"/>
      <c r="O194" s="96"/>
      <c r="P194" s="97"/>
    </row>
    <row r="195" spans="2:16" ht="79.5" customHeight="1">
      <c r="B195" s="289"/>
      <c r="C195" s="290"/>
      <c r="D195" s="278"/>
      <c r="E195" s="244"/>
      <c r="F195" s="101" t="s">
        <v>426</v>
      </c>
      <c r="G195" s="101"/>
      <c r="H195" s="101"/>
      <c r="I195" s="94" t="s">
        <v>2531</v>
      </c>
      <c r="J195" s="95"/>
      <c r="K195" s="95"/>
      <c r="L195" s="95"/>
      <c r="M195" s="95"/>
      <c r="N195" s="95"/>
      <c r="O195" s="96"/>
      <c r="P195" s="97"/>
    </row>
    <row r="196" spans="2:16" ht="79.5" customHeight="1">
      <c r="B196" s="451"/>
      <c r="C196" s="452"/>
      <c r="D196" s="279"/>
      <c r="E196" s="245"/>
      <c r="F196" s="101" t="s">
        <v>109</v>
      </c>
      <c r="G196" s="101"/>
      <c r="H196" s="101"/>
      <c r="I196" s="94" t="s">
        <v>2532</v>
      </c>
      <c r="J196" s="95"/>
      <c r="K196" s="95"/>
      <c r="L196" s="95"/>
      <c r="M196" s="95"/>
      <c r="N196" s="95"/>
      <c r="O196" s="96"/>
      <c r="P196" s="97"/>
    </row>
    <row r="197" spans="2:16" ht="39.9" customHeight="1">
      <c r="B197" s="287" t="s">
        <v>106</v>
      </c>
      <c r="C197" s="288"/>
      <c r="D197" s="277">
        <v>1</v>
      </c>
      <c r="E197" s="243"/>
      <c r="F197" s="101" t="s">
        <v>5</v>
      </c>
      <c r="G197" s="101"/>
      <c r="H197" s="101"/>
      <c r="I197" s="94" t="s">
        <v>2533</v>
      </c>
      <c r="J197" s="95"/>
      <c r="K197" s="95"/>
      <c r="L197" s="95"/>
      <c r="M197" s="95"/>
      <c r="N197" s="95"/>
      <c r="O197" s="96"/>
      <c r="P197" s="97"/>
    </row>
    <row r="198" spans="2:16" ht="39.9" customHeight="1">
      <c r="B198" s="289"/>
      <c r="C198" s="290"/>
      <c r="D198" s="278"/>
      <c r="E198" s="244"/>
      <c r="F198" s="101" t="s">
        <v>107</v>
      </c>
      <c r="G198" s="101"/>
      <c r="H198" s="101"/>
      <c r="I198" s="94" t="s">
        <v>2534</v>
      </c>
      <c r="J198" s="95"/>
      <c r="K198" s="95"/>
      <c r="L198" s="95"/>
      <c r="M198" s="95"/>
      <c r="N198" s="95"/>
      <c r="O198" s="96"/>
      <c r="P198" s="97"/>
    </row>
    <row r="199" spans="2:16" ht="39.9" customHeight="1">
      <c r="B199" s="289"/>
      <c r="C199" s="290"/>
      <c r="D199" s="278"/>
      <c r="E199" s="244"/>
      <c r="F199" s="169" t="s">
        <v>109</v>
      </c>
      <c r="G199" s="169"/>
      <c r="H199" s="169"/>
      <c r="I199" s="94" t="s">
        <v>2532</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2520</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2509</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2509</v>
      </c>
      <c r="K225" s="168"/>
      <c r="L225" s="168"/>
      <c r="M225" s="168"/>
      <c r="N225" s="168"/>
      <c r="O225" s="105"/>
      <c r="P225" s="140"/>
      <c r="S225" s="15" t="str">
        <f>IF(J225="","未記入","")</f>
        <v/>
      </c>
    </row>
    <row r="226" spans="1:20" ht="120" customHeight="1">
      <c r="B226" s="123" t="s">
        <v>127</v>
      </c>
      <c r="C226" s="101"/>
      <c r="D226" s="101"/>
      <c r="E226" s="101"/>
      <c r="F226" s="94" t="s">
        <v>2535</v>
      </c>
      <c r="G226" s="95"/>
      <c r="H226" s="95"/>
      <c r="I226" s="95"/>
      <c r="J226" s="95"/>
      <c r="K226" s="95"/>
      <c r="L226" s="95"/>
      <c r="M226" s="95"/>
      <c r="N226" s="95"/>
      <c r="O226" s="96"/>
      <c r="P226" s="97"/>
    </row>
    <row r="227" spans="1:20" ht="60" customHeight="1">
      <c r="B227" s="123" t="s">
        <v>490</v>
      </c>
      <c r="C227" s="101"/>
      <c r="D227" s="101"/>
      <c r="E227" s="101"/>
      <c r="F227" s="94" t="s">
        <v>2536</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2537</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2538</v>
      </c>
      <c r="K233" s="215"/>
      <c r="L233" s="215"/>
      <c r="M233" s="215"/>
      <c r="N233" s="215"/>
      <c r="O233" s="215"/>
      <c r="P233" s="216"/>
    </row>
    <row r="234" spans="1:20" ht="20.100000000000001" customHeight="1">
      <c r="B234" s="123" t="s">
        <v>131</v>
      </c>
      <c r="C234" s="101"/>
      <c r="D234" s="101"/>
      <c r="E234" s="101"/>
      <c r="F234" s="105">
        <v>22</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0.26</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1.03</v>
      </c>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16</v>
      </c>
      <c r="F247" s="227"/>
      <c r="G247" s="227"/>
      <c r="H247" s="168">
        <v>2</v>
      </c>
      <c r="I247" s="168"/>
      <c r="J247" s="168"/>
      <c r="K247" s="168">
        <v>14</v>
      </c>
      <c r="L247" s="168"/>
      <c r="M247" s="168"/>
      <c r="N247" s="168">
        <v>9.17</v>
      </c>
      <c r="O247" s="105"/>
      <c r="P247" s="140"/>
    </row>
    <row r="248" spans="2:16" ht="20.100000000000001" customHeight="1">
      <c r="B248" s="45"/>
      <c r="C248" s="101" t="s">
        <v>143</v>
      </c>
      <c r="D248" s="101"/>
      <c r="E248" s="227">
        <f>IF(OR($H$248&lt;&gt;"",$K$248&lt;&gt;""),SUM($H$248,$K$248),"")</f>
        <v>3</v>
      </c>
      <c r="F248" s="227"/>
      <c r="G248" s="227"/>
      <c r="H248" s="168">
        <v>1</v>
      </c>
      <c r="I248" s="168"/>
      <c r="J248" s="168"/>
      <c r="K248" s="168">
        <v>2</v>
      </c>
      <c r="L248" s="168"/>
      <c r="M248" s="168"/>
      <c r="N248" s="168">
        <v>1.17</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0.12</v>
      </c>
      <c r="O249" s="105"/>
      <c r="P249" s="140"/>
    </row>
    <row r="250" spans="2:16" ht="20.100000000000001" customHeight="1">
      <c r="B250" s="123" t="s">
        <v>145</v>
      </c>
      <c r="C250" s="101"/>
      <c r="D250" s="101"/>
      <c r="E250" s="227">
        <f>IF(OR($H$250&lt;&gt;"",$K$250&lt;&gt;""),SUM($H$250,$K$250),"")</f>
        <v>1</v>
      </c>
      <c r="F250" s="227"/>
      <c r="G250" s="227"/>
      <c r="H250" s="168"/>
      <c r="I250" s="168"/>
      <c r="J250" s="168"/>
      <c r="K250" s="168">
        <v>1</v>
      </c>
      <c r="L250" s="168"/>
      <c r="M250" s="168"/>
      <c r="N250" s="168">
        <v>0.67</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5</v>
      </c>
      <c r="F252" s="227"/>
      <c r="G252" s="227"/>
      <c r="H252" s="168"/>
      <c r="I252" s="168"/>
      <c r="J252" s="168"/>
      <c r="K252" s="168">
        <v>5</v>
      </c>
      <c r="L252" s="168"/>
      <c r="M252" s="168"/>
      <c r="N252" s="168">
        <v>2.15</v>
      </c>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7</v>
      </c>
      <c r="H265" s="227"/>
      <c r="I265" s="227"/>
      <c r="J265" s="168">
        <v>2</v>
      </c>
      <c r="K265" s="168"/>
      <c r="L265" s="168"/>
      <c r="M265" s="168">
        <v>5</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2</v>
      </c>
      <c r="H267" s="227"/>
      <c r="I267" s="227"/>
      <c r="J267" s="168"/>
      <c r="K267" s="168"/>
      <c r="L267" s="168"/>
      <c r="M267" s="168">
        <v>2</v>
      </c>
      <c r="N267" s="168"/>
      <c r="O267" s="105"/>
      <c r="P267" s="140"/>
    </row>
    <row r="268" spans="2:20" ht="20.100000000000001" customHeight="1" thickBot="1">
      <c r="B268" s="156" t="s">
        <v>163</v>
      </c>
      <c r="C268" s="157"/>
      <c r="D268" s="157"/>
      <c r="E268" s="157"/>
      <c r="F268" s="157"/>
      <c r="G268" s="321">
        <f>IF(OR($J$268&lt;&gt;"",$M$268&lt;&gt;""),SUM($J$268,$M$268),"")</f>
        <v>2</v>
      </c>
      <c r="H268" s="321"/>
      <c r="I268" s="321"/>
      <c r="J268" s="322">
        <v>1</v>
      </c>
      <c r="K268" s="322"/>
      <c r="L268" s="322"/>
      <c r="M268" s="322">
        <v>1</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21</v>
      </c>
      <c r="H283" s="47" t="s">
        <v>501</v>
      </c>
      <c r="I283" s="29">
        <v>0</v>
      </c>
      <c r="J283" s="47" t="s">
        <v>502</v>
      </c>
      <c r="K283" s="48" t="s">
        <v>447</v>
      </c>
      <c r="L283" s="29">
        <v>6</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2539</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2.1</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2509</v>
      </c>
      <c r="M301" s="118"/>
      <c r="N301" s="118"/>
      <c r="O301" s="118"/>
      <c r="P301" s="119"/>
    </row>
    <row r="302" spans="2:20" ht="20.100000000000001" customHeight="1">
      <c r="B302" s="98"/>
      <c r="C302" s="99"/>
      <c r="D302" s="99"/>
      <c r="E302" s="99"/>
      <c r="F302" s="100"/>
      <c r="G302" s="219" t="s">
        <v>453</v>
      </c>
      <c r="H302" s="201"/>
      <c r="I302" s="105" t="s">
        <v>2509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2540</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v>1</v>
      </c>
      <c r="J307" s="28">
        <v>10</v>
      </c>
      <c r="K307" s="28"/>
      <c r="L307" s="28"/>
      <c r="M307" s="28"/>
      <c r="N307" s="28"/>
      <c r="O307" s="28"/>
      <c r="P307" s="28"/>
      <c r="Q307" s="12"/>
    </row>
    <row r="308" spans="1:20" ht="20.100000000000001" customHeight="1">
      <c r="B308" s="199" t="s">
        <v>185</v>
      </c>
      <c r="C308" s="200"/>
      <c r="D308" s="200"/>
      <c r="E308" s="200"/>
      <c r="F308" s="201"/>
      <c r="G308" s="28"/>
      <c r="H308" s="28"/>
      <c r="I308" s="28">
        <v>1</v>
      </c>
      <c r="J308" s="28">
        <v>13</v>
      </c>
      <c r="K308" s="28"/>
      <c r="L308" s="28"/>
      <c r="M308" s="28"/>
      <c r="N308" s="28"/>
      <c r="O308" s="28"/>
      <c r="P308" s="28"/>
      <c r="Q308" s="12"/>
    </row>
    <row r="309" spans="1:20" ht="20.100000000000001" customHeight="1">
      <c r="B309" s="342" t="s">
        <v>186</v>
      </c>
      <c r="C309" s="343"/>
      <c r="D309" s="212" t="s">
        <v>187</v>
      </c>
      <c r="E309" s="108"/>
      <c r="F309" s="109"/>
      <c r="G309" s="28"/>
      <c r="H309" s="28"/>
      <c r="I309" s="28"/>
      <c r="J309" s="28">
        <v>3</v>
      </c>
      <c r="K309" s="28"/>
      <c r="L309" s="28"/>
      <c r="M309" s="28"/>
      <c r="N309" s="28"/>
      <c r="O309" s="28"/>
      <c r="P309" s="28"/>
      <c r="Q309" s="12"/>
    </row>
    <row r="310" spans="1:20" ht="20.100000000000001" customHeight="1">
      <c r="B310" s="344"/>
      <c r="C310" s="345"/>
      <c r="D310" s="219" t="s">
        <v>188</v>
      </c>
      <c r="E310" s="200"/>
      <c r="F310" s="201"/>
      <c r="G310" s="340"/>
      <c r="H310" s="340"/>
      <c r="I310" s="340"/>
      <c r="J310" s="340">
        <v>4</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v>2</v>
      </c>
      <c r="K312" s="340"/>
      <c r="L312" s="340"/>
      <c r="M312" s="340"/>
      <c r="N312" s="340"/>
      <c r="O312" s="340"/>
      <c r="P312" s="340">
        <v>1</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v>2</v>
      </c>
      <c r="I314" s="340"/>
      <c r="J314" s="340">
        <v>4</v>
      </c>
      <c r="K314" s="340">
        <v>1</v>
      </c>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v>2</v>
      </c>
      <c r="J316" s="28">
        <v>1</v>
      </c>
      <c r="K316" s="28">
        <v>1</v>
      </c>
      <c r="L316" s="28"/>
      <c r="M316" s="28">
        <v>1</v>
      </c>
      <c r="N316" s="28"/>
      <c r="O316" s="28"/>
      <c r="P316" s="28"/>
      <c r="Q316" s="12"/>
    </row>
    <row r="317" spans="1:20" ht="20.100000000000001" customHeight="1" thickBot="1">
      <c r="B317" s="156" t="s">
        <v>192</v>
      </c>
      <c r="C317" s="157"/>
      <c r="D317" s="157"/>
      <c r="E317" s="157"/>
      <c r="F317" s="157"/>
      <c r="G317" s="157"/>
      <c r="H317" s="322" t="s">
        <v>2509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2521</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2543</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2545</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2546</v>
      </c>
      <c r="J338" s="168"/>
      <c r="K338" s="168"/>
      <c r="L338" s="168"/>
      <c r="M338" s="105" t="s">
        <v>2547</v>
      </c>
      <c r="N338" s="106"/>
      <c r="O338" s="106"/>
      <c r="P338" s="110"/>
    </row>
    <row r="339" spans="2:17" ht="20.100000000000001" customHeight="1">
      <c r="B339" s="123"/>
      <c r="C339" s="101"/>
      <c r="D339" s="101"/>
      <c r="E339" s="212" t="s">
        <v>214</v>
      </c>
      <c r="F339" s="108"/>
      <c r="G339" s="108"/>
      <c r="H339" s="109"/>
      <c r="I339" s="105">
        <v>83</v>
      </c>
      <c r="J339" s="106"/>
      <c r="K339" s="106"/>
      <c r="L339" s="55" t="s">
        <v>495</v>
      </c>
      <c r="M339" s="105">
        <v>86</v>
      </c>
      <c r="N339" s="106"/>
      <c r="O339" s="106"/>
      <c r="P339" s="40" t="s">
        <v>495</v>
      </c>
    </row>
    <row r="340" spans="2:17" ht="20.100000000000001" customHeight="1">
      <c r="B340" s="123" t="s">
        <v>45</v>
      </c>
      <c r="C340" s="101"/>
      <c r="D340" s="101"/>
      <c r="E340" s="212" t="s">
        <v>215</v>
      </c>
      <c r="F340" s="108"/>
      <c r="G340" s="108"/>
      <c r="H340" s="109"/>
      <c r="I340" s="105">
        <v>18.079999999999998</v>
      </c>
      <c r="J340" s="106"/>
      <c r="K340" s="106"/>
      <c r="L340" s="55" t="s">
        <v>487</v>
      </c>
      <c r="M340" s="105">
        <v>18.149999999999999</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480000</v>
      </c>
      <c r="J345" s="106"/>
      <c r="K345" s="106"/>
      <c r="L345" s="50" t="s">
        <v>496</v>
      </c>
      <c r="M345" s="105">
        <v>480000</v>
      </c>
      <c r="N345" s="106"/>
      <c r="O345" s="106"/>
      <c r="P345" s="37" t="s">
        <v>496</v>
      </c>
    </row>
    <row r="346" spans="2:17" ht="20.100000000000001" customHeight="1">
      <c r="B346" s="85" t="s">
        <v>208</v>
      </c>
      <c r="C346" s="86"/>
      <c r="D346" s="86"/>
      <c r="E346" s="86"/>
      <c r="F346" s="86"/>
      <c r="G346" s="86"/>
      <c r="H346" s="87"/>
      <c r="I346" s="105">
        <v>302663</v>
      </c>
      <c r="J346" s="106"/>
      <c r="K346" s="106"/>
      <c r="L346" s="50" t="s">
        <v>496</v>
      </c>
      <c r="M346" s="105">
        <v>307514</v>
      </c>
      <c r="N346" s="106"/>
      <c r="O346" s="106"/>
      <c r="P346" s="37" t="s">
        <v>496</v>
      </c>
    </row>
    <row r="347" spans="2:17" ht="20.100000000000001" customHeight="1">
      <c r="B347" s="367"/>
      <c r="C347" s="212" t="s">
        <v>209</v>
      </c>
      <c r="D347" s="108"/>
      <c r="E347" s="108"/>
      <c r="F347" s="108"/>
      <c r="G347" s="108"/>
      <c r="H347" s="109"/>
      <c r="I347" s="105">
        <v>80000</v>
      </c>
      <c r="J347" s="106"/>
      <c r="K347" s="106"/>
      <c r="L347" s="50" t="s">
        <v>496</v>
      </c>
      <c r="M347" s="105">
        <v>80000</v>
      </c>
      <c r="N347" s="106"/>
      <c r="O347" s="106"/>
      <c r="P347" s="37" t="s">
        <v>496</v>
      </c>
    </row>
    <row r="348" spans="2:17" ht="20.100000000000001" customHeight="1">
      <c r="B348" s="123"/>
      <c r="C348" s="368" t="s">
        <v>211</v>
      </c>
      <c r="D348" s="228" t="s">
        <v>210</v>
      </c>
      <c r="E348" s="229"/>
      <c r="F348" s="229"/>
      <c r="G348" s="229"/>
      <c r="H348" s="230"/>
      <c r="I348" s="105">
        <v>19723</v>
      </c>
      <c r="J348" s="106"/>
      <c r="K348" s="106"/>
      <c r="L348" s="50" t="s">
        <v>496</v>
      </c>
      <c r="M348" s="105">
        <v>24574</v>
      </c>
      <c r="N348" s="106"/>
      <c r="O348" s="106"/>
      <c r="P348" s="37" t="s">
        <v>496</v>
      </c>
    </row>
    <row r="349" spans="2:17" ht="20.100000000000001" customHeight="1">
      <c r="B349" s="123"/>
      <c r="C349" s="368"/>
      <c r="D349" s="368" t="s">
        <v>212</v>
      </c>
      <c r="E349" s="212" t="s">
        <v>220</v>
      </c>
      <c r="F349" s="108"/>
      <c r="G349" s="108"/>
      <c r="H349" s="109"/>
      <c r="I349" s="105">
        <v>59940</v>
      </c>
      <c r="J349" s="106"/>
      <c r="K349" s="106"/>
      <c r="L349" s="50" t="s">
        <v>496</v>
      </c>
      <c r="M349" s="105">
        <v>59940</v>
      </c>
      <c r="N349" s="106"/>
      <c r="O349" s="106"/>
      <c r="P349" s="37" t="s">
        <v>496</v>
      </c>
    </row>
    <row r="350" spans="2:17" ht="20.100000000000001" customHeight="1">
      <c r="B350" s="123"/>
      <c r="C350" s="368"/>
      <c r="D350" s="368"/>
      <c r="E350" s="212" t="s">
        <v>221</v>
      </c>
      <c r="F350" s="108"/>
      <c r="G350" s="108"/>
      <c r="H350" s="109"/>
      <c r="I350" s="105">
        <v>143000</v>
      </c>
      <c r="J350" s="106"/>
      <c r="K350" s="106"/>
      <c r="L350" s="50" t="s">
        <v>496</v>
      </c>
      <c r="M350" s="105">
        <v>143000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6</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2549</v>
      </c>
      <c r="H363" s="215"/>
      <c r="I363" s="215"/>
      <c r="J363" s="215"/>
      <c r="K363" s="215"/>
      <c r="L363" s="215"/>
      <c r="M363" s="215"/>
      <c r="N363" s="215"/>
      <c r="O363" s="215"/>
      <c r="P363" s="216"/>
    </row>
    <row r="364" spans="2:20" ht="120" customHeight="1">
      <c r="B364" s="107" t="s">
        <v>220</v>
      </c>
      <c r="C364" s="108"/>
      <c r="D364" s="108"/>
      <c r="E364" s="108"/>
      <c r="F364" s="109"/>
      <c r="G364" s="144" t="s">
        <v>2550</v>
      </c>
      <c r="H364" s="215"/>
      <c r="I364" s="215"/>
      <c r="J364" s="215"/>
      <c r="K364" s="215"/>
      <c r="L364" s="215"/>
      <c r="M364" s="215"/>
      <c r="N364" s="215"/>
      <c r="O364" s="215"/>
      <c r="P364" s="216"/>
    </row>
    <row r="365" spans="2:20" ht="120" customHeight="1">
      <c r="B365" s="107" t="s">
        <v>223</v>
      </c>
      <c r="C365" s="108"/>
      <c r="D365" s="108"/>
      <c r="E365" s="108"/>
      <c r="F365" s="109"/>
      <c r="G365" s="144" t="s">
        <v>2551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2552</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5</v>
      </c>
      <c r="I393" s="118"/>
      <c r="J393" s="118"/>
      <c r="K393" s="118"/>
      <c r="L393" s="118"/>
      <c r="M393" s="118"/>
      <c r="N393" s="118"/>
      <c r="O393" s="118"/>
      <c r="P393" s="49" t="s">
        <v>492</v>
      </c>
    </row>
    <row r="394" spans="1:20" ht="20.100000000000001" customHeight="1">
      <c r="B394" s="88"/>
      <c r="C394" s="90"/>
      <c r="D394" s="101" t="s">
        <v>249</v>
      </c>
      <c r="E394" s="101"/>
      <c r="F394" s="101"/>
      <c r="G394" s="101"/>
      <c r="H394" s="105">
        <v>15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9</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c r="I401" s="106"/>
      <c r="J401" s="106"/>
      <c r="K401" s="106"/>
      <c r="L401" s="106"/>
      <c r="M401" s="106"/>
      <c r="N401" s="106"/>
      <c r="O401" s="106"/>
      <c r="P401" s="37" t="s">
        <v>494</v>
      </c>
    </row>
    <row r="402" spans="2:20" ht="20.100000000000001" customHeight="1">
      <c r="B402" s="395"/>
      <c r="C402" s="396"/>
      <c r="D402" s="101" t="s">
        <v>257</v>
      </c>
      <c r="E402" s="101"/>
      <c r="F402" s="101"/>
      <c r="G402" s="101"/>
      <c r="H402" s="105">
        <v>5</v>
      </c>
      <c r="I402" s="106"/>
      <c r="J402" s="106"/>
      <c r="K402" s="106"/>
      <c r="L402" s="106"/>
      <c r="M402" s="106"/>
      <c r="N402" s="106"/>
      <c r="O402" s="106"/>
      <c r="P402" s="37" t="s">
        <v>494</v>
      </c>
    </row>
    <row r="403" spans="2:20" ht="20.100000000000001" customHeight="1">
      <c r="B403" s="395"/>
      <c r="C403" s="396"/>
      <c r="D403" s="101" t="s">
        <v>258</v>
      </c>
      <c r="E403" s="101"/>
      <c r="F403" s="101"/>
      <c r="G403" s="101"/>
      <c r="H403" s="105">
        <v>2</v>
      </c>
      <c r="I403" s="106"/>
      <c r="J403" s="106"/>
      <c r="K403" s="106"/>
      <c r="L403" s="106"/>
      <c r="M403" s="106"/>
      <c r="N403" s="106"/>
      <c r="O403" s="106"/>
      <c r="P403" s="37" t="s">
        <v>494</v>
      </c>
    </row>
    <row r="404" spans="2:20" ht="20.100000000000001" customHeight="1">
      <c r="B404" s="395"/>
      <c r="C404" s="396"/>
      <c r="D404" s="101" t="s">
        <v>259</v>
      </c>
      <c r="E404" s="101"/>
      <c r="F404" s="101"/>
      <c r="G404" s="101"/>
      <c r="H404" s="105">
        <v>7</v>
      </c>
      <c r="I404" s="106"/>
      <c r="J404" s="106"/>
      <c r="K404" s="106"/>
      <c r="L404" s="106"/>
      <c r="M404" s="106"/>
      <c r="N404" s="106"/>
      <c r="O404" s="106"/>
      <c r="P404" s="37" t="s">
        <v>494</v>
      </c>
    </row>
    <row r="405" spans="2:20" ht="20.100000000000001" customHeight="1">
      <c r="B405" s="395"/>
      <c r="C405" s="396"/>
      <c r="D405" s="101" t="s">
        <v>260</v>
      </c>
      <c r="E405" s="101"/>
      <c r="F405" s="101"/>
      <c r="G405" s="101"/>
      <c r="H405" s="105">
        <v>3</v>
      </c>
      <c r="I405" s="106"/>
      <c r="J405" s="106"/>
      <c r="K405" s="106"/>
      <c r="L405" s="106"/>
      <c r="M405" s="106"/>
      <c r="N405" s="106"/>
      <c r="O405" s="106"/>
      <c r="P405" s="37" t="s">
        <v>494</v>
      </c>
    </row>
    <row r="406" spans="2:20" ht="20.100000000000001" customHeight="1">
      <c r="B406" s="397"/>
      <c r="C406" s="398"/>
      <c r="D406" s="101" t="s">
        <v>261</v>
      </c>
      <c r="E406" s="101"/>
      <c r="F406" s="101"/>
      <c r="G406" s="101"/>
      <c r="H406" s="105">
        <v>3</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2</v>
      </c>
      <c r="I407" s="106"/>
      <c r="J407" s="106"/>
      <c r="K407" s="106"/>
      <c r="L407" s="106"/>
      <c r="M407" s="106"/>
      <c r="N407" s="106"/>
      <c r="O407" s="106"/>
      <c r="P407" s="37" t="s">
        <v>494</v>
      </c>
    </row>
    <row r="408" spans="2:20" ht="20.100000000000001" customHeight="1">
      <c r="B408" s="123"/>
      <c r="C408" s="101"/>
      <c r="D408" s="101" t="s">
        <v>263</v>
      </c>
      <c r="E408" s="101"/>
      <c r="F408" s="101"/>
      <c r="G408" s="101"/>
      <c r="H408" s="105">
        <v>3</v>
      </c>
      <c r="I408" s="106"/>
      <c r="J408" s="106"/>
      <c r="K408" s="106"/>
      <c r="L408" s="106"/>
      <c r="M408" s="106"/>
      <c r="N408" s="106"/>
      <c r="O408" s="106"/>
      <c r="P408" s="37" t="s">
        <v>494</v>
      </c>
    </row>
    <row r="409" spans="2:20" ht="20.100000000000001" customHeight="1">
      <c r="B409" s="123"/>
      <c r="C409" s="101"/>
      <c r="D409" s="101" t="s">
        <v>264</v>
      </c>
      <c r="E409" s="101"/>
      <c r="F409" s="101"/>
      <c r="G409" s="101"/>
      <c r="H409" s="105">
        <v>13</v>
      </c>
      <c r="I409" s="106"/>
      <c r="J409" s="106"/>
      <c r="K409" s="106"/>
      <c r="L409" s="106"/>
      <c r="M409" s="106"/>
      <c r="N409" s="106"/>
      <c r="O409" s="106"/>
      <c r="P409" s="37" t="s">
        <v>494</v>
      </c>
    </row>
    <row r="410" spans="2:20" ht="20.100000000000001" customHeight="1">
      <c r="B410" s="123"/>
      <c r="C410" s="101"/>
      <c r="D410" s="101" t="s">
        <v>265</v>
      </c>
      <c r="E410" s="101"/>
      <c r="F410" s="101"/>
      <c r="G410" s="101"/>
      <c r="H410" s="105">
        <v>1</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82</v>
      </c>
      <c r="I415" s="118"/>
      <c r="J415" s="118"/>
      <c r="K415" s="118"/>
      <c r="L415" s="118"/>
      <c r="M415" s="118"/>
      <c r="N415" s="118"/>
      <c r="O415" s="118"/>
      <c r="P415" s="49" t="s">
        <v>500</v>
      </c>
    </row>
    <row r="416" spans="2:20" ht="20.100000000000001" customHeight="1">
      <c r="B416" s="123" t="s">
        <v>270</v>
      </c>
      <c r="C416" s="101"/>
      <c r="D416" s="101"/>
      <c r="E416" s="101"/>
      <c r="F416" s="101"/>
      <c r="G416" s="101"/>
      <c r="H416" s="105">
        <v>20</v>
      </c>
      <c r="I416" s="106"/>
      <c r="J416" s="106"/>
      <c r="K416" s="106"/>
      <c r="L416" s="106"/>
      <c r="M416" s="106"/>
      <c r="N416" s="106"/>
      <c r="O416" s="106"/>
      <c r="P416" s="37" t="s">
        <v>492</v>
      </c>
    </row>
    <row r="417" spans="2:20" ht="20.100000000000001" customHeight="1">
      <c r="B417" s="123" t="s">
        <v>271</v>
      </c>
      <c r="C417" s="101"/>
      <c r="D417" s="101"/>
      <c r="E417" s="101"/>
      <c r="F417" s="101"/>
      <c r="G417" s="101"/>
      <c r="H417" s="105">
        <v>90.9</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v>2</v>
      </c>
      <c r="I424" s="106"/>
      <c r="J424" s="106"/>
      <c r="K424" s="106"/>
      <c r="L424" s="106"/>
      <c r="M424" s="106"/>
      <c r="N424" s="106"/>
      <c r="O424" s="106"/>
      <c r="P424" s="37" t="s">
        <v>494</v>
      </c>
    </row>
    <row r="425" spans="2:20" ht="20.100000000000001" customHeight="1">
      <c r="B425" s="418"/>
      <c r="C425" s="419"/>
      <c r="D425" s="419"/>
      <c r="E425" s="101" t="s">
        <v>427</v>
      </c>
      <c r="F425" s="101"/>
      <c r="G425" s="101"/>
      <c r="H425" s="105">
        <v>3</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5</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2553</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2554</v>
      </c>
      <c r="I437" s="215"/>
      <c r="J437" s="215"/>
      <c r="K437" s="215"/>
      <c r="L437" s="215"/>
      <c r="M437" s="215"/>
      <c r="N437" s="215"/>
      <c r="O437" s="215"/>
      <c r="P437" s="216"/>
    </row>
    <row r="438" spans="1:20" ht="20.100000000000001" customHeight="1">
      <c r="B438" s="408"/>
      <c r="C438" s="212" t="s">
        <v>14</v>
      </c>
      <c r="D438" s="108"/>
      <c r="E438" s="108"/>
      <c r="F438" s="108"/>
      <c r="G438" s="109"/>
      <c r="H438" s="208" t="s">
        <v>2491</v>
      </c>
      <c r="I438" s="209"/>
      <c r="J438" s="35" t="s">
        <v>484</v>
      </c>
      <c r="K438" s="209" t="s">
        <v>2555</v>
      </c>
      <c r="L438" s="209"/>
      <c r="M438" s="35" t="s">
        <v>484</v>
      </c>
      <c r="N438" s="209" t="s">
        <v>2556</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15</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 customHeight="1">
      <c r="B442" s="408"/>
      <c r="C442" s="212" t="s">
        <v>288</v>
      </c>
      <c r="D442" s="108"/>
      <c r="E442" s="108"/>
      <c r="F442" s="108"/>
      <c r="G442" s="109"/>
      <c r="H442" s="144" t="s">
        <v>2557</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2558</v>
      </c>
      <c r="I444" s="215"/>
      <c r="J444" s="215"/>
      <c r="K444" s="215"/>
      <c r="L444" s="215"/>
      <c r="M444" s="215"/>
      <c r="N444" s="215"/>
      <c r="O444" s="215"/>
      <c r="P444" s="216"/>
    </row>
    <row r="445" spans="1:20" ht="20.100000000000001" customHeight="1">
      <c r="B445" s="420"/>
      <c r="C445" s="212" t="s">
        <v>14</v>
      </c>
      <c r="D445" s="108"/>
      <c r="E445" s="108"/>
      <c r="F445" s="108"/>
      <c r="G445" s="109"/>
      <c r="H445" s="208" t="s">
        <v>2491</v>
      </c>
      <c r="I445" s="209"/>
      <c r="J445" s="35" t="s">
        <v>484</v>
      </c>
      <c r="K445" s="209" t="s">
        <v>2559</v>
      </c>
      <c r="L445" s="209"/>
      <c r="M445" s="35" t="s">
        <v>484</v>
      </c>
      <c r="N445" s="209" t="s">
        <v>2560</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0"/>
      <c r="C449" s="124" t="s">
        <v>288</v>
      </c>
      <c r="D449" s="86"/>
      <c r="E449" s="86"/>
      <c r="F449" s="86"/>
      <c r="G449" s="87"/>
      <c r="H449" s="185" t="s">
        <v>2557</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2561</v>
      </c>
      <c r="I451" s="215"/>
      <c r="J451" s="215"/>
      <c r="K451" s="215"/>
      <c r="L451" s="215"/>
      <c r="M451" s="215"/>
      <c r="N451" s="215"/>
      <c r="O451" s="215"/>
      <c r="P451" s="216"/>
    </row>
    <row r="452" spans="2:16" ht="20.100000000000001" customHeight="1">
      <c r="B452" s="420"/>
      <c r="C452" s="212" t="s">
        <v>14</v>
      </c>
      <c r="D452" s="108"/>
      <c r="E452" s="108"/>
      <c r="F452" s="108"/>
      <c r="G452" s="109"/>
      <c r="H452" s="208" t="s">
        <v>2491</v>
      </c>
      <c r="I452" s="209"/>
      <c r="J452" s="35" t="s">
        <v>484</v>
      </c>
      <c r="K452" s="209" t="s">
        <v>2492</v>
      </c>
      <c r="L452" s="209"/>
      <c r="M452" s="35" t="s">
        <v>484</v>
      </c>
      <c r="N452" s="209" t="s">
        <v>2493</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30</v>
      </c>
      <c r="P453" s="37" t="s">
        <v>502</v>
      </c>
    </row>
    <row r="454" spans="2:16" ht="20.100000000000001" customHeight="1">
      <c r="B454" s="420"/>
      <c r="C454" s="241"/>
      <c r="D454" s="203"/>
      <c r="E454" s="204"/>
      <c r="F454" s="228" t="s">
        <v>286</v>
      </c>
      <c r="G454" s="230"/>
      <c r="H454" s="23">
        <v>8</v>
      </c>
      <c r="I454" s="35" t="s">
        <v>501</v>
      </c>
      <c r="J454" s="24">
        <v>30</v>
      </c>
      <c r="K454" s="35" t="s">
        <v>502</v>
      </c>
      <c r="L454" s="56" t="s">
        <v>447</v>
      </c>
      <c r="M454" s="24">
        <v>17</v>
      </c>
      <c r="N454" s="35" t="s">
        <v>501</v>
      </c>
      <c r="O454" s="24">
        <v>30</v>
      </c>
      <c r="P454" s="37" t="s">
        <v>502</v>
      </c>
    </row>
    <row r="455" spans="2:16" ht="20.100000000000001" customHeight="1">
      <c r="B455" s="420"/>
      <c r="C455" s="235"/>
      <c r="D455" s="236"/>
      <c r="E455" s="232"/>
      <c r="F455" s="228" t="s">
        <v>287</v>
      </c>
      <c r="G455" s="230"/>
      <c r="H455" s="23">
        <v>8</v>
      </c>
      <c r="I455" s="35" t="s">
        <v>501</v>
      </c>
      <c r="J455" s="24">
        <v>30</v>
      </c>
      <c r="K455" s="35" t="s">
        <v>502</v>
      </c>
      <c r="L455" s="56" t="s">
        <v>447</v>
      </c>
      <c r="M455" s="24">
        <v>17</v>
      </c>
      <c r="N455" s="35" t="s">
        <v>501</v>
      </c>
      <c r="O455" s="24">
        <v>30</v>
      </c>
      <c r="P455" s="37" t="s">
        <v>502</v>
      </c>
    </row>
    <row r="456" spans="2:16" ht="39.9"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2563</v>
      </c>
      <c r="M475" s="95"/>
      <c r="N475" s="95"/>
      <c r="O475" s="96"/>
      <c r="P475" s="97"/>
    </row>
    <row r="476" spans="2:20" ht="20.100000000000001" customHeight="1">
      <c r="B476" s="199" t="s">
        <v>291</v>
      </c>
      <c r="C476" s="200"/>
      <c r="D476" s="200"/>
      <c r="E476" s="200"/>
      <c r="F476" s="200"/>
      <c r="G476" s="201"/>
      <c r="H476" s="168" t="s">
        <v>2509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2562</v>
      </c>
      <c r="M478" s="95"/>
      <c r="N478" s="95"/>
      <c r="O478" s="96"/>
      <c r="P478" s="97"/>
    </row>
    <row r="479" spans="2:20" ht="20.100000000000001" customHeight="1" thickBot="1">
      <c r="B479" s="422" t="s">
        <v>292</v>
      </c>
      <c r="C479" s="423"/>
      <c r="D479" s="423"/>
      <c r="E479" s="423"/>
      <c r="F479" s="423"/>
      <c r="G479" s="423"/>
      <c r="H479" s="322" t="s">
        <v>2509</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t="s">
        <v>2564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2509</v>
      </c>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2565</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2565</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2565</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2565</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2565</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2509</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2520</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2509</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2520</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2509</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2566</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2567</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0" sqref="M50:Q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2568</v>
      </c>
      <c r="K4" s="474"/>
      <c r="L4" s="474"/>
      <c r="M4" s="473" t="s">
        <v>2569</v>
      </c>
      <c r="N4" s="474"/>
      <c r="O4" s="474"/>
      <c r="P4" s="474"/>
      <c r="Q4" s="474"/>
      <c r="R4" s="65"/>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c r="I6" s="481"/>
      <c r="J6" s="473"/>
      <c r="K6" s="474"/>
      <c r="L6" s="474"/>
      <c r="M6" s="473"/>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2375</v>
      </c>
      <c r="I49" s="481"/>
      <c r="J49" s="473" t="s">
        <v>2568</v>
      </c>
      <c r="K49" s="474"/>
      <c r="L49" s="474"/>
      <c r="M49" s="473" t="s">
        <v>2569</v>
      </c>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6" zoomScaleNormal="85" zoomScaleSheetLayoutView="100" workbookViewId="0">
      <selection activeCell="AE9" sqref="AE9:AN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2509</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2509</v>
      </c>
      <c r="K7" s="556"/>
      <c r="L7" s="556"/>
      <c r="M7" s="556"/>
      <c r="N7" s="556"/>
      <c r="O7" s="557"/>
      <c r="P7" s="555" t="s">
        <v>2520</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2509</v>
      </c>
      <c r="K8" s="520"/>
      <c r="L8" s="520"/>
      <c r="M8" s="520"/>
      <c r="N8" s="520"/>
      <c r="O8" s="521"/>
      <c r="P8" s="519" t="s">
        <v>2520</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2509</v>
      </c>
      <c r="Q9" s="520"/>
      <c r="R9" s="520"/>
      <c r="S9" s="520"/>
      <c r="T9" s="520"/>
      <c r="U9" s="521"/>
      <c r="V9" s="533"/>
      <c r="W9" s="533"/>
      <c r="X9" s="533"/>
      <c r="Y9" s="533" t="s">
        <v>2521</v>
      </c>
      <c r="Z9" s="533"/>
      <c r="AA9" s="533"/>
      <c r="AB9" s="525" t="s">
        <v>2570</v>
      </c>
      <c r="AC9" s="526"/>
      <c r="AD9" s="526"/>
      <c r="AE9" s="525"/>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2509</v>
      </c>
      <c r="K10" s="520"/>
      <c r="L10" s="520"/>
      <c r="M10" s="520"/>
      <c r="N10" s="520"/>
      <c r="O10" s="521"/>
      <c r="P10" s="519" t="s">
        <v>2520</v>
      </c>
      <c r="Q10" s="520"/>
      <c r="R10" s="520"/>
      <c r="S10" s="520"/>
      <c r="T10" s="520"/>
      <c r="U10" s="521"/>
      <c r="V10" s="533"/>
      <c r="W10" s="533"/>
      <c r="X10" s="533"/>
      <c r="Y10" s="533"/>
      <c r="Z10" s="533"/>
      <c r="AA10" s="533"/>
      <c r="AB10" s="525"/>
      <c r="AC10" s="526"/>
      <c r="AD10" s="526"/>
      <c r="AE10" s="525"/>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2509</v>
      </c>
      <c r="K11" s="520"/>
      <c r="L11" s="520"/>
      <c r="M11" s="520"/>
      <c r="N11" s="520"/>
      <c r="O11" s="521"/>
      <c r="P11" s="519" t="s">
        <v>2520</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2509</v>
      </c>
      <c r="K12" s="520"/>
      <c r="L12" s="520"/>
      <c r="M12" s="520"/>
      <c r="N12" s="520"/>
      <c r="O12" s="521"/>
      <c r="P12" s="519" t="s">
        <v>2520</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2509</v>
      </c>
      <c r="K13" s="520"/>
      <c r="L13" s="520"/>
      <c r="M13" s="520"/>
      <c r="N13" s="520"/>
      <c r="O13" s="521"/>
      <c r="P13" s="519" t="s">
        <v>2520</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2509</v>
      </c>
      <c r="K14" s="540"/>
      <c r="L14" s="540"/>
      <c r="M14" s="540"/>
      <c r="N14" s="540"/>
      <c r="O14" s="541"/>
      <c r="P14" s="539" t="s">
        <v>2509</v>
      </c>
      <c r="Q14" s="540"/>
      <c r="R14" s="540"/>
      <c r="S14" s="540"/>
      <c r="T14" s="540"/>
      <c r="U14" s="541"/>
      <c r="V14" s="532"/>
      <c r="W14" s="532"/>
      <c r="X14" s="532"/>
      <c r="Y14" s="532" t="s">
        <v>2521</v>
      </c>
      <c r="Z14" s="532"/>
      <c r="AA14" s="532"/>
      <c r="AB14" s="528" t="s">
        <v>2571</v>
      </c>
      <c r="AC14" s="529"/>
      <c r="AD14" s="529"/>
      <c r="AE14" s="412" t="s">
        <v>2572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2509</v>
      </c>
      <c r="K16" s="556"/>
      <c r="L16" s="556"/>
      <c r="M16" s="556"/>
      <c r="N16" s="556"/>
      <c r="O16" s="557"/>
      <c r="P16" s="555" t="s">
        <v>2520</v>
      </c>
      <c r="Q16" s="556"/>
      <c r="R16" s="556"/>
      <c r="S16" s="556"/>
      <c r="T16" s="556"/>
      <c r="U16" s="557"/>
      <c r="V16" s="531"/>
      <c r="W16" s="531"/>
      <c r="X16" s="531"/>
      <c r="Y16" s="531"/>
      <c r="Z16" s="531"/>
      <c r="AA16" s="531"/>
      <c r="AB16" s="522"/>
      <c r="AC16" s="523"/>
      <c r="AD16" s="523"/>
      <c r="AE16" s="522"/>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2509</v>
      </c>
      <c r="K17" s="520"/>
      <c r="L17" s="520"/>
      <c r="M17" s="520"/>
      <c r="N17" s="520"/>
      <c r="O17" s="521"/>
      <c r="P17" s="519" t="s">
        <v>2520</v>
      </c>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2509</v>
      </c>
      <c r="K18" s="520"/>
      <c r="L18" s="520"/>
      <c r="M18" s="520"/>
      <c r="N18" s="520"/>
      <c r="O18" s="521"/>
      <c r="P18" s="519" t="s">
        <v>2520</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2509</v>
      </c>
      <c r="K19" s="520"/>
      <c r="L19" s="520"/>
      <c r="M19" s="520"/>
      <c r="N19" s="520"/>
      <c r="O19" s="521"/>
      <c r="P19" s="519" t="s">
        <v>2520</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2520</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2520</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t="s">
        <v>2509</v>
      </c>
      <c r="Q22" s="520"/>
      <c r="R22" s="520"/>
      <c r="S22" s="520"/>
      <c r="T22" s="520"/>
      <c r="U22" s="521"/>
      <c r="V22" s="533"/>
      <c r="W22" s="533"/>
      <c r="X22" s="533"/>
      <c r="Y22" s="533" t="s">
        <v>2521</v>
      </c>
      <c r="Z22" s="533"/>
      <c r="AA22" s="533"/>
      <c r="AB22" s="525" t="s">
        <v>2573</v>
      </c>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2509</v>
      </c>
      <c r="K23" s="520"/>
      <c r="L23" s="520"/>
      <c r="M23" s="520"/>
      <c r="N23" s="520"/>
      <c r="O23" s="521"/>
      <c r="P23" s="519" t="s">
        <v>2520</v>
      </c>
      <c r="Q23" s="520"/>
      <c r="R23" s="520"/>
      <c r="S23" s="520"/>
      <c r="T23" s="520"/>
      <c r="U23" s="521"/>
      <c r="V23" s="533"/>
      <c r="W23" s="533"/>
      <c r="X23" s="533"/>
      <c r="Y23" s="533"/>
      <c r="Z23" s="533"/>
      <c r="AA23" s="533"/>
      <c r="AB23" s="525"/>
      <c r="AC23" s="526"/>
      <c r="AD23" s="526"/>
      <c r="AE23" s="525"/>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2509</v>
      </c>
      <c r="K24" s="520"/>
      <c r="L24" s="520"/>
      <c r="M24" s="520"/>
      <c r="N24" s="520"/>
      <c r="O24" s="521"/>
      <c r="P24" s="519" t="s">
        <v>2520</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2520</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2509</v>
      </c>
      <c r="Q27" s="556"/>
      <c r="R27" s="556"/>
      <c r="S27" s="556"/>
      <c r="T27" s="556"/>
      <c r="U27" s="557"/>
      <c r="V27" s="531"/>
      <c r="W27" s="531"/>
      <c r="X27" s="531"/>
      <c r="Y27" s="531" t="s">
        <v>2521</v>
      </c>
      <c r="Z27" s="531"/>
      <c r="AA27" s="531"/>
      <c r="AB27" s="522" t="s">
        <v>2574</v>
      </c>
      <c r="AC27" s="523"/>
      <c r="AD27" s="523"/>
      <c r="AE27" s="522" t="s">
        <v>2575</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2509</v>
      </c>
      <c r="K28" s="520"/>
      <c r="L28" s="520"/>
      <c r="M28" s="520"/>
      <c r="N28" s="520"/>
      <c r="O28" s="521"/>
      <c r="P28" s="519" t="s">
        <v>2520</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2509</v>
      </c>
      <c r="K29" s="520"/>
      <c r="L29" s="520"/>
      <c r="M29" s="520"/>
      <c r="N29" s="520"/>
      <c r="O29" s="521"/>
      <c r="P29" s="519" t="s">
        <v>2520</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2509</v>
      </c>
      <c r="K30" s="520"/>
      <c r="L30" s="520"/>
      <c r="M30" s="520"/>
      <c r="N30" s="520"/>
      <c r="O30" s="521"/>
      <c r="P30" s="519" t="s">
        <v>2520</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2509</v>
      </c>
      <c r="K31" s="540"/>
      <c r="L31" s="540"/>
      <c r="M31" s="540"/>
      <c r="N31" s="540"/>
      <c r="O31" s="541"/>
      <c r="P31" s="539" t="s">
        <v>2520</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2509</v>
      </c>
      <c r="K33" s="556"/>
      <c r="L33" s="556"/>
      <c r="M33" s="556"/>
      <c r="N33" s="556"/>
      <c r="O33" s="557"/>
      <c r="P33" s="555" t="s">
        <v>2509</v>
      </c>
      <c r="Q33" s="556"/>
      <c r="R33" s="556"/>
      <c r="S33" s="556"/>
      <c r="T33" s="556"/>
      <c r="U33" s="557"/>
      <c r="V33" s="531"/>
      <c r="W33" s="531"/>
      <c r="X33" s="531"/>
      <c r="Y33" s="531" t="s">
        <v>2521</v>
      </c>
      <c r="Z33" s="531"/>
      <c r="AA33" s="531"/>
      <c r="AB33" s="522" t="s">
        <v>2571</v>
      </c>
      <c r="AC33" s="523"/>
      <c r="AD33" s="523"/>
      <c r="AE33" s="522" t="s">
        <v>2576</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2520</v>
      </c>
      <c r="K34" s="520"/>
      <c r="L34" s="520"/>
      <c r="M34" s="520"/>
      <c r="N34" s="520"/>
      <c r="O34" s="521"/>
      <c r="P34" s="519" t="s">
        <v>2520</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2520</v>
      </c>
      <c r="K35" s="540"/>
      <c r="L35" s="540"/>
      <c r="M35" s="540"/>
      <c r="N35" s="540"/>
      <c r="O35" s="541"/>
      <c r="P35" s="539" t="s">
        <v>2520</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