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瀬谷（09.19）\"/>
    </mc:Choice>
  </mc:AlternateContent>
  <xr:revisionPtr revIDLastSave="0" documentId="13_ncr:1_{BE9CDE36-E65A-4F4D-AE30-2855FA64A49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7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<sst xmlns="http://schemas.openxmlformats.org/spreadsheetml/2006/main" count="3163" uniqueCount="2603">
  <si>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</si>
  <si>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</si>
  <si>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</si>
  <si>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</si>
  <si>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</si>
  <si>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</si>
  <si>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</si>
  <si>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</si>
  <si>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</si>
  <si>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</si>
  <si>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</si>
  <si>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</si>
  <si>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</si>
  <si>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</si>
  <si>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</si>
  <si>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</si>
  <si>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</si>
  <si>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</si>
  <si>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</si>
  <si>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</si>
  <si>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</si>
  <si>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</si>
  <si>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</si>
  <si>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</si>
  <si>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</si>
  <si>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</si>
  <si>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</si>
  <si>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</si>
  <si>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</si>
  <si>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</si>
  <si>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</si>
  <si>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</si>
  <si>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</si>
  <si>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</si>
  <si>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</si>
  <si>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</si>
  <si>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</si>
  <si>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</si>
  <si>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</si>
  <si>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</si>
  <si>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</si>
  <si>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</si>
  <si>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</si>
  <si>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</si>
  <si>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</si>
  <si>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</si>
  <si>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</si>
  <si>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</si>
  <si>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</si>
  <si>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</si>
  <si>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</si>
  <si>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</si>
  <si>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</si>
  <si>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</si>
  <si>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</si>
  <si>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</si>
  <si>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</si>
  <si>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</si>
  <si>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</si>
  <si>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</si>
  <si>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</si>
  <si>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</si>
  <si>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</si>
  <si>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</si>
  <si>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</si>
  <si>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</si>
  <si>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</si>
  <si>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</si>
  <si>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</si>
  <si>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</si>
  <si>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</si>
  <si>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</si>
  <si>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</si>
  <si>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</si>
  <si>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</si>
  <si>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</si>
  <si>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</si>
  <si>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</si>
  <si>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</si>
  <si>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</si>
  <si>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</si>
  <si>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</si>
  <si>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</si>
  <si>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</si>
  <si>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</si>
  <si>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</si>
  <si>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</si>
  <si>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</si>
  <si>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</si>
  <si>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</si>
  <si>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</si>
  <si>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</si>
  <si>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</si>
  <si>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</si>
  <si>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</si>
  <si>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</si>
  <si>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</si>
  <si>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</si>
  <si>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</si>
  <si>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</si>
  <si>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</si>
  <si>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</si>
  <si>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</si>
  <si>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</si>
  <si>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</si>
  <si>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</si>
  <si>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</si>
  <si>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</si>
  <si>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</si>
  <si>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</si>
  <si>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</si>
  <si>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</si>
  <si>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</si>
  <si>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</si>
  <si>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</si>
  <si>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</si>
  <si>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</si>
  <si>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</si>
  <si>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</si>
  <si>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</si>
  <si>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</si>
  <si>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</si>
  <si>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</si>
  <si>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</si>
  <si>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</si>
  <si>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</si>
  <si>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</si>
  <si>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</si>
  <si>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</si>
  <si>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</si>
  <si>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</si>
  <si>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</si>
  <si>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</si>
  <si>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</si>
  <si>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</si>
  <si>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</si>
  <si>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</si>
  <si>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</si>
  <si>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</si>
  <si>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</si>
  <si>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</si>
  <si>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</si>
  <si>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</si>
  <si>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</si>
  <si>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</si>
  <si>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</si>
  <si>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</si>
  <si>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</si>
  <si>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</si>
  <si>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</si>
  <si>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</si>
  <si>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</si>
  <si>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</si>
  <si>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</si>
  <si>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</si>
  <si>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</si>
  <si>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</si>
  <si>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</si>
  <si>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</si>
  <si>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</si>
  <si>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</si>
  <si>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</si>
  <si>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</si>
  <si>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</si>
  <si>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</si>
  <si>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</si>
  <si>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</si>
  <si>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</si>
  <si>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</si>
  <si>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</si>
  <si>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</si>
  <si>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</si>
  <si>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</si>
  <si>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</si>
  <si>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</si>
  <si>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</si>
  <si>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</si>
  <si>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</si>
  <si>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</si>
  <si>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</si>
  <si>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</si>
  <si>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</si>
  <si>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</si>
  <si>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</si>
  <si>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</si>
  <si>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</si>
  <si>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</si>
  <si>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</si>
  <si>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</si>
  <si>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</si>
  <si>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</si>
  <si>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</si>
  <si>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</si>
  <si>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</si>
  <si>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</si>
  <si>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</si>
  <si>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</si>
  <si>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</si>
  <si>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</si>
  <si>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</si>
  <si>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</si>
  <si>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</si>
  <si>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</si>
  <si>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</si>
  <si>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</si>
  <si>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</si>
  <si>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</si>
  <si>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</si>
  <si>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</si>
  <si>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</si>
  <si>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</si>
  <si>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</si>
  <si>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</si>
  <si>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</si>
  <si>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</si>
  <si>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</si>
  <si>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</si>
  <si>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</si>
  <si>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</si>
  <si>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</si>
  <si>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</si>
  <si>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</si>
  <si>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</si>
  <si>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</si>
  <si>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</si>
  <si>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</si>
  <si>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</si>
  <si>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</si>
  <si>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</si>
  <si>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</si>
  <si>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</si>
  <si>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</si>
  <si>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</si>
  <si>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</si>
  <si>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</si>
  <si>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</si>
  <si>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</si>
  <si>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</si>
  <si>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</si>
  <si>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</si>
  <si>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</si>
  <si>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</si>
  <si>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</si>
  <si>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</si>
  <si>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</si>
  <si>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</si>
  <si>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</si>
  <si>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</si>
  <si>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</si>
  <si>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</si>
  <si>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</si>
  <si>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</si>
  <si>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</si>
  <si>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</si>
  <si>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</si>
  <si>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</si>
  <si>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</si>
  <si>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</si>
  <si>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</si>
  <si>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</si>
  <si>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</si>
  <si>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</si>
  <si>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</si>
  <si>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</si>
  <si>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</si>
  <si>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</si>
  <si>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</si>
  <si>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</si>
  <si>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</si>
  <si>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</si>
  <si>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</si>
  <si>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</si>
  <si>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</si>
  <si>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</si>
  <si>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</si>
  <si>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</si>
  <si>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</si>
  <si>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</si>
  <si>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</si>
  <si>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</si>
  <si>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</si>
  <si>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</si>
  <si>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</si>
  <si>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</si>
  <si>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</si>
  <si>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</si>
  <si>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</si>
  <si>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</si>
  <si>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</si>
  <si>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</si>
  <si>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</si>
  <si>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</si>
  <si>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</si>
  <si>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</si>
  <si>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</si>
  <si>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</si>
  <si>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</si>
  <si>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</si>
  <si>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</si>
  <si>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</si>
  <si>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</si>
  <si>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</si>
  <si>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</si>
  <si>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</si>
  <si>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</si>
  <si>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</si>
  <si>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</si>
  <si>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</si>
  <si>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</si>
  <si>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</si>
  <si>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</si>
  <si>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</si>
  <si>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</si>
  <si>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</si>
  <si>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</si>
  <si>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</si>
  <si>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</si>
  <si>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</si>
  <si>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</si>
  <si>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</si>
  <si>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</si>
  <si>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</si>
  <si>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</si>
  <si>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</si>
  <si>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</si>
  <si>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</si>
  <si>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</si>
  <si>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</si>
  <si>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</si>
  <si>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</si>
  <si>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</si>
  <si>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</si>
  <si>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</si>
  <si>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</si>
  <si>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</si>
  <si>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</si>
  <si>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</si>
  <si>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</si>
  <si>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</si>
  <si>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</si>
  <si>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</si>
  <si>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</si>
  <si>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</si>
  <si>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</si>
  <si>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</si>
  <si>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</si>
  <si>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</si>
  <si>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</si>
  <si>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</si>
  <si>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</si>
  <si>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</si>
  <si>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</si>
  <si>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</si>
  <si>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</si>
  <si>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</si>
  <si>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</si>
  <si>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</si>
  <si>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</si>
  <si>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</si>
  <si>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</si>
  <si>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</si>
  <si>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</si>
  <si>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</si>
  <si>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</si>
  <si>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</si>
  <si>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</si>
  <si>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</si>
  <si>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</si>
  <si>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</si>
  <si>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</si>
  <si>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</si>
  <si>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</si>
  <si>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</si>
  <si>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</si>
  <si>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</si>
  <si>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</si>
  <si>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</si>
  <si>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</si>
  <si>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</si>
  <si>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</si>
  <si>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</si>
  <si>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</si>
  <si>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</si>
  <si>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</si>
  <si>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</si>
  <si>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</si>
  <si>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</si>
  <si>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</si>
  <si>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</si>
  <si>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</si>
  <si>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</si>
  <si>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</si>
  <si>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</si>
  <si>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</si>
  <si>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</si>
  <si>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</si>
  <si>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</si>
  <si>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</si>
  <si>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</si>
  <si>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</si>
  <si>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</si>
  <si>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</si>
  <si>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</si>
  <si>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</si>
  <si>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</si>
  <si>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</si>
  <si>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</si>
  <si>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</si>
  <si>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</si>
  <si>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</si>
  <si>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</si>
  <si>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</si>
  <si>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</si>
  <si>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</si>
  <si>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</si>
  <si>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</si>
  <si>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</si>
  <si>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</si>
  <si>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</si>
  <si>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</si>
  <si>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</si>
  <si>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</si>
  <si>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</si>
  <si>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</si>
  <si>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</si>
  <si>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</si>
  <si>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</si>
  <si>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</si>
  <si>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</si>
  <si>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</si>
  <si>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</si>
  <si>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</si>
  <si>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</si>
  <si>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</si>
  <si>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</si>
  <si>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</si>
  <si>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</si>
  <si>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</si>
  <si>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</si>
  <si>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</si>
  <si>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</si>
  <si>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</si>
  <si>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</si>
  <si>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</si>
  <si>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</si>
  <si>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</si>
  <si>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</si>
  <si>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</si>
  <si>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</si>
  <si>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</si>
  <si>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</si>
  <si>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</si>
  <si>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</si>
  <si>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</si>
  <si>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</si>
  <si>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</si>
  <si>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</si>
  <si>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</si>
  <si>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</si>
  <si>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</si>
  <si>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</si>
  <si>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</si>
  <si>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</si>
  <si>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</si>
  <si>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</si>
  <si>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</si>
  <si>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</si>
  <si>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</si>
  <si>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</si>
  <si>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</si>
  <si>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</si>
  <si>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</si>
  <si>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</si>
  <si>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</si>
  <si>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</si>
  <si>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</si>
  <si>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</si>
  <si>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</si>
  <si>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</si>
  <si>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</si>
  <si>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</si>
  <si>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</si>
  <si>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</si>
  <si>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</si>
  <si>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</si>
  <si>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</si>
  <si>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</si>
  <si>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</si>
  <si>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</si>
  <si>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</si>
  <si>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</si>
  <si>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</si>
  <si>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</si>
  <si>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</si>
  <si>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</si>
  <si>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</si>
  <si>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</si>
  <si>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</si>
  <si>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</si>
  <si>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</si>
  <si>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</si>
  <si>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</si>
  <si>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</si>
  <si>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</si>
  <si>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</si>
  <si>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</si>
  <si>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</si>
  <si>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</si>
  <si>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</si>
  <si>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</si>
  <si>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</si>
  <si>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</si>
  <si>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</si>
  <si>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</si>
  <si>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</si>
  <si>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</si>
  <si>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</si>
  <si>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</si>
  <si>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</si>
  <si>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</si>
  <si>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</si>
  <si>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</si>
  <si>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</si>
  <si>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</si>
  <si>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</si>
  <si>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</si>
  <si>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</si>
  <si>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</si>
  <si>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</si>
  <si>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</si>
  <si>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</si>
  <si>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</si>
  <si>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</si>
  <si>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</si>
  <si>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</si>
  <si>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</si>
  <si>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</si>
  <si>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</si>
  <si>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</si>
  <si>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</si>
  <si>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</si>
  <si>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</si>
  <si>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</si>
  <si>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</si>
  <si>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</si>
  <si>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</si>
  <si>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</si>
  <si>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</si>
  <si>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</si>
  <si>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</si>
  <si>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</si>
  <si>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</si>
  <si>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</si>
  <si>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</si>
  <si>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</si>
  <si>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</si>
  <si>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</si>
  <si>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</si>
  <si>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</si>
  <si>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</si>
  <si>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</si>
  <si>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</si>
  <si>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</si>
  <si>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</si>
  <si>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</si>
  <si>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</si>
  <si>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</si>
  <si>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</si>
  <si>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</si>
  <si>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</si>
  <si>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</si>
  <si>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</si>
  <si>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</si>
  <si>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</si>
  <si>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</si>
  <si>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</si>
  <si>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</si>
  <si>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</si>
  <si>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</si>
  <si>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</si>
  <si>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</si>
  <si>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</si>
  <si>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</si>
  <si>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</si>
  <si>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</si>
  <si>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</si>
  <si>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</si>
  <si>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</si>
  <si>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</si>
  <si>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</si>
  <si>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</si>
  <si>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</si>
  <si>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</si>
  <si>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</si>
  <si>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</si>
  <si>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</si>
  <si>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</si>
  <si>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</si>
  <si>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</si>
  <si>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</si>
  <si>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</si>
  <si>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</si>
  <si>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</si>
  <si>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</si>
  <si>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</si>
  <si>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</si>
  <si>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</si>
  <si>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</si>
  <si>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</si>
  <si>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</si>
  <si>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</si>
  <si>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</si>
  <si>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</si>
  <si>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</si>
  <si>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</si>
  <si>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</si>
  <si>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</si>
  <si>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</si>
  <si>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</si>
  <si>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</si>
  <si>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</si>
  <si>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</si>
  <si>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</si>
  <si>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</si>
  <si>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</si>
  <si>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</si>
  <si>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</si>
  <si>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</si>
  <si>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</si>
  <si>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</si>
  <si>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</si>
  <si>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</si>
  <si>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</si>
  <si>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</si>
  <si>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</si>
  <si>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</si>
  <si>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</si>
  <si>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</si>
  <si>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</si>
  <si>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</si>
  <si>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</si>
  <si>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</si>
  <si>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</si>
  <si>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</si>
  <si>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</si>
  <si>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</si>
  <si>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</si>
  <si>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</si>
  <si>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</si>
  <si>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</si>
  <si>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</si>
  <si>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</si>
  <si>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</si>
  <si>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</si>
  <si>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</si>
  <si>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</si>
  <si>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</si>
  <si>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</si>
  <si>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</si>
  <si>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</si>
  <si>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</si>
  <si>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</si>
  <si>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</si>
  <si>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</si>
  <si>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</si>
  <si>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</si>
  <si>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</si>
  <si>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</si>
  <si>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</si>
  <si>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</si>
  <si>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</si>
  <si>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</si>
  <si>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</si>
  <si>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</si>
  <si>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</si>
  <si>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</si>
  <si>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</si>
  <si>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</si>
  <si>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</si>
  <si>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</si>
  <si>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</si>
  <si>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</si>
  <si>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</si>
  <si>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</si>
  <si>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</si>
  <si>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</si>
  <si>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</si>
  <si>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</si>
  <si>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</si>
  <si>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</si>
  <si>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</si>
  <si>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</si>
  <si>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</si>
  <si>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</si>
  <si>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</si>
  <si>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</si>
  <si>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</si>
  <si>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</si>
  <si>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</si>
  <si>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</si>
  <si>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</si>
  <si>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</si>
  <si>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</si>
  <si>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</si>
  <si>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</si>
  <si>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</si>
  <si>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</si>
  <si>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</si>
  <si>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</si>
  <si>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</si>
  <si>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</si>
  <si>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</si>
  <si>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</si>
  <si>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</si>
  <si>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</si>
  <si>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</si>
  <si>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</si>
  <si>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</si>
  <si>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</si>
  <si>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</si>
  <si>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</si>
  <si>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</si>
  <si>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</si>
  <si>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</si>
  <si>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</si>
  <si>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</si>
  <si>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</si>
  <si>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</si>
  <si>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</si>
  <si>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</si>
  <si>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</si>
  <si>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</si>
  <si>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</si>
  <si>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</si>
  <si>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</si>
  <si>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</si>
  <si>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</si>
  <si>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</si>
  <si>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</si>
  <si>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</si>
  <si>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</si>
  <si>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</si>
  <si>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</si>
  <si>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</si>
  <si>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</si>
  <si>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</si>
  <si>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</si>
  <si>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</si>
  <si>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</si>
  <si>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</si>
  <si>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</si>
  <si>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</si>
  <si>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</si>
  <si>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</si>
  <si>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</si>
  <si>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</si>
  <si>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</si>
  <si>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</si>
  <si>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</si>
  <si>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</si>
  <si>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</si>
  <si>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</si>
  <si>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</si>
  <si>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</si>
  <si>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</si>
  <si>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</si>
  <si>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</si>
  <si>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</si>
  <si>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</si>
  <si>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</si>
  <si>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</si>
  <si>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</si>
  <si>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</si>
  <si>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</si>
  <si>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</si>
  <si>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</si>
  <si>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</si>
  <si>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</si>
  <si>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</si>
  <si>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</si>
  <si>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</si>
  <si>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</si>
  <si>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</si>
  <si>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</si>
  <si>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</si>
  <si>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</si>
  <si>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</si>
  <si>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</si>
  <si>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</si>
  <si>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</si>
  <si>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</si>
  <si>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</si>
  <si>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</si>
  <si>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</si>
  <si>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</si>
  <si>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</si>
  <si>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</si>
  <si>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</si>
  <si>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</si>
  <si>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</si>
  <si>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</si>
  <si>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</si>
  <si>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</si>
  <si>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</si>
  <si>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</si>
  <si>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</si>
  <si>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</si>
  <si>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</si>
  <si>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</si>
  <si>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</si>
  <si>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</si>
  <si>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</si>
  <si>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</si>
  <si>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</si>
  <si>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</si>
  <si>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</si>
  <si>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</si>
  <si>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</si>
  <si>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</si>
  <si>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</si>
  <si>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</si>
  <si>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</si>
  <si>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</si>
  <si>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</si>
  <si>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</si>
  <si>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</si>
  <si>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</si>
  <si>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</si>
  <si>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</si>
  <si>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</si>
  <si>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</si>
  <si>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</si>
  <si>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</si>
  <si>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</si>
  <si>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</si>
  <si>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</si>
  <si>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</si>
  <si>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</si>
  <si>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</si>
  <si>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</si>
  <si>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</si>
  <si>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</si>
  <si>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</si>
  <si>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</si>
  <si>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</si>
  <si>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</si>
  <si>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</si>
  <si>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</si>
  <si>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</si>
  <si>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</si>
  <si>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</si>
  <si>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</si>
  <si>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</si>
  <si>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</si>
  <si>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</si>
  <si>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</si>
  <si>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</si>
  <si>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</si>
  <si>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</si>
  <si>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</si>
  <si>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</si>
  <si>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</si>
  <si>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</si>
  <si>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</si>
  <si>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</si>
  <si>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</si>
  <si>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</si>
  <si>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</si>
  <si>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</si>
  <si>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</si>
  <si>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</si>
  <si>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</si>
  <si>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</si>
  <si>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</si>
  <si>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</si>
  <si>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</si>
  <si>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</si>
  <si>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</si>
  <si>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</si>
  <si>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</si>
  <si>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</si>
  <si>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</si>
  <si>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</si>
  <si>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</si>
  <si>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</si>
  <si>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</si>
  <si>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</si>
  <si>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</si>
  <si>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</si>
  <si>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</si>
  <si>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</si>
  <si>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</si>
  <si>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</si>
  <si>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</si>
  <si>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</si>
  <si>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</si>
  <si>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</si>
  <si>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</si>
  <si>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</si>
  <si>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</si>
  <si>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</si>
  <si>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</si>
  <si>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</si>
  <si>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</si>
  <si>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</si>
  <si>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</si>
  <si>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</si>
  <si>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</si>
  <si>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</si>
  <si>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</si>
  <si>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</si>
  <si>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</si>
  <si>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</si>
  <si>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</si>
  <si>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</si>
  <si>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</si>
  <si>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</si>
  <si>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</si>
  <si>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</si>
  <si>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</si>
  <si>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</si>
  <si>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</si>
  <si>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</si>
  <si>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</si>
  <si>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</si>
  <si>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</si>
  <si>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</si>
  <si>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</si>
  <si>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</si>
  <si>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</si>
  <si>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</si>
  <si>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</si>
  <si>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</si>
  <si>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</si>
  <si>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</si>
  <si>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</si>
  <si>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</si>
  <si>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</si>
  <si>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</si>
  <si>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</si>
  <si>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</si>
  <si>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</si>
  <si>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</si>
  <si>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</si>
  <si>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</si>
  <si>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</si>
  <si>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</si>
  <si>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</si>
  <si>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</si>
  <si>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</si>
  <si>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</si>
  <si>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</si>
  <si>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</si>
  <si>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</si>
  <si>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</si>
  <si>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</si>
  <si>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</si>
  <si>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</si>
  <si>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</si>
  <si>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</si>
  <si>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</si>
  <si>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</si>
  <si>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</si>
  <si>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</si>
  <si>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</si>
  <si>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</si>
  <si>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</si>
  <si>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</si>
  <si>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</si>
  <si>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</si>
  <si>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</si>
  <si>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</si>
  <si>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</si>
  <si>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</si>
  <si>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</si>
  <si>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</si>
  <si>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</si>
  <si>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</si>
  <si>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</si>
  <si>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</si>
  <si>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</si>
  <si>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</si>
  <si>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</si>
  <si>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</si>
  <si>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</si>
  <si>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</si>
  <si>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</si>
  <si>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</si>
  <si>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</si>
  <si>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</si>
  <si>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</si>
  <si>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</si>
  <si>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</si>
  <si>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</si>
  <si>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</si>
  <si>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</si>
  <si>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</si>
  <si>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</si>
  <si>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</si>
  <si>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</si>
  <si>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</si>
  <si>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</si>
  <si>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</si>
  <si>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</si>
  <si>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</si>
  <si>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</si>
  <si>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</si>
  <si>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</si>
  <si>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</si>
  <si>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</si>
  <si>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</si>
  <si>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</si>
  <si>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</si>
  <si>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</si>
  <si>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</si>
  <si>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</si>
  <si>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</si>
  <si>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</si>
  <si>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</si>
  <si>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</si>
  <si>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</si>
  <si>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</si>
  <si>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</si>
  <si>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</si>
  <si>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</si>
  <si>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</si>
  <si>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</si>
  <si>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</si>
  <si>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</si>
  <si>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</si>
  <si>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</si>
  <si>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</si>
  <si>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</si>
  <si>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</si>
  <si>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</si>
  <si>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</si>
  <si>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</si>
  <si>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</si>
  <si>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</si>
  <si>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</si>
  <si>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</si>
  <si>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</si>
  <si>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</si>
  <si>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</si>
  <si>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</si>
  <si>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</si>
  <si>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</si>
  <si>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</si>
  <si>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</si>
  <si>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</si>
  <si>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</si>
  <si>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</si>
  <si>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</si>
  <si>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</si>
  <si>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</si>
  <si>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</si>
  <si>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</si>
  <si>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</si>
  <si>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</si>
  <si>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</si>
  <si>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</si>
  <si>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</si>
  <si>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</si>
  <si>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</si>
  <si>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</si>
  <si>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</si>
  <si>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</si>
  <si>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</si>
  <si>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</si>
  <si>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</si>
  <si>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</si>
  <si>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</si>
  <si>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</si>
  <si>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</si>
  <si>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</si>
  <si>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</si>
  <si>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</si>
  <si>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</si>
  <si>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</si>
  <si>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</si>
  <si>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</si>
  <si>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</si>
  <si>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</si>
  <si>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</si>
  <si>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</si>
  <si>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</si>
  <si>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</si>
  <si>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</si>
  <si>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</si>
  <si>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</si>
  <si>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</si>
  <si>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</si>
  <si>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</si>
  <si>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</si>
  <si>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</si>
  <si>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</si>
  <si>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</si>
  <si>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</si>
  <si>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</si>
  <si>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</si>
  <si>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</si>
  <si>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</si>
  <si>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</si>
  <si>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</si>
  <si>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</si>
  <si>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</si>
  <si>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</si>
  <si>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</si>
  <si>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</si>
  <si>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</si>
  <si>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</si>
  <si>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</si>
  <si>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</si>
  <si>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</si>
  <si>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</si>
  <si>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</si>
  <si>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</si>
  <si>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</si>
  <si>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</si>
  <si>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</si>
  <si>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</si>
  <si>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</si>
  <si>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</si>
  <si>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</si>
  <si>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</si>
  <si>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</si>
  <si>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</si>
  <si>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</si>
  <si>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</si>
  <si>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</si>
  <si>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</si>
  <si>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</si>
  <si>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</si>
  <si>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</si>
  <si>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</si>
  <si>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</si>
  <si>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</si>
  <si>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</si>
  <si>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</si>
  <si>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</si>
  <si>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</si>
  <si>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</si>
  <si>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</si>
  <si>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</si>
  <si>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</si>
  <si>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</si>
  <si>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</si>
  <si>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</si>
  <si>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</si>
  <si>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</si>
  <si>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</si>
  <si>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</si>
  <si>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</si>
  <si>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</si>
  <si>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</si>
  <si>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</si>
  <si>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</si>
  <si>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</si>
  <si>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</si>
  <si>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</si>
  <si>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</si>
  <si>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</si>
  <si>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</si>
  <si>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</si>
  <si>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</si>
  <si>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</si>
  <si>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</si>
  <si>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</si>
  <si>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</si>
  <si>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</si>
  <si>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</si>
  <si>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</si>
  <si>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</si>
  <si>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</si>
  <si>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</si>
  <si>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</si>
  <si>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</si>
  <si>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</si>
  <si>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</si>
  <si>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</si>
  <si>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</si>
  <si>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</si>
  <si>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</si>
  <si>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</si>
  <si>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</si>
  <si>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</si>
  <si>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</si>
  <si>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</si>
  <si>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</si>
  <si>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</si>
  <si>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</si>
  <si>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</si>
  <si>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</si>
  <si>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</si>
  <si>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</si>
  <si>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</si>
  <si>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</si>
  <si>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</si>
  <si>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</si>
  <si>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</si>
  <si>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</si>
  <si>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</si>
  <si>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</si>
  <si>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</si>
  <si>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</si>
  <si>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</si>
  <si>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</si>
  <si>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</si>
  <si>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</si>
  <si>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</si>
  <si>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</si>
  <si>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</si>
  <si>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</si>
  <si>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</si>
  <si>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</si>
  <si>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</si>
  <si>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</si>
  <si>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</si>
  <si>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</si>
  <si>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</si>
  <si>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</si>
  <si>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</si>
  <si>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</si>
  <si>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</si>
  <si>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</si>
  <si>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</si>
  <si>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</si>
  <si>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</si>
  <si>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</si>
  <si>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</si>
  <si>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</si>
  <si>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</si>
  <si>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</si>
  <si>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</si>
  <si>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</si>
  <si>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</si>
  <si>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</si>
  <si>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</si>
  <si>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</si>
  <si>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</si>
  <si>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</si>
  <si>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</si>
  <si>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</si>
  <si>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</si>
  <si>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</si>
  <si>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</si>
  <si>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</si>
  <si>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</si>
  <si>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</si>
  <si>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</si>
  <si>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</si>
  <si>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</si>
  <si>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</si>
  <si>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</si>
  <si>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</si>
  <si>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</si>
  <si>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</si>
  <si>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</si>
  <si>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</si>
  <si>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</si>
  <si>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</si>
  <si>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</si>
  <si>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</si>
  <si>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</si>
  <si>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</si>
  <si>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</si>
  <si>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</si>
  <si>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</si>
  <si>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</si>
  <si>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</si>
  <si>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</si>
  <si>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</si>
  <si>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</si>
  <si>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</si>
  <si>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</si>
  <si>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</si>
  <si>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</si>
  <si>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</si>
  <si>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</si>
  <si>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</si>
  <si>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</si>
  <si>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</si>
  <si>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</si>
  <si>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</si>
  <si>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</si>
  <si>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</si>
  <si>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</si>
  <si>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</si>
  <si>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</si>
  <si>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</si>
  <si>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</si>
  <si>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</si>
  <si>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</si>
  <si>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</si>
  <si>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</si>
  <si>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</si>
  <si>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</si>
  <si>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</si>
  <si>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</si>
  <si>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</si>
  <si>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</si>
  <si>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</si>
  <si>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</si>
  <si>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</si>
  <si>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</si>
  <si>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</si>
  <si>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</si>
  <si>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</si>
  <si>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</si>
  <si>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</si>
  <si>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</si>
  <si>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</si>
  <si>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</si>
  <si>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</si>
  <si>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</si>
  <si>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</si>
  <si>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</si>
  <si>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</si>
  <si>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</si>
  <si>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</si>
  <si>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</si>
  <si>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</si>
  <si>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</si>
  <si>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</si>
  <si>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</si>
  <si>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</si>
  <si>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</si>
  <si>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</si>
  <si>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</si>
  <si>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</si>
  <si>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</si>
  <si>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</si>
  <si>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</si>
  <si>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</si>
  <si>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</si>
  <si>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</si>
  <si>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</si>
  <si>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</si>
  <si>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</si>
  <si>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</si>
  <si>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</si>
  <si>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</si>
  <si>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</si>
  <si>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</si>
  <si>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</si>
  <si>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</si>
  <si>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</si>
  <si>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</si>
  <si>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</si>
  <si>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</si>
  <si>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</si>
  <si>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</si>
  <si>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</si>
  <si>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</si>
  <si>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</si>
  <si>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</si>
  <si>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</si>
  <si>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</si>
  <si>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</si>
  <si>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</si>
  <si>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</si>
  <si>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</si>
  <si>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</si>
  <si>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</si>
  <si>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</si>
  <si>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</si>
  <si>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</si>
  <si>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</si>
  <si>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</si>
  <si>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</si>
  <si>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</si>
  <si>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</si>
  <si>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</si>
  <si>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</si>
  <si>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</si>
  <si>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</si>
  <si>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</si>
  <si>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</si>
  <si>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</si>
  <si>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</si>
  <si>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</si>
  <si>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</si>
  <si>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</si>
  <si>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</si>
  <si>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</si>
  <si>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</si>
  <si>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</si>
  <si>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</si>
  <si>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</si>
  <si>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</si>
  <si>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</si>
  <si>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</si>
  <si>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</si>
  <si>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</si>
  <si>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</si>
  <si>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</si>
  <si>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</si>
  <si>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</si>
  <si>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</si>
  <si>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</si>
  <si>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</si>
  <si>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</si>
  <si>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</si>
  <si>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</si>
  <si>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</si>
  <si>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</si>
  <si>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</si>
  <si>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</si>
  <si>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</si>
  <si>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</si>
  <si>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</si>
  <si>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</si>
  <si>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</si>
  <si>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</si>
  <si>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</si>
  <si>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</si>
  <si>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</si>
  <si>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</si>
  <si>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</si>
  <si>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</si>
  <si>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</si>
  <si>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</si>
  <si>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</si>
  <si>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</si>
  <si>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</si>
  <si>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</si>
  <si>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</si>
  <si>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</si>
  <si>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</si>
  <si>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</si>
  <si>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</si>
  <si>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</si>
  <si>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</si>
  <si>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</si>
  <si>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</si>
  <si>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</si>
  <si>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</si>
  <si>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</si>
  <si>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</si>
  <si>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</si>
  <si>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</si>
  <si>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</si>
  <si>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</si>
  <si>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</si>
  <si>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</si>
  <si>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</si>
  <si>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</si>
  <si>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</si>
  <si>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</si>
  <si>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</si>
  <si>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</si>
  <si>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</si>
  <si>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</si>
  <si>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</si>
  <si>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</si>
  <si>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</si>
  <si>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</si>
  <si>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</si>
  <si>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</si>
  <si>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</si>
  <si>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</si>
  <si>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</si>
  <si>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</si>
  <si>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</si>
  <si>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</si>
  <si>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</si>
  <si>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</si>
  <si>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</si>
  <si>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</si>
  <si>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</si>
  <si>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</si>
  <si>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</si>
  <si>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</si>
  <si>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</si>
  <si>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</si>
  <si>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</si>
  <si>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</si>
  <si>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</si>
  <si>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</si>
  <si>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</si>
  <si>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</si>
  <si>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</si>
  <si>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</si>
  <si>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</si>
  <si>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</si>
  <si>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</si>
  <si>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</si>
  <si>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</si>
  <si>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</si>
  <si>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</si>
  <si>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</si>
  <si>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</si>
  <si>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</si>
  <si>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</si>
  <si>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</si>
  <si>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</si>
  <si>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</si>
  <si>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</si>
  <si>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</si>
  <si>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</si>
  <si>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</si>
  <si>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</si>
  <si>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</si>
  <si>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</si>
  <si>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</si>
  <si>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</si>
  <si>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</si>
  <si>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</si>
  <si>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</si>
  <si>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</si>
  <si>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</si>
  <si>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</si>
  <si>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</si>
  <si>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</si>
  <si>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</si>
  <si>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</si>
  <si>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</si>
  <si>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</si>
  <si>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</si>
  <si>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</si>
  <si>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</si>
  <si>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</si>
  <si>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</si>
  <si>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</si>
  <si>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</si>
  <si>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</si>
  <si>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</si>
  <si>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</si>
  <si>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</si>
  <si>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</si>
  <si>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</si>
  <si>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</si>
  <si>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</si>
  <si>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</si>
  <si>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</si>
  <si>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</si>
  <si>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</si>
  <si>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</si>
  <si>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</si>
  <si>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</si>
  <si>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</si>
  <si>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</si>
  <si>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</si>
  <si>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</si>
  <si>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</si>
  <si>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</si>
  <si>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</si>
  <si>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</si>
  <si>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</si>
  <si>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</si>
  <si>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</si>
  <si>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</si>
  <si>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</si>
  <si>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</si>
  <si>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</si>
  <si>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</si>
  <si>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</si>
  <si>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</si>
  <si>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</si>
  <si>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</si>
  <si>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</si>
  <si>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</si>
  <si>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</si>
  <si>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</si>
  <si>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</si>
  <si>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</si>
  <si>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</si>
  <si>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</si>
  <si>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</si>
  <si>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</si>
  <si>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</si>
  <si>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</si>
  <si>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</si>
  <si>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</si>
  <si>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</si>
  <si>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</si>
  <si>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</si>
  <si>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</si>
  <si>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</si>
  <si>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</si>
  <si>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</si>
  <si>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</si>
  <si>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</si>
  <si>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</si>
  <si>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</si>
  <si>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</si>
  <si>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</si>
  <si>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</si>
  <si>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</si>
  <si>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</si>
  <si>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</si>
  <si>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</si>
  <si>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</si>
  <si>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</si>
  <si>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</si>
  <si>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</si>
  <si>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</si>
  <si>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</si>
  <si>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</si>
  <si>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</si>
  <si>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</si>
  <si>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</si>
  <si>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</si>
  <si>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</si>
  <si>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</si>
  <si>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</si>
  <si>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</si>
  <si>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</si>
  <si>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</si>
  <si>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</si>
  <si>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</si>
  <si>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</si>
  <si>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</si>
  <si>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</si>
  <si>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</si>
  <si>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</si>
  <si>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</si>
  <si>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</si>
  <si>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</si>
  <si>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</si>
  <si>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</si>
  <si>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</si>
  <si>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</si>
  <si>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</si>
  <si>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</si>
  <si>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</si>
  <si>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</si>
  <si>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</si>
  <si>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</si>
  <si>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</si>
  <si>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</si>
  <si>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</si>
  <si>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</si>
  <si>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</si>
  <si>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</si>
  <si>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</si>
  <si>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</si>
  <si>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</si>
  <si>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</si>
  <si>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</si>
  <si>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</si>
  <si>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</si>
  <si>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</si>
  <si>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</si>
  <si>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</si>
  <si>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</si>
  <si>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</si>
  <si>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</si>
  <si>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</si>
  <si>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</si>
  <si>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</si>
  <si>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</si>
  <si>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</si>
  <si>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</si>
  <si>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</si>
  <si>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</si>
  <si>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</si>
  <si>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</si>
  <si>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</si>
  <si>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</si>
  <si>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</si>
  <si>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</si>
  <si>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</si>
  <si>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</si>
  <si>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</si>
  <si>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</si>
  <si>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</si>
  <si>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</si>
  <si>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</si>
  <si>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</si>
  <si>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</si>
  <si>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</si>
  <si>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</si>
  <si>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</si>
  <si>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</si>
  <si>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</si>
  <si>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</si>
  <si>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</si>
  <si>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</si>
  <si>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</si>
  <si>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</si>
  <si>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</si>
  <si>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</si>
  <si>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</si>
  <si>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</si>
  <si>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</si>
  <si>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</si>
  <si>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</si>
  <si>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</si>
  <si>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</si>
  <si>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</si>
  <si>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</si>
  <si>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</si>
  <si>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</si>
  <si>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</si>
  <si>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</si>
  <si>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</si>
  <si>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</si>
  <si>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</si>
  <si>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</si>
  <si>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</si>
  <si>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</si>
  <si>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</si>
  <si>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</si>
  <si>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</si>
  <si>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</si>
  <si>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</si>
  <si>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</si>
  <si>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</si>
  <si>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</si>
  <si>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</si>
  <si>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</si>
  <si>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</si>
  <si>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</si>
  <si>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</si>
  <si>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</si>
  <si>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</si>
  <si>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</si>
  <si>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</si>
  <si>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</si>
  <si>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</si>
  <si>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</si>
  <si>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</si>
  <si>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</si>
  <si>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</si>
  <si>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</si>
  <si>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</si>
  <si>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</si>
  <si>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</si>
  <si>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</si>
  <si>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</si>
  <si>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</si>
  <si>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</si>
  <si>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</si>
  <si>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</si>
  <si>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</si>
  <si>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</si>
  <si>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</si>
  <si>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</si>
  <si>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</si>
  <si>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</si>
  <si>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</si>
  <si>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</si>
  <si>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</si>
  <si>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</si>
  <si>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</si>
  <si>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</si>
  <si>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</si>
  <si>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</si>
  <si>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</si>
  <si>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</si>
  <si>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</si>
  <si>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</si>
  <si>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</si>
  <si>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</si>
  <si>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</si>
  <si>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</si>
  <si>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</si>
  <si>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</si>
  <si>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</si>
  <si>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</si>
  <si>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</si>
  <si>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</si>
  <si>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</si>
  <si>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</si>
  <si>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</si>
  <si>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</si>
  <si>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</si>
  <si>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</si>
  <si>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</si>
  <si>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</si>
  <si>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</si>
  <si>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</si>
  <si>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</si>
  <si>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</si>
  <si>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</si>
  <si>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</si>
  <si>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</si>
  <si>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</si>
  <si>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</si>
  <si>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</si>
  <si>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</si>
  <si>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</si>
  <si>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</si>
  <si>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</si>
  <si>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</si>
  <si>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</si>
  <si>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</si>
  <si>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</si>
  <si>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</si>
  <si>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</si>
  <si>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</si>
  <si>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</si>
  <si>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</si>
  <si>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</si>
  <si>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</si>
  <si>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</si>
  <si>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</si>
  <si>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</si>
  <si>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</si>
  <si>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</si>
  <si>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</si>
  <si>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</si>
  <si>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</si>
  <si>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</si>
  <si>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</si>
  <si>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</si>
  <si>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</si>
  <si>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</si>
  <si>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</si>
  <si>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</si>
  <si>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</si>
  <si>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</si>
  <si>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</si>
  <si>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</si>
  <si>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</si>
  <si>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</si>
  <si>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</si>
  <si>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</si>
  <si>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</si>
  <si>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</si>
  <si>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</si>
  <si>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</si>
  <si>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</si>
  <si>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</si>
  <si>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</si>
  <si>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</si>
  <si>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</si>
  <si>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</si>
  <si>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</si>
  <si>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</si>
  <si>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</si>
  <si>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</si>
  <si>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</si>
  <si>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</si>
  <si>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</si>
  <si>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</si>
  <si>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</si>
  <si>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</si>
  <si>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</si>
  <si>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</si>
  <si>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</si>
  <si>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</si>
  <si>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</si>
  <si>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</si>
  <si>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</si>
  <si>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</si>
  <si>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</si>
  <si>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</si>
  <si>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</si>
  <si>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</si>
  <si>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</si>
  <si>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</si>
  <si>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</si>
  <si>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</si>
  <si>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</si>
  <si>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</si>
  <si>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</si>
  <si>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</si>
  <si>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</si>
  <si>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</si>
  <si>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</si>
  <si>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</si>
  <si>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</si>
  <si>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</si>
  <si>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</si>
  <si>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</si>
  <si>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</si>
  <si>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</si>
  <si>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</si>
  <si>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</si>
  <si>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</si>
  <si>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</si>
  <si>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</si>
  <si>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</si>
  <si>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</si>
  <si>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</si>
  <si>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</si>
  <si>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</si>
  <si>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</si>
  <si>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</si>
  <si>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</si>
  <si>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</si>
  <si>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</si>
  <si>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</si>
  <si>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</si>
  <si>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</si>
  <si>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</si>
  <si>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</si>
  <si>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</si>
  <si>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</si>
  <si>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</si>
  <si>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</si>
  <si>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</si>
  <si>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</si>
  <si>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</si>
  <si>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</si>
  <si>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</si>
  <si>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</si>
  <si>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</si>
  <si>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</si>
  <si>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</si>
  <si>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</si>
  <si>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</si>
  <si>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</si>
  <si>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</si>
  <si>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</si>
  <si>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</si>
  <si>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</si>
  <si>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</si>
  <si>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</si>
  <si>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</si>
  <si>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</si>
  <si>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</si>
  <si>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</si>
  <si>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</si>
  <si>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</si>
  <si>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</si>
  <si>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</si>
  <si>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</si>
  <si>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</si>
  <si>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</si>
  <si>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</si>
  <si>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</si>
  <si>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</si>
  <si>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</si>
  <si>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</si>
  <si>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</si>
  <si>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</si>
  <si>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</si>
  <si>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</si>
  <si>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</si>
  <si>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</si>
  <si>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</si>
  <si>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</si>
  <si>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</si>
  <si>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</si>
  <si>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</si>
  <si>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</si>
  <si>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</si>
  <si>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</si>
  <si>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</si>
  <si>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</si>
  <si>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</si>
  <si>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</si>
  <si>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</si>
  <si>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</si>
  <si>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</si>
  <si>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</si>
  <si>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</si>
  <si>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</si>
  <si>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</si>
  <si>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</si>
  <si>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</si>
  <si>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</si>
  <si>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</si>
  <si>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</si>
  <si>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</si>
  <si>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</si>
  <si>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</si>
  <si>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</si>
  <si>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</si>
  <si>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</si>
  <si>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</si>
  <si>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</si>
  <si>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</si>
  <si>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</si>
  <si>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</si>
  <si>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</si>
  <si>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</si>
  <si>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</si>
  <si>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</si>
  <si>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</si>
  <si>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</si>
  <si>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</si>
  <si>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</si>
  <si>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</si>
  <si>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</si>
  <si>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</si>
  <si>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</si>
  <si>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</si>
  <si>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</si>
  <si>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</si>
  <si>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</si>
  <si>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</si>
  <si>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</si>
  <si>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</si>
  <si>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</si>
  <si>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</si>
  <si>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</si>
  <si>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</si>
  <si>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</si>
  <si>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</si>
  <si>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</si>
  <si>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</si>
  <si>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</si>
  <si>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</si>
  <si>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</si>
  <si>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</si>
  <si>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</si>
  <si>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</si>
  <si>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</si>
  <si>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</si>
  <si>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</si>
  <si>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</si>
  <si>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</si>
  <si>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</si>
  <si>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</si>
  <si>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</si>
  <si>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</si>
  <si>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</si>
  <si>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</si>
  <si>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</si>
  <si>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</si>
  <si>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</si>
  <si>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</si>
  <si>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</si>
  <si>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</si>
  <si>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</si>
  <si>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</si>
  <si>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</si>
  <si>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</si>
  <si>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</si>
  <si>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</si>
  <si>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</si>
  <si>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</si>
  <si>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</si>
  <si>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</si>
  <si>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</si>
  <si>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</si>
  <si>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</si>
  <si>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</si>
  <si>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</si>
  <si>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</si>
  <si>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</si>
  <si>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</si>
  <si>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</si>
  <si>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</si>
  <si>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</si>
  <si>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</si>
  <si>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</si>
  <si>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</si>
  <si>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</si>
  <si>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</si>
  <si>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</si>
  <si>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</si>
  <si>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</si>
  <si>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</si>
  <si>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</si>
  <si>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</si>
  <si>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</si>
  <si>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</si>
  <si>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</si>
  <si>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</si>
  <si>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</si>
  <si>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</si>
  <si>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</si>
  <si>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</si>
  <si>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</si>
  <si>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</si>
  <si>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</si>
  <si>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</si>
  <si>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</si>
  <si>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</si>
  <si>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</si>
  <si>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</si>
  <si>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</si>
  <si>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</si>
  <si>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</si>
  <si>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</si>
  <si>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</si>
  <si>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</si>
  <si>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</si>
  <si>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</si>
  <si>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</si>
  <si>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</si>
  <si>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</si>
  <si>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</si>
  <si>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</si>
  <si>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</si>
  <si>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</si>
  <si>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</si>
  <si>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</si>
  <si>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</si>
  <si>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</si>
  <si>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</si>
  <si>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</si>
  <si>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</si>
  <si>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</si>
  <si>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</si>
  <si>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</si>
  <si>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</si>
  <si>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</si>
  <si>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</si>
  <si>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</si>
  <si>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</si>
  <si>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</si>
  <si>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</si>
  <si>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</si>
  <si>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</si>
  <si>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</si>
  <si>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</si>
  <si>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</si>
  <si>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</si>
  <si>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</si>
  <si>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</si>
  <si>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</si>
  <si>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</si>
  <si>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</si>
  <si>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</si>
  <si>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</si>
  <si>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</si>
  <si>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</si>
  <si>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</si>
  <si>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</si>
  <si>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</si>
  <si>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</si>
  <si>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</si>
  <si>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</si>
  <si>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</si>
  <si>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</si>
  <si>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</si>
  <si>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</si>
  <si>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</si>
  <si>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</si>
  <si>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</si>
  <si>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</si>
  <si>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</si>
  <si>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</si>
  <si>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</si>
  <si>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</si>
  <si>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</si>
  <si>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</si>
  <si>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</si>
  <si>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</si>
  <si>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</si>
  <si>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</si>
  <si>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</si>
  <si>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</si>
  <si>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</si>
  <si>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</si>
  <si>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</si>
  <si>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</si>
  <si>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</si>
  <si>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</si>
  <si>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</si>
  <si>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</si>
  <si>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</si>
  <si>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</si>
  <si>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</si>
  <si>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</si>
  <si>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</si>
  <si>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</si>
  <si>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</si>
  <si>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</si>
  <si>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</si>
  <si>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</si>
  <si>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</si>
  <si>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</si>
  <si>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</si>
  <si>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</si>
  <si>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</si>
  <si>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</si>
  <si>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</si>
  <si>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</si>
  <si>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</si>
  <si>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</si>
  <si>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</si>
  <si>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</si>
  <si>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</si>
  <si>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</si>
  <si>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</si>
  <si>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</si>
  <si>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</si>
  <si>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</si>
  <si>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</si>
  <si>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</si>
  <si>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</si>
  <si>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</si>
  <si>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</si>
  <si>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</si>
  <si>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</si>
  <si>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</si>
  <si>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</si>
  <si>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</si>
  <si>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</si>
  <si>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</si>
  <si>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</si>
  <si>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</si>
  <si>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</si>
  <si>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</si>
  <si>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</si>
  <si>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</si>
  <si>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</si>
  <si>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</si>
  <si>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</si>
  <si>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</si>
  <si>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</si>
  <si>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</si>
  <si>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</si>
  <si>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</si>
  <si>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</si>
  <si>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</si>
  <si>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</si>
  <si>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</si>
  <si>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</si>
  <si>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</si>
  <si>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</si>
  <si>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</si>
  <si>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</si>
  <si>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</si>
  <si>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</si>
  <si>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</si>
  <si>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</si>
  <si>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</si>
  <si>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</si>
  <si>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</si>
  <si>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</si>
  <si>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</si>
  <si>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</si>
  <si>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</si>
  <si>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</si>
  <si>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</si>
  <si>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</si>
  <si>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</si>
  <si>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</si>
  <si>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</si>
  <si>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</si>
  <si>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</si>
  <si>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</si>
  <si>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</si>
  <si>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</si>
  <si>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</si>
  <si>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</si>
  <si>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</si>
  <si>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</si>
  <si>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</si>
  <si>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</si>
  <si>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</si>
  <si>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</si>
  <si>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</si>
  <si>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</si>
  <si>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</si>
  <si>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</si>
  <si>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</si>
  <si>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</si>
  <si>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</si>
  <si>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</si>
  <si>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</si>
  <si>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</si>
  <si>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</si>
  <si>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</si>
  <si>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</si>
  <si>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</si>
  <si>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</si>
  <si>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</si>
  <si>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</si>
  <si>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</si>
  <si>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</si>
  <si>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</si>
  <si>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</si>
  <si>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</si>
  <si>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</si>
  <si>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</si>
  <si>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</si>
  <si>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</si>
  <si>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</si>
  <si>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</si>
  <si>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</si>
  <si>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</si>
  <si>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</si>
  <si>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</si>
  <si>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</si>
  <si>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</si>
  <si>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</si>
  <si>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</si>
  <si>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</si>
  <si>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</si>
  <si>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</si>
  <si>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</si>
  <si>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</si>
  <si>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</si>
  <si>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</si>
  <si>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</si>
  <si>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</si>
  <si>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</si>
  <si>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</si>
  <si>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</si>
  <si>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</si>
  <si>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</si>
  <si>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</si>
  <si>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</si>
  <si>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</si>
  <si>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</si>
  <si>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</si>
  <si>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</si>
  <si>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</si>
  <si>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</si>
  <si>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</si>
  <si>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</si>
  <si>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</si>
  <si>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</si>
  <si>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</si>
  <si>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</si>
  <si>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</si>
  <si>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</si>
  <si>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</si>
  <si>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</si>
  <si>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</si>
  <si>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</si>
  <si>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</si>
  <si>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</si>
  <si>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</si>
  <si>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</si>
  <si>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</si>
  <si>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</si>
  <si>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</si>
  <si>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</si>
  <si>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</si>
  <si>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</si>
  <si>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</si>
  <si>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</si>
  <si>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</si>
  <si>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</si>
  <si>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</si>
  <si>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</si>
  <si>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</si>
  <si>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</si>
  <si>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</si>
  <si>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</si>
  <si>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</si>
  <si>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</si>
  <si>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</si>
  <si>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</si>
  <si>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</si>
  <si>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</si>
  <si>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</si>
  <si>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</si>
  <si>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</si>
  <si>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</si>
  <si>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</si>
  <si>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</si>
  <si>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</si>
  <si>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</si>
  <si>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</si>
  <si>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</si>
  <si>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</si>
  <si>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</si>
  <si>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</si>
  <si>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</si>
  <si>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</si>
  <si>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</si>
  <si>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</si>
  <si>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</si>
  <si>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</si>
  <si>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</si>
  <si>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</si>
  <si>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</si>
  <si>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</si>
  <si>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</si>
  <si>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</si>
  <si>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</si>
  <si>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</si>
  <si>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</si>
  <si>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</si>
  <si>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</si>
  <si>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</si>
  <si>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</si>
  <si>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</si>
  <si>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</si>
  <si>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</si>
  <si>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</si>
  <si>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</si>
  <si>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</si>
  <si>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</si>
  <si>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</si>
  <si>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</si>
  <si>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</si>
  <si>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</si>
  <si>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</si>
  <si>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</si>
  <si>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</si>
  <si>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</si>
  <si>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</si>
  <si>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</si>
  <si>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</si>
  <si>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</si>
  <si>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</si>
  <si>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</si>
  <si>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</si>
  <si>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</si>
  <si>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</si>
  <si>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</si>
  <si>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</si>
  <si>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</si>
  <si>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</si>
  <si>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</si>
  <si>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</si>
  <si>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</si>
  <si>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</si>
  <si>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</si>
  <si>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</si>
  <si>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</si>
  <si>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</si>
  <si>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</si>
  <si>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</si>
  <si>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</si>
  <si>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</si>
  <si>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</si>
  <si>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</si>
  <si>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</si>
  <si>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</si>
  <si>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</si>
  <si>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</si>
  <si>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</si>
  <si>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</si>
  <si>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</si>
  <si>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</si>
  <si>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</si>
  <si>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</si>
  <si>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</si>
  <si>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</si>
  <si>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</si>
  <si>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</si>
  <si>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</si>
  <si>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</si>
  <si>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</si>
  <si>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</si>
  <si>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</si>
  <si>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</si>
  <si>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</si>
  <si>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</si>
  <si>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</si>
  <si>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</si>
  <si>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</si>
  <si>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</si>
  <si>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</si>
  <si>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</si>
  <si>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</si>
  <si>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</si>
  <si>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</si>
  <si>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</si>
  <si>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</si>
  <si>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</si>
  <si>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</si>
  <si>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</si>
  <si>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</si>
  <si>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</si>
  <si>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</si>
  <si>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</si>
  <si>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</si>
  <si>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</si>
  <si>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</si>
  <si>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</si>
  <si>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</si>
  <si>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</si>
  <si>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</si>
  <si>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</si>
  <si>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</si>
  <si>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</si>
  <si>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</si>
  <si>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</si>
  <si>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</si>
  <si>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</si>
  <si>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</si>
  <si>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</si>
  <si>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</si>
  <si>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</si>
  <si>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</si>
  <si>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</si>
  <si>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</si>
  <si>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</si>
  <si>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</si>
  <si>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</si>
  <si>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</si>
  <si>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</si>
  <si>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</si>
  <si>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</si>
  <si>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</si>
  <si>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</si>
  <si>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</si>
  <si>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</si>
  <si>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</si>
  <si>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岸野　晃平</t>
    <rPh sb="0" eb="2">
      <t>キシノ</t>
    </rPh>
    <rPh sb="3" eb="5">
      <t>コウヘイ</t>
    </rPh>
    <phoneticPr fontId="1"/>
  </si>
  <si>
    <t>有料老人ホーム　サニーライフ瀬谷　支配人</t>
    <rPh sb="0" eb="2">
      <t>ユウリョウ</t>
    </rPh>
    <rPh sb="2" eb="4">
      <t>ロウジン</t>
    </rPh>
    <rPh sb="14" eb="16">
      <t>セヤ</t>
    </rPh>
    <rPh sb="17" eb="19">
      <t>シハイ</t>
    </rPh>
    <rPh sb="19" eb="20">
      <t>ニン</t>
    </rPh>
    <phoneticPr fontId="1"/>
  </si>
  <si>
    <t>２　法人</t>
  </si>
  <si>
    <t>５　営利法人</t>
  </si>
  <si>
    <t>かぶしきがいしゃかわしまこーぽれーしょん</t>
    <phoneticPr fontId="1"/>
  </si>
  <si>
    <t>株式会社川島コーポレーション</t>
    <phoneticPr fontId="1"/>
  </si>
  <si>
    <t>2040001050435</t>
    <phoneticPr fontId="1"/>
  </si>
  <si>
    <t>千葉県君津市東猪原248番地2</t>
    <phoneticPr fontId="1"/>
  </si>
  <si>
    <t>0439</t>
    <phoneticPr fontId="1"/>
  </si>
  <si>
    <t>37</t>
    <phoneticPr fontId="1"/>
  </si>
  <si>
    <t>3600</t>
    <phoneticPr fontId="1"/>
  </si>
  <si>
    <t>3603</t>
    <phoneticPr fontId="1"/>
  </si>
  <si>
    <t>http://</t>
  </si>
  <si>
    <t>www.sunnylife-group.co.jp</t>
    <phoneticPr fontId="1"/>
  </si>
  <si>
    <t>seya</t>
    <phoneticPr fontId="1"/>
  </si>
  <si>
    <t>sunnylife-group.co.jp</t>
    <phoneticPr fontId="1"/>
  </si>
  <si>
    <t>支配人</t>
    <rPh sb="0" eb="3">
      <t>シハイニン</t>
    </rPh>
    <phoneticPr fontId="1"/>
  </si>
  <si>
    <t>ゆうりょうろうじんほーむ　さにーらいふせや</t>
    <phoneticPr fontId="1"/>
  </si>
  <si>
    <t>有料老人ホーム　サニーライフ瀬谷</t>
    <rPh sb="0" eb="2">
      <t>ユウリョウ</t>
    </rPh>
    <rPh sb="2" eb="4">
      <t>ロウジン</t>
    </rPh>
    <rPh sb="14" eb="16">
      <t>セヤ</t>
    </rPh>
    <phoneticPr fontId="1"/>
  </si>
  <si>
    <t>神奈川県横浜市瀬谷区橋戸1丁目27-1</t>
    <phoneticPr fontId="1"/>
  </si>
  <si>
    <t>相鉄線瀬谷駅</t>
    <phoneticPr fontId="1"/>
  </si>
  <si>
    <t>徒歩　約13分</t>
    <phoneticPr fontId="1"/>
  </si>
  <si>
    <t>045</t>
    <phoneticPr fontId="1"/>
  </si>
  <si>
    <t>300</t>
    <phoneticPr fontId="1"/>
  </si>
  <si>
    <t>3601</t>
    <phoneticPr fontId="1"/>
  </si>
  <si>
    <t>seya</t>
    <phoneticPr fontId="1"/>
  </si>
  <si>
    <t>sunnylife-group.co.jp</t>
    <phoneticPr fontId="1"/>
  </si>
  <si>
    <t>１　介護付（一般型特定施設入居者生活介護を提供する場合）</t>
  </si>
  <si>
    <t>1473400750</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</si>
  <si>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</si>
  <si>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</si>
  <si>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</si>
  <si>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</si>
  <si>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</si>
  <si>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</si>
  <si>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</si>
  <si>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</si>
  <si>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</si>
  <si>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</si>
  <si>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</si>
  <si>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</si>
  <si>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phoneticPr fontId="1"/>
  </si>
  <si>
    <t>１　自ら実施</t>
  </si>
  <si>
    <t>○</t>
  </si>
  <si>
    <t>他病院の紹介、夜間のオンコール、病状急変時の対応</t>
    <phoneticPr fontId="1"/>
  </si>
  <si>
    <t>医療法人社団　皆吉会　プライムコーストみなとみらいクリニック</t>
    <phoneticPr fontId="1"/>
  </si>
  <si>
    <t>神奈川県横浜市西区みなとみらい6-3-4</t>
    <phoneticPr fontId="1"/>
  </si>
  <si>
    <t>内科、整形外科</t>
    <phoneticPr fontId="1"/>
  </si>
  <si>
    <t>月2回以上の定期的訪問診療の実施</t>
    <phoneticPr fontId="1"/>
  </si>
  <si>
    <t>医療法人社団　皆吉会　プライムコーストみなとみらい歯科クリニック</t>
    <phoneticPr fontId="1"/>
  </si>
  <si>
    <t>週１回歯科医師の来館による歯科診療</t>
    <phoneticPr fontId="1"/>
  </si>
  <si>
    <t>心身の状況により居室移動の場合があります。</t>
    <phoneticPr fontId="1"/>
  </si>
  <si>
    <t>・発熱、嘔吐、発疹等、入居者に急激な体調変化が認められる場合、入居者の意思確認を経て、一時的に入居者を一時介護室に移動して介護を行う場合があります。</t>
    <phoneticPr fontId="1"/>
  </si>
  <si>
    <t>移動に伴う利用権は存続されます。</t>
    <phoneticPr fontId="1"/>
  </si>
  <si>
    <t>身元引受人を2名または1名定めて頂きます。
身元引受人等は、入居者の事業者に対する債務について、月額利用料の24か月分を極度額として、入居者と連携して責任を追うことになります。また、入居契約が解除されたときに、入居者を引き受けることになります。</t>
    <phoneticPr fontId="1"/>
  </si>
  <si>
    <t>◎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t>
    <phoneticPr fontId="1"/>
  </si>
  <si>
    <t>最長1週間
一人当たり費用　1日当たり　13,200円
（消費税込・介護保険適用外・食事含む）</t>
    <phoneticPr fontId="1"/>
  </si>
  <si>
    <t>ｄ　３：１以上</t>
  </si>
  <si>
    <t>介護福祉士</t>
    <phoneticPr fontId="1"/>
  </si>
  <si>
    <t>１　利用権方式</t>
  </si>
  <si>
    <t>３　月払い方式</t>
  </si>
  <si>
    <t>２　日割り計算で減額</t>
  </si>
  <si>
    <t>神奈川県に係わる消費者物価指数及び人件費、物価の変動等に基づく</t>
    <phoneticPr fontId="1"/>
  </si>
  <si>
    <t>運営懇談会にて入居者及び入居者の身元引受人に説明し、意見を聴き、同意を得た上で決定します。</t>
    <phoneticPr fontId="1"/>
  </si>
  <si>
    <t>要介護３</t>
    <rPh sb="0" eb="1">
      <t>ヨウ</t>
    </rPh>
    <rPh sb="1" eb="3">
      <t>カイゴ</t>
    </rPh>
    <phoneticPr fontId="1"/>
  </si>
  <si>
    <t>有料老人ホームの整備に要した費用、修繕費、管理事務費、賃借料等。</t>
    <phoneticPr fontId="1"/>
  </si>
  <si>
    <t>共用施設等の維持に関する管理費・事務費・管理部門に関わる人件費等。</t>
    <phoneticPr fontId="1"/>
  </si>
  <si>
    <t>1日3食定食方式。おやつ代含む。
欠食の場合は2日前の申し出より、終日欠食の場合に限り翌月日割り変換。ただし、基本料金20,005円は除く。</t>
    <phoneticPr fontId="1"/>
  </si>
  <si>
    <t>生活ｻﾎﾟｰﾄ費：介護保険給付対象外（自立）の場合、当社既定の「介護サービス費等の一覧表」に記載するサービスを受ける対価。</t>
    <phoneticPr fontId="1"/>
  </si>
  <si>
    <t>所得により負担上限額（月額15,000円～140,100円）の設定があり、自己負担の合計額が負担上限額を超えた場合は、その超えた額が国学介護サービス費として払い戻されます。</t>
    <phoneticPr fontId="1"/>
  </si>
  <si>
    <t>特別養護老人ホームへの入所
療養型病院への入院
自宅復帰</t>
    <rPh sb="24" eb="26">
      <t>ジタク</t>
    </rPh>
    <rPh sb="26" eb="28">
      <t>フッキ</t>
    </rPh>
    <phoneticPr fontId="1"/>
  </si>
  <si>
    <t>有料老人ホーム　サニーライフ瀬谷</t>
    <phoneticPr fontId="1"/>
  </si>
  <si>
    <t>045</t>
    <phoneticPr fontId="1"/>
  </si>
  <si>
    <t>300</t>
    <phoneticPr fontId="1"/>
  </si>
  <si>
    <t>3600</t>
    <phoneticPr fontId="1"/>
  </si>
  <si>
    <t>なし</t>
    <phoneticPr fontId="1"/>
  </si>
  <si>
    <t>サニーライフ東京事務所
お客様相談室</t>
    <phoneticPr fontId="1"/>
  </si>
  <si>
    <t>0120</t>
    <phoneticPr fontId="1"/>
  </si>
  <si>
    <t>17</t>
    <phoneticPr fontId="1"/>
  </si>
  <si>
    <t>0036</t>
    <phoneticPr fontId="1"/>
  </si>
  <si>
    <t>土・日・祝日、年末年始</t>
    <phoneticPr fontId="1"/>
  </si>
  <si>
    <t>横浜市健康福祉局 高齢健康福祉部 高齢施設課</t>
    <phoneticPr fontId="1"/>
  </si>
  <si>
    <t>671</t>
    <phoneticPr fontId="1"/>
  </si>
  <si>
    <t>4117</t>
    <phoneticPr fontId="1"/>
  </si>
  <si>
    <t>神奈川県国民健康保険連合会 苦情専用窓口</t>
    <phoneticPr fontId="1"/>
  </si>
  <si>
    <t>0570</t>
    <phoneticPr fontId="1"/>
  </si>
  <si>
    <t>022</t>
    <phoneticPr fontId="1"/>
  </si>
  <si>
    <t>110</t>
    <phoneticPr fontId="1"/>
  </si>
  <si>
    <t>損害保険ジャパン株式会社：ウォームハート介護事業者向け賠償責任保険</t>
    <phoneticPr fontId="1"/>
  </si>
  <si>
    <t>介護サービス等の提供にあたり、事故が発生し、入居者の生命・身体・財産の損害が発生した場合は、地震・火災・風水害・盗難等及び不慮の事故又は入居者の故意によるもの等を除いて、速やかに損害保険等の手配を行い、誠実に対応します。
ただし、入居者に重大な過失がある場合には、賠償を減ずることがあります。</t>
    <phoneticPr fontId="1"/>
  </si>
  <si>
    <t>常時</t>
    <rPh sb="0" eb="2">
      <t>ジョウジ</t>
    </rPh>
    <phoneticPr fontId="1"/>
  </si>
  <si>
    <t>２　入居希望者に交付</t>
  </si>
  <si>
    <t>３　公開していない</t>
  </si>
  <si>
    <t>１　入居希望者に公開</t>
  </si>
  <si>
    <t>瀬谷やわらぎ</t>
    <phoneticPr fontId="1"/>
  </si>
  <si>
    <t>横浜市瀬谷区橋戸1-27-1</t>
    <phoneticPr fontId="1"/>
  </si>
  <si>
    <t>サニーライフ厚木デイサービス</t>
    <phoneticPr fontId="1"/>
  </si>
  <si>
    <t>厚木市飯山3199-1</t>
    <phoneticPr fontId="1"/>
  </si>
  <si>
    <t>サニーライフ青葉</t>
    <phoneticPr fontId="1"/>
  </si>
  <si>
    <t>横浜市青葉区荏田西4-7-16</t>
    <phoneticPr fontId="1"/>
  </si>
  <si>
    <t>サニーライフ瀬谷</t>
    <phoneticPr fontId="1"/>
  </si>
  <si>
    <t>サニーライフ横浜</t>
    <phoneticPr fontId="1"/>
  </si>
  <si>
    <t>横浜市青葉区みたけ台41-1</t>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</si>
  <si>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</si>
  <si>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1日6回程度、及び適宜</t>
    <rPh sb="1" eb="2">
      <t>ニチ</t>
    </rPh>
    <rPh sb="3" eb="4">
      <t>カイ</t>
    </rPh>
    <rPh sb="4" eb="6">
      <t>テイド</t>
    </rPh>
    <rPh sb="7" eb="8">
      <t>オヨ</t>
    </rPh>
    <rPh sb="9" eb="11">
      <t>テキギ</t>
    </rPh>
    <phoneticPr fontId="1"/>
  </si>
  <si>
    <t>実費</t>
    <rPh sb="0" eb="2">
      <t>ジッピ</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</si>
  <si>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</si>
  <si>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</si>
  <si>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機能訓練指導員により必要に応じて指導</t>
    <rPh sb="0" eb="7">
      <t>キノウクンレンシドウイン</t>
    </rPh>
    <rPh sb="10" eb="12">
      <t>ヒツヨウ</t>
    </rPh>
    <rPh sb="13" eb="14">
      <t>オウ</t>
    </rPh>
    <rPh sb="16" eb="18">
      <t>シドウ</t>
    </rPh>
    <phoneticPr fontId="1"/>
  </si>
  <si>
    <t>協力医療機関以外は30分520円</t>
    <rPh sb="0" eb="8">
      <t>キョウリョクイリョウキカンイガイ</t>
    </rPh>
    <rPh sb="11" eb="12">
      <t>フン</t>
    </rPh>
    <rPh sb="15" eb="16">
      <t>エン</t>
    </rPh>
    <phoneticPr fontId="1"/>
  </si>
  <si>
    <t>協力医療機関へは適時対応</t>
    <rPh sb="0" eb="6">
      <t>キョウリョクイリョウキカン</t>
    </rPh>
    <rPh sb="8" eb="12">
      <t>テキジタイオウ</t>
    </rPh>
    <phoneticPr fontId="1"/>
  </si>
  <si>
    <t>随時</t>
    <rPh sb="0" eb="2">
      <t>ズイジ</t>
    </rPh>
    <phoneticPr fontId="1"/>
  </si>
  <si>
    <t>自立者は右記以外1回520円</t>
    <rPh sb="0" eb="2">
      <t>ジリツ</t>
    </rPh>
    <rPh sb="2" eb="3">
      <t>シャ</t>
    </rPh>
    <rPh sb="4" eb="6">
      <t>ウキ</t>
    </rPh>
    <rPh sb="6" eb="8">
      <t>イガイ</t>
    </rPh>
    <rPh sb="9" eb="10">
      <t>カイ</t>
    </rPh>
    <rPh sb="13" eb="14">
      <t>エン</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</si>
  <si>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7">
      <t>ゼンカイジョ</t>
    </rPh>
    <phoneticPr fontId="1"/>
  </si>
  <si>
    <t>要望時</t>
    <rPh sb="0" eb="2">
      <t>ヨウボウ</t>
    </rPh>
    <rPh sb="2" eb="3">
      <t>ジ</t>
    </rPh>
    <phoneticPr fontId="1"/>
  </si>
  <si>
    <t>右記以外
30分520円</t>
    <rPh sb="0" eb="4">
      <t>ウキイガイ</t>
    </rPh>
    <rPh sb="7" eb="8">
      <t>フン</t>
    </rPh>
    <rPh sb="11" eb="12">
      <t>エン</t>
    </rPh>
    <phoneticPr fontId="1"/>
  </si>
  <si>
    <t>週1回指定日</t>
    <rPh sb="0" eb="1">
      <t>シュウ</t>
    </rPh>
    <rPh sb="2" eb="3">
      <t>カイ</t>
    </rPh>
    <rPh sb="3" eb="6">
      <t>シテイビ</t>
    </rPh>
    <phoneticPr fontId="1"/>
  </si>
  <si>
    <t>年2回</t>
    <rPh sb="0" eb="1">
      <t>ネン</t>
    </rPh>
    <rPh sb="2" eb="3">
      <t>カイ</t>
    </rPh>
    <phoneticPr fontId="1"/>
  </si>
  <si>
    <t>協力医療機関以外は30分520円</t>
    <rPh sb="0" eb="6">
      <t>キョウリョクイリョウキカン</t>
    </rPh>
    <rPh sb="6" eb="8">
      <t>イガイ</t>
    </rPh>
    <rPh sb="11" eb="12">
      <t>フン</t>
    </rPh>
    <rPh sb="15" eb="16">
      <t>エン</t>
    </rPh>
    <phoneticPr fontId="1"/>
  </si>
  <si>
    <t>協力医療機関以外は30分520円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</si>
</sst>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C352" zoomScaleNormal="100" zoomScaleSheetLayoutView="100" workbookViewId="0">
      <selection activeCell="H407" sqref="H407:O41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2489</v>
      </c>
      <c r="K16" s="210"/>
      <c r="L16" s="210"/>
      <c r="M16" s="210"/>
      <c r="N16" s="210"/>
      <c r="O16" s="210"/>
      <c r="P16" s="211"/>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2497</v>
      </c>
      <c r="K21" s="106"/>
      <c r="L21" s="106"/>
      <c r="M21" s="35" t="s">
        <v>480</v>
      </c>
      <c r="N21" s="106" t="s">
        <v>2498</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2483</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246</v>
      </c>
      <c r="H33" s="35" t="s">
        <v>484</v>
      </c>
      <c r="I33" s="32">
        <v>37</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t="s">
        <v>2501</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2499</v>
      </c>
      <c r="K49" s="168"/>
      <c r="L49" s="168"/>
      <c r="M49" s="168"/>
      <c r="N49" s="168"/>
      <c r="O49" s="105"/>
      <c r="P49" s="140"/>
    </row>
    <row r="50" spans="1:20" ht="20.100000000000001" customHeight="1">
      <c r="B50" s="172" t="s">
        <v>28</v>
      </c>
      <c r="C50" s="173"/>
      <c r="D50" s="173"/>
      <c r="E50" s="173"/>
      <c r="F50" s="173"/>
      <c r="G50" s="173"/>
      <c r="H50" s="173"/>
      <c r="I50" s="173"/>
      <c r="J50" s="170">
        <v>2007</v>
      </c>
      <c r="K50" s="171"/>
      <c r="L50" s="35" t="s">
        <v>481</v>
      </c>
      <c r="M50" s="61">
        <v>2</v>
      </c>
      <c r="N50" s="35" t="s">
        <v>482</v>
      </c>
      <c r="O50" s="61">
        <v>22</v>
      </c>
      <c r="P50" s="37" t="s">
        <v>483</v>
      </c>
      <c r="S50" s="15" t="str">
        <f>IF(OR(J50="",M50="",O50=""),"未記入","")</f>
        <v/>
      </c>
    </row>
    <row r="51" spans="1:20" ht="20.100000000000001" customHeight="1" thickBot="1">
      <c r="B51" s="174" t="s">
        <v>29</v>
      </c>
      <c r="C51" s="175"/>
      <c r="D51" s="175"/>
      <c r="E51" s="175"/>
      <c r="F51" s="175"/>
      <c r="G51" s="175"/>
      <c r="H51" s="175"/>
      <c r="I51" s="175"/>
      <c r="J51" s="176">
        <v>2007</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2511</v>
      </c>
      <c r="K55" s="210"/>
      <c r="L55" s="210"/>
      <c r="M55" s="210"/>
      <c r="N55" s="210"/>
      <c r="O55" s="210"/>
      <c r="P55" s="211"/>
    </row>
    <row r="56" spans="1:20" ht="20.100000000000001" customHeight="1">
      <c r="B56" s="203"/>
      <c r="C56" s="204"/>
      <c r="D56" s="205"/>
      <c r="E56" s="101" t="s">
        <v>33</v>
      </c>
      <c r="F56" s="101"/>
      <c r="G56" s="101"/>
      <c r="H56" s="101"/>
      <c r="I56" s="101"/>
      <c r="J56" s="105" t="s">
        <v>2512</v>
      </c>
      <c r="K56" s="106"/>
      <c r="L56" s="106"/>
      <c r="M56" s="106"/>
      <c r="N56" s="106"/>
      <c r="O56" s="106"/>
      <c r="P56" s="110"/>
    </row>
    <row r="57" spans="1:20" ht="20.100000000000001" customHeight="1">
      <c r="B57" s="203"/>
      <c r="C57" s="204"/>
      <c r="D57" s="205"/>
      <c r="E57" s="101" t="s">
        <v>34</v>
      </c>
      <c r="F57" s="101"/>
      <c r="G57" s="101"/>
      <c r="H57" s="101"/>
      <c r="I57" s="101"/>
      <c r="J57" s="170">
        <v>2007</v>
      </c>
      <c r="K57" s="171"/>
      <c r="L57" s="35" t="s">
        <v>481</v>
      </c>
      <c r="M57" s="61">
        <v>3</v>
      </c>
      <c r="N57" s="35" t="s">
        <v>482</v>
      </c>
      <c r="O57" s="61">
        <v>1</v>
      </c>
      <c r="P57" s="37" t="s">
        <v>483</v>
      </c>
    </row>
    <row r="58" spans="1:20" ht="20.100000000000001" customHeight="1" thickBot="1">
      <c r="B58" s="206"/>
      <c r="C58" s="207"/>
      <c r="D58" s="208"/>
      <c r="E58" s="157" t="s">
        <v>35</v>
      </c>
      <c r="F58" s="157"/>
      <c r="G58" s="157"/>
      <c r="H58" s="157"/>
      <c r="I58" s="157"/>
      <c r="J58" s="176">
        <v>2019</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4434.12</v>
      </c>
      <c r="H61" s="118"/>
      <c r="I61" s="118"/>
      <c r="J61" s="118"/>
      <c r="K61" s="195"/>
      <c r="L61" s="193" t="s">
        <v>513</v>
      </c>
      <c r="M61" s="180"/>
      <c r="N61" s="180"/>
      <c r="O61" s="180"/>
      <c r="P61" s="196"/>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c r="L64" s="106"/>
      <c r="M64" s="106"/>
      <c r="N64" s="106"/>
      <c r="O64" s="106"/>
      <c r="P64" s="110"/>
    </row>
    <row r="65" spans="2:16" ht="20.100000000000001" customHeight="1">
      <c r="B65" s="123"/>
      <c r="C65" s="101"/>
      <c r="D65" s="183"/>
      <c r="E65" s="99"/>
      <c r="F65" s="100"/>
      <c r="G65" s="198"/>
      <c r="H65" s="108" t="s">
        <v>432</v>
      </c>
      <c r="I65" s="108"/>
      <c r="J65" s="109"/>
      <c r="K65" s="105"/>
      <c r="L65" s="106"/>
      <c r="M65" s="106"/>
      <c r="N65" s="106"/>
      <c r="O65" s="106"/>
      <c r="P65" s="110"/>
    </row>
    <row r="66" spans="2:16" ht="20.100000000000001" customHeight="1">
      <c r="B66" s="123"/>
      <c r="C66" s="101"/>
      <c r="D66" s="183"/>
      <c r="E66" s="99"/>
      <c r="F66" s="100"/>
      <c r="G66" s="198"/>
      <c r="H66" s="124" t="s">
        <v>433</v>
      </c>
      <c r="I66" s="86"/>
      <c r="J66" s="87"/>
      <c r="K66" s="105"/>
      <c r="L66" s="106"/>
      <c r="M66" s="106"/>
      <c r="N66" s="106"/>
      <c r="O66" s="106"/>
      <c r="P66" s="110"/>
    </row>
    <row r="67" spans="2:16" ht="20.100000000000001" customHeight="1">
      <c r="B67" s="123"/>
      <c r="C67" s="101"/>
      <c r="D67" s="183"/>
      <c r="E67" s="99"/>
      <c r="F67" s="100"/>
      <c r="G67" s="198"/>
      <c r="H67" s="183"/>
      <c r="I67" s="99"/>
      <c r="J67" s="100"/>
      <c r="K67" s="213" t="s">
        <v>436</v>
      </c>
      <c r="L67" s="108"/>
      <c r="M67" s="108"/>
      <c r="N67" s="108"/>
      <c r="O67" s="108"/>
      <c r="P67" s="178"/>
    </row>
    <row r="68" spans="2:16" ht="20.100000000000001" customHeight="1">
      <c r="B68" s="123"/>
      <c r="C68" s="101"/>
      <c r="D68" s="183"/>
      <c r="E68" s="99"/>
      <c r="F68" s="100"/>
      <c r="G68" s="198"/>
      <c r="H68" s="183"/>
      <c r="I68" s="99"/>
      <c r="J68" s="100"/>
      <c r="K68" s="60"/>
      <c r="L68" s="39" t="s">
        <v>481</v>
      </c>
      <c r="M68" s="61"/>
      <c r="N68" s="39" t="s">
        <v>482</v>
      </c>
      <c r="O68" s="61"/>
      <c r="P68" s="40" t="s">
        <v>483</v>
      </c>
    </row>
    <row r="69" spans="2:16" ht="20.100000000000001" customHeight="1">
      <c r="B69" s="123"/>
      <c r="C69" s="101"/>
      <c r="D69" s="183"/>
      <c r="E69" s="99"/>
      <c r="F69" s="100"/>
      <c r="G69" s="198"/>
      <c r="H69" s="183"/>
      <c r="I69" s="99"/>
      <c r="J69" s="100"/>
      <c r="K69" s="213" t="s">
        <v>437</v>
      </c>
      <c r="L69" s="108"/>
      <c r="M69" s="108"/>
      <c r="N69" s="108"/>
      <c r="O69" s="108"/>
      <c r="P69" s="178"/>
    </row>
    <row r="70" spans="2:16" ht="20.100000000000001" customHeight="1">
      <c r="B70" s="123"/>
      <c r="C70" s="101"/>
      <c r="D70" s="183"/>
      <c r="E70" s="99"/>
      <c r="F70" s="100"/>
      <c r="G70" s="198"/>
      <c r="H70" s="184"/>
      <c r="I70" s="89"/>
      <c r="J70" s="90"/>
      <c r="K70" s="60"/>
      <c r="L70" s="39" t="s">
        <v>481</v>
      </c>
      <c r="M70" s="61"/>
      <c r="N70" s="39" t="s">
        <v>482</v>
      </c>
      <c r="O70" s="61"/>
      <c r="P70" s="40" t="s">
        <v>483</v>
      </c>
    </row>
    <row r="71" spans="2:16" ht="20.100000000000001" customHeight="1">
      <c r="B71" s="123"/>
      <c r="C71" s="101"/>
      <c r="D71" s="184"/>
      <c r="E71" s="89"/>
      <c r="F71" s="90"/>
      <c r="G71" s="199"/>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2"/>
      <c r="K72" s="105">
        <v>4215.3999999999996</v>
      </c>
      <c r="L72" s="106"/>
      <c r="M72" s="106"/>
      <c r="N72" s="108" t="s">
        <v>487</v>
      </c>
      <c r="O72" s="108"/>
      <c r="P72" s="178"/>
    </row>
    <row r="73" spans="2:16" ht="20.100000000000001" customHeight="1">
      <c r="B73" s="439"/>
      <c r="C73" s="440"/>
      <c r="D73" s="184"/>
      <c r="E73" s="89"/>
      <c r="F73" s="90"/>
      <c r="G73" s="173" t="s">
        <v>42</v>
      </c>
      <c r="H73" s="173"/>
      <c r="I73" s="173"/>
      <c r="J73" s="173"/>
      <c r="K73" s="105">
        <v>4190.99</v>
      </c>
      <c r="L73" s="106"/>
      <c r="M73" s="106"/>
      <c r="N73" s="108" t="s">
        <v>487</v>
      </c>
      <c r="O73" s="108"/>
      <c r="P73" s="178"/>
    </row>
    <row r="74" spans="2:16" ht="20.100000000000001" customHeight="1">
      <c r="B74" s="439"/>
      <c r="C74" s="440"/>
      <c r="D74" s="101" t="s">
        <v>43</v>
      </c>
      <c r="E74" s="101"/>
      <c r="F74" s="101"/>
      <c r="G74" s="168" t="s">
        <v>2513</v>
      </c>
      <c r="H74" s="168"/>
      <c r="I74" s="168"/>
      <c r="J74" s="168"/>
      <c r="K74" s="168"/>
      <c r="L74" s="168"/>
      <c r="M74" s="168"/>
      <c r="N74" s="168"/>
      <c r="O74" s="105"/>
      <c r="P74" s="140"/>
    </row>
    <row r="75" spans="2:16" ht="20.100000000000001" customHeight="1">
      <c r="B75" s="439"/>
      <c r="C75" s="440"/>
      <c r="D75" s="101"/>
      <c r="E75" s="101"/>
      <c r="F75" s="101"/>
      <c r="G75" s="214" t="s">
        <v>438</v>
      </c>
      <c r="H75" s="214"/>
      <c r="I75" s="214"/>
      <c r="J75" s="214"/>
      <c r="K75" s="214"/>
      <c r="L75" s="214"/>
      <c r="M75" s="214"/>
      <c r="N75" s="214"/>
      <c r="O75" s="183"/>
      <c r="P75" s="215"/>
    </row>
    <row r="76" spans="2:16" ht="39" customHeight="1">
      <c r="B76" s="439"/>
      <c r="C76" s="440"/>
      <c r="D76" s="101"/>
      <c r="E76" s="101"/>
      <c r="F76" s="101"/>
      <c r="G76" s="41"/>
      <c r="H76" s="144"/>
      <c r="I76" s="216"/>
      <c r="J76" s="216"/>
      <c r="K76" s="216"/>
      <c r="L76" s="216"/>
      <c r="M76" s="216"/>
      <c r="N76" s="216"/>
      <c r="O76" s="216"/>
      <c r="P76" s="217"/>
    </row>
    <row r="77" spans="2:16" ht="20.100000000000001" customHeight="1">
      <c r="B77" s="439"/>
      <c r="C77" s="440"/>
      <c r="D77" s="101" t="s">
        <v>44</v>
      </c>
      <c r="E77" s="101"/>
      <c r="F77" s="101"/>
      <c r="G77" s="168" t="s">
        <v>2514</v>
      </c>
      <c r="H77" s="168"/>
      <c r="I77" s="168"/>
      <c r="J77" s="168"/>
      <c r="K77" s="168"/>
      <c r="L77" s="168"/>
      <c r="M77" s="168"/>
      <c r="N77" s="168"/>
      <c r="O77" s="105"/>
      <c r="P77" s="140"/>
    </row>
    <row r="78" spans="2:16" ht="20.100000000000001" customHeight="1">
      <c r="B78" s="439"/>
      <c r="C78" s="440"/>
      <c r="D78" s="101"/>
      <c r="E78" s="101"/>
      <c r="F78" s="101"/>
      <c r="G78" s="214" t="s">
        <v>439</v>
      </c>
      <c r="H78" s="214"/>
      <c r="I78" s="214"/>
      <c r="J78" s="214"/>
      <c r="K78" s="214"/>
      <c r="L78" s="214"/>
      <c r="M78" s="214"/>
      <c r="N78" s="214"/>
      <c r="O78" s="183"/>
      <c r="P78" s="215"/>
    </row>
    <row r="79" spans="2:16" ht="39.75" customHeight="1">
      <c r="B79" s="439"/>
      <c r="C79" s="440"/>
      <c r="D79" s="101"/>
      <c r="E79" s="101"/>
      <c r="F79" s="101"/>
      <c r="G79" s="41"/>
      <c r="H79" s="144"/>
      <c r="I79" s="216"/>
      <c r="J79" s="216"/>
      <c r="K79" s="216"/>
      <c r="L79" s="216"/>
      <c r="M79" s="216"/>
      <c r="N79" s="216"/>
      <c r="O79" s="216"/>
      <c r="P79" s="217"/>
    </row>
    <row r="80" spans="2:16" ht="20.100000000000001" customHeight="1">
      <c r="B80" s="439"/>
      <c r="C80" s="440"/>
      <c r="D80" s="101" t="s">
        <v>39</v>
      </c>
      <c r="E80" s="101"/>
      <c r="F80" s="101"/>
      <c r="G80" s="168" t="s">
        <v>2515</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7"/>
    </row>
    <row r="82" spans="2:19" ht="20.100000000000001" customHeight="1">
      <c r="B82" s="439"/>
      <c r="C82" s="440"/>
      <c r="D82" s="101"/>
      <c r="E82" s="101"/>
      <c r="F82" s="101"/>
      <c r="G82" s="198"/>
      <c r="H82" s="108" t="s">
        <v>431</v>
      </c>
      <c r="I82" s="108"/>
      <c r="J82" s="109"/>
      <c r="K82" s="105" t="s">
        <v>2400</v>
      </c>
      <c r="L82" s="106"/>
      <c r="M82" s="106"/>
      <c r="N82" s="106"/>
      <c r="O82" s="106"/>
      <c r="P82" s="110"/>
    </row>
    <row r="83" spans="2:19" ht="20.100000000000001" customHeight="1">
      <c r="B83" s="439"/>
      <c r="C83" s="440"/>
      <c r="D83" s="101"/>
      <c r="E83" s="101"/>
      <c r="F83" s="101"/>
      <c r="G83" s="198"/>
      <c r="H83" s="108" t="s">
        <v>432</v>
      </c>
      <c r="I83" s="108"/>
      <c r="J83" s="109"/>
      <c r="K83" s="105" t="s">
        <v>2516</v>
      </c>
      <c r="L83" s="106"/>
      <c r="M83" s="106"/>
      <c r="N83" s="106"/>
      <c r="O83" s="106"/>
      <c r="P83" s="110"/>
    </row>
    <row r="84" spans="2:19" ht="20.100000000000001" customHeight="1">
      <c r="B84" s="439"/>
      <c r="C84" s="440"/>
      <c r="D84" s="101"/>
      <c r="E84" s="101"/>
      <c r="F84" s="101"/>
      <c r="G84" s="198"/>
      <c r="H84" s="124" t="s">
        <v>433</v>
      </c>
      <c r="I84" s="86"/>
      <c r="J84" s="87"/>
      <c r="K84" s="105" t="s">
        <v>2517</v>
      </c>
      <c r="L84" s="106"/>
      <c r="M84" s="106"/>
      <c r="N84" s="106"/>
      <c r="O84" s="106"/>
      <c r="P84" s="110"/>
    </row>
    <row r="85" spans="2:19" ht="20.100000000000001" customHeight="1">
      <c r="B85" s="439"/>
      <c r="C85" s="440"/>
      <c r="D85" s="101"/>
      <c r="E85" s="101"/>
      <c r="F85" s="101"/>
      <c r="G85" s="198"/>
      <c r="H85" s="183"/>
      <c r="I85" s="99"/>
      <c r="J85" s="100"/>
      <c r="K85" s="213" t="s">
        <v>436</v>
      </c>
      <c r="L85" s="108"/>
      <c r="M85" s="108"/>
      <c r="N85" s="108"/>
      <c r="O85" s="108"/>
      <c r="P85" s="178"/>
    </row>
    <row r="86" spans="2:19" ht="20.100000000000001" customHeight="1">
      <c r="B86" s="439"/>
      <c r="C86" s="440"/>
      <c r="D86" s="101"/>
      <c r="E86" s="101"/>
      <c r="F86" s="101"/>
      <c r="G86" s="198"/>
      <c r="H86" s="183"/>
      <c r="I86" s="99"/>
      <c r="J86" s="100"/>
      <c r="K86" s="60">
        <v>2007</v>
      </c>
      <c r="L86" s="39" t="s">
        <v>481</v>
      </c>
      <c r="M86" s="61">
        <v>3</v>
      </c>
      <c r="N86" s="39" t="s">
        <v>482</v>
      </c>
      <c r="O86" s="61">
        <v>1</v>
      </c>
      <c r="P86" s="40" t="s">
        <v>483</v>
      </c>
    </row>
    <row r="87" spans="2:19" ht="20.100000000000001" customHeight="1">
      <c r="B87" s="439"/>
      <c r="C87" s="440"/>
      <c r="D87" s="101"/>
      <c r="E87" s="101"/>
      <c r="F87" s="101"/>
      <c r="G87" s="198"/>
      <c r="H87" s="183"/>
      <c r="I87" s="99"/>
      <c r="J87" s="100"/>
      <c r="K87" s="213" t="s">
        <v>437</v>
      </c>
      <c r="L87" s="108"/>
      <c r="M87" s="108"/>
      <c r="N87" s="108"/>
      <c r="O87" s="108"/>
      <c r="P87" s="178"/>
    </row>
    <row r="88" spans="2:19" ht="20.100000000000001" customHeight="1">
      <c r="B88" s="439"/>
      <c r="C88" s="440"/>
      <c r="D88" s="101"/>
      <c r="E88" s="101"/>
      <c r="F88" s="101"/>
      <c r="G88" s="198"/>
      <c r="H88" s="184"/>
      <c r="I88" s="89"/>
      <c r="J88" s="90"/>
      <c r="K88" s="60">
        <v>2027</v>
      </c>
      <c r="L88" s="39" t="s">
        <v>481</v>
      </c>
      <c r="M88" s="61">
        <v>2</v>
      </c>
      <c r="N88" s="39" t="s">
        <v>482</v>
      </c>
      <c r="O88" s="61">
        <v>28</v>
      </c>
      <c r="P88" s="40" t="s">
        <v>483</v>
      </c>
    </row>
    <row r="89" spans="2:19" ht="20.100000000000001" customHeight="1">
      <c r="B89" s="441"/>
      <c r="C89" s="442"/>
      <c r="D89" s="101"/>
      <c r="E89" s="101"/>
      <c r="F89" s="101"/>
      <c r="G89" s="199"/>
      <c r="H89" s="108" t="s">
        <v>434</v>
      </c>
      <c r="I89" s="108"/>
      <c r="J89" s="109"/>
      <c r="K89" s="105" t="s">
        <v>2517</v>
      </c>
      <c r="L89" s="106"/>
      <c r="M89" s="106"/>
      <c r="N89" s="106"/>
      <c r="O89" s="106"/>
      <c r="P89" s="110"/>
    </row>
    <row r="90" spans="2:19" ht="20.100000000000001" customHeight="1">
      <c r="B90" s="123" t="s">
        <v>45</v>
      </c>
      <c r="C90" s="101"/>
      <c r="D90" s="220" t="s">
        <v>46</v>
      </c>
      <c r="E90" s="86"/>
      <c r="F90" s="87"/>
      <c r="G90" s="168" t="s">
        <v>2518</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2376</v>
      </c>
      <c r="G95" s="168"/>
      <c r="H95" s="168" t="s">
        <v>2376</v>
      </c>
      <c r="I95" s="168"/>
      <c r="J95" s="23">
        <v>13.31</v>
      </c>
      <c r="K95" s="50" t="s">
        <v>487</v>
      </c>
      <c r="L95" s="105">
        <v>46</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16.440000000000001</v>
      </c>
      <c r="K96" s="50" t="s">
        <v>487</v>
      </c>
      <c r="L96" s="105">
        <v>8</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7</v>
      </c>
      <c r="H105" s="109" t="s">
        <v>489</v>
      </c>
      <c r="I105" s="228" t="s">
        <v>66</v>
      </c>
      <c r="J105" s="228"/>
      <c r="K105" s="228"/>
      <c r="L105" s="228"/>
      <c r="M105" s="228"/>
      <c r="N105" s="105">
        <v>6</v>
      </c>
      <c r="O105" s="106"/>
      <c r="P105" s="37" t="s">
        <v>489</v>
      </c>
    </row>
    <row r="106" spans="2:19" ht="20.100000000000001" customHeight="1">
      <c r="B106" s="225"/>
      <c r="C106" s="226"/>
      <c r="D106" s="227"/>
      <c r="E106" s="147"/>
      <c r="F106" s="148"/>
      <c r="G106" s="105"/>
      <c r="H106" s="109"/>
      <c r="I106" s="222" t="s">
        <v>67</v>
      </c>
      <c r="J106" s="222"/>
      <c r="K106" s="222"/>
      <c r="L106" s="222"/>
      <c r="M106" s="222"/>
      <c r="N106" s="105">
        <v>6</v>
      </c>
      <c r="O106" s="106"/>
      <c r="P106" s="37" t="s">
        <v>489</v>
      </c>
    </row>
    <row r="107" spans="2:19" ht="20.100000000000001" customHeight="1">
      <c r="B107" s="225"/>
      <c r="C107" s="226"/>
      <c r="D107" s="124" t="s">
        <v>64</v>
      </c>
      <c r="E107" s="86"/>
      <c r="F107" s="87"/>
      <c r="G107" s="223">
        <v>1</v>
      </c>
      <c r="H107" s="87" t="s">
        <v>489</v>
      </c>
      <c r="I107" s="101" t="s">
        <v>68</v>
      </c>
      <c r="J107" s="101"/>
      <c r="K107" s="101"/>
      <c r="L107" s="101"/>
      <c r="M107" s="101"/>
      <c r="N107" s="105">
        <v>1</v>
      </c>
      <c r="O107" s="106"/>
      <c r="P107" s="37" t="s">
        <v>489</v>
      </c>
    </row>
    <row r="108" spans="2:19" ht="20.100000000000001" customHeight="1">
      <c r="B108" s="225"/>
      <c r="C108" s="226"/>
      <c r="D108" s="184"/>
      <c r="E108" s="89"/>
      <c r="F108" s="90"/>
      <c r="G108" s="224"/>
      <c r="H108" s="90"/>
      <c r="I108" s="101" t="s">
        <v>69</v>
      </c>
      <c r="J108" s="101"/>
      <c r="K108" s="101"/>
      <c r="L108" s="101"/>
      <c r="M108" s="101"/>
      <c r="N108" s="105">
        <v>1</v>
      </c>
      <c r="O108" s="106"/>
      <c r="P108" s="37" t="s">
        <v>489</v>
      </c>
    </row>
    <row r="109" spans="2:19" ht="20.100000000000001" customHeight="1">
      <c r="B109" s="225"/>
      <c r="C109" s="226"/>
      <c r="D109" s="220" t="s">
        <v>65</v>
      </c>
      <c r="E109" s="201"/>
      <c r="F109" s="202"/>
      <c r="G109" s="223">
        <v>1</v>
      </c>
      <c r="H109" s="244" t="s">
        <v>489</v>
      </c>
      <c r="I109" s="101" t="s">
        <v>81</v>
      </c>
      <c r="J109" s="101"/>
      <c r="K109" s="101"/>
      <c r="L109" s="101"/>
      <c r="M109" s="101"/>
      <c r="N109" s="105"/>
      <c r="O109" s="106"/>
      <c r="P109" s="37" t="s">
        <v>489</v>
      </c>
    </row>
    <row r="110" spans="2:19" ht="20.100000000000001" customHeight="1">
      <c r="B110" s="225"/>
      <c r="C110" s="226"/>
      <c r="D110" s="242"/>
      <c r="E110" s="204"/>
      <c r="F110" s="205"/>
      <c r="G110" s="243"/>
      <c r="H110" s="245"/>
      <c r="I110" s="101" t="s">
        <v>82</v>
      </c>
      <c r="J110" s="101"/>
      <c r="K110" s="101"/>
      <c r="L110" s="101"/>
      <c r="M110" s="101"/>
      <c r="N110" s="105"/>
      <c r="O110" s="106"/>
      <c r="P110" s="37" t="s">
        <v>489</v>
      </c>
    </row>
    <row r="111" spans="2:19" ht="20.100000000000001" customHeight="1">
      <c r="B111" s="225"/>
      <c r="C111" s="226"/>
      <c r="D111" s="242"/>
      <c r="E111" s="204"/>
      <c r="F111" s="205"/>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2517</v>
      </c>
      <c r="H113" s="168"/>
      <c r="I113" s="168"/>
      <c r="J113" s="168"/>
      <c r="K113" s="168"/>
      <c r="L113" s="168"/>
      <c r="M113" s="168"/>
      <c r="N113" s="168"/>
      <c r="O113" s="105"/>
      <c r="P113" s="140"/>
    </row>
    <row r="114" spans="2:16" ht="20.100000000000001" customHeight="1">
      <c r="B114" s="225"/>
      <c r="C114" s="226"/>
      <c r="D114" s="220" t="s">
        <v>79</v>
      </c>
      <c r="E114" s="201"/>
      <c r="F114" s="202"/>
      <c r="G114" s="223" t="s">
        <v>2516</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1"/>
      <c r="F116" s="202"/>
      <c r="G116" s="168" t="s">
        <v>2519</v>
      </c>
      <c r="H116" s="168"/>
      <c r="I116" s="168"/>
      <c r="J116" s="168"/>
      <c r="K116" s="168"/>
      <c r="L116" s="168"/>
      <c r="M116" s="168"/>
      <c r="N116" s="168"/>
      <c r="O116" s="105"/>
      <c r="P116" s="140"/>
    </row>
    <row r="117" spans="2:16" ht="20.100000000000001" customHeight="1">
      <c r="B117" s="200" t="s">
        <v>70</v>
      </c>
      <c r="C117" s="202"/>
      <c r="D117" s="213" t="s">
        <v>72</v>
      </c>
      <c r="E117" s="108"/>
      <c r="F117" s="109"/>
      <c r="G117" s="168" t="s">
        <v>2517</v>
      </c>
      <c r="H117" s="168"/>
      <c r="I117" s="168"/>
      <c r="J117" s="168"/>
      <c r="K117" s="168"/>
      <c r="L117" s="168"/>
      <c r="M117" s="168"/>
      <c r="N117" s="168"/>
      <c r="O117" s="105"/>
      <c r="P117" s="140"/>
    </row>
    <row r="118" spans="2:16" ht="20.100000000000001" customHeight="1">
      <c r="B118" s="203"/>
      <c r="C118" s="205"/>
      <c r="D118" s="227" t="s">
        <v>73</v>
      </c>
      <c r="E118" s="147"/>
      <c r="F118" s="148"/>
      <c r="G118" s="168" t="s">
        <v>2517</v>
      </c>
      <c r="H118" s="168"/>
      <c r="I118" s="168"/>
      <c r="J118" s="168"/>
      <c r="K118" s="168"/>
      <c r="L118" s="168"/>
      <c r="M118" s="168"/>
      <c r="N118" s="168"/>
      <c r="O118" s="105"/>
      <c r="P118" s="140"/>
    </row>
    <row r="119" spans="2:16" ht="20.100000000000001" customHeight="1">
      <c r="B119" s="203"/>
      <c r="C119" s="205"/>
      <c r="D119" s="229" t="s">
        <v>74</v>
      </c>
      <c r="E119" s="230"/>
      <c r="F119" s="231"/>
      <c r="G119" s="168" t="s">
        <v>2517</v>
      </c>
      <c r="H119" s="168"/>
      <c r="I119" s="168"/>
      <c r="J119" s="168"/>
      <c r="K119" s="168"/>
      <c r="L119" s="168"/>
      <c r="M119" s="168"/>
      <c r="N119" s="168"/>
      <c r="O119" s="105"/>
      <c r="P119" s="140"/>
    </row>
    <row r="120" spans="2:16" ht="20.100000000000001" customHeight="1">
      <c r="B120" s="203"/>
      <c r="C120" s="205"/>
      <c r="D120" s="213" t="s">
        <v>75</v>
      </c>
      <c r="E120" s="108"/>
      <c r="F120" s="109"/>
      <c r="G120" s="168" t="s">
        <v>2517</v>
      </c>
      <c r="H120" s="168"/>
      <c r="I120" s="168"/>
      <c r="J120" s="168"/>
      <c r="K120" s="168"/>
      <c r="L120" s="168"/>
      <c r="M120" s="168"/>
      <c r="N120" s="168"/>
      <c r="O120" s="105"/>
      <c r="P120" s="140"/>
    </row>
    <row r="121" spans="2:16" ht="20.100000000000001" customHeight="1">
      <c r="B121" s="203"/>
      <c r="C121" s="205"/>
      <c r="D121" s="213" t="s">
        <v>76</v>
      </c>
      <c r="E121" s="108"/>
      <c r="F121" s="109"/>
      <c r="G121" s="168" t="s">
        <v>2517</v>
      </c>
      <c r="H121" s="168"/>
      <c r="I121" s="168"/>
      <c r="J121" s="168"/>
      <c r="K121" s="168"/>
      <c r="L121" s="168"/>
      <c r="M121" s="168"/>
      <c r="N121" s="168"/>
      <c r="O121" s="105"/>
      <c r="P121" s="140"/>
    </row>
    <row r="122" spans="2:16" ht="20.100000000000001" customHeight="1">
      <c r="B122" s="232"/>
      <c r="C122" s="233"/>
      <c r="D122" s="213" t="s">
        <v>77</v>
      </c>
      <c r="E122" s="108"/>
      <c r="F122" s="109"/>
      <c r="G122" s="168" t="s">
        <v>2517</v>
      </c>
      <c r="H122" s="168"/>
      <c r="I122" s="168"/>
      <c r="J122" s="168"/>
      <c r="K122" s="168"/>
      <c r="L122" s="168"/>
      <c r="M122" s="168"/>
      <c r="N122" s="168"/>
      <c r="O122" s="105"/>
      <c r="P122" s="140"/>
    </row>
    <row r="123" spans="2:16" ht="20.100000000000001" customHeight="1">
      <c r="B123" s="200" t="s">
        <v>421</v>
      </c>
      <c r="C123" s="202"/>
      <c r="D123" s="213" t="s">
        <v>442</v>
      </c>
      <c r="E123" s="108"/>
      <c r="F123" s="109"/>
      <c r="G123" s="168" t="s">
        <v>2520</v>
      </c>
      <c r="H123" s="168"/>
      <c r="I123" s="168"/>
      <c r="J123" s="168"/>
      <c r="K123" s="168"/>
      <c r="L123" s="168"/>
      <c r="M123" s="168"/>
      <c r="N123" s="168"/>
      <c r="O123" s="105"/>
      <c r="P123" s="140"/>
    </row>
    <row r="124" spans="2:16" ht="20.100000000000001" customHeight="1">
      <c r="B124" s="203"/>
      <c r="C124" s="205"/>
      <c r="D124" s="227" t="s">
        <v>443</v>
      </c>
      <c r="E124" s="147"/>
      <c r="F124" s="148"/>
      <c r="G124" s="168" t="s">
        <v>2521</v>
      </c>
      <c r="H124" s="168"/>
      <c r="I124" s="168"/>
      <c r="J124" s="168"/>
      <c r="K124" s="168"/>
      <c r="L124" s="168"/>
      <c r="M124" s="168"/>
      <c r="N124" s="168"/>
      <c r="O124" s="105"/>
      <c r="P124" s="140"/>
    </row>
    <row r="125" spans="2:16" ht="20.100000000000001" customHeight="1">
      <c r="B125" s="203"/>
      <c r="C125" s="205"/>
      <c r="D125" s="229" t="s">
        <v>444</v>
      </c>
      <c r="E125" s="230"/>
      <c r="F125" s="231"/>
      <c r="G125" s="168" t="s">
        <v>2522</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2523</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2525</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3" t="s">
        <v>413</v>
      </c>
      <c r="C144" s="444"/>
      <c r="D144" s="444"/>
      <c r="E144" s="445"/>
      <c r="F144" s="268" t="s">
        <v>2470</v>
      </c>
      <c r="G144" s="269"/>
      <c r="H144" s="269"/>
      <c r="I144" s="269"/>
      <c r="J144" s="270"/>
      <c r="K144" s="271" t="s">
        <v>2516</v>
      </c>
      <c r="L144" s="271"/>
      <c r="M144" s="271"/>
      <c r="N144" s="271"/>
      <c r="O144" s="117"/>
      <c r="P144" s="272"/>
    </row>
    <row r="145" spans="1:16" ht="20.100000000000001" customHeight="1">
      <c r="B145" s="446"/>
      <c r="C145" s="447"/>
      <c r="D145" s="447"/>
      <c r="E145" s="448"/>
      <c r="F145" s="229" t="s">
        <v>2469</v>
      </c>
      <c r="G145" s="230"/>
      <c r="H145" s="230"/>
      <c r="I145" s="230"/>
      <c r="J145" s="231"/>
      <c r="K145" s="168" t="s">
        <v>2516</v>
      </c>
      <c r="L145" s="168"/>
      <c r="M145" s="168"/>
      <c r="N145" s="168"/>
      <c r="O145" s="105"/>
      <c r="P145" s="140"/>
    </row>
    <row r="146" spans="1:16" ht="20.100000000000001" customHeight="1">
      <c r="B146" s="446"/>
      <c r="C146" s="447"/>
      <c r="D146" s="447"/>
      <c r="E146" s="448"/>
      <c r="F146" s="229" t="s">
        <v>2472</v>
      </c>
      <c r="G146" s="230"/>
      <c r="H146" s="230"/>
      <c r="I146" s="230"/>
      <c r="J146" s="231"/>
      <c r="K146" s="168" t="s">
        <v>2516</v>
      </c>
      <c r="L146" s="168"/>
      <c r="M146" s="168"/>
      <c r="N146" s="168"/>
      <c r="O146" s="105"/>
      <c r="P146" s="140"/>
    </row>
    <row r="147" spans="1:16" ht="20.100000000000001" customHeight="1">
      <c r="B147" s="446"/>
      <c r="C147" s="447"/>
      <c r="D147" s="447"/>
      <c r="E147" s="448"/>
      <c r="F147" s="229" t="s">
        <v>2471</v>
      </c>
      <c r="G147" s="230"/>
      <c r="H147" s="230"/>
      <c r="I147" s="230"/>
      <c r="J147" s="231"/>
      <c r="K147" s="168" t="s">
        <v>2516</v>
      </c>
      <c r="L147" s="168"/>
      <c r="M147" s="168"/>
      <c r="N147" s="168"/>
      <c r="O147" s="105"/>
      <c r="P147" s="140"/>
    </row>
    <row r="148" spans="1:16" ht="20.100000000000001" customHeight="1">
      <c r="B148" s="446"/>
      <c r="C148" s="447"/>
      <c r="D148" s="447"/>
      <c r="E148" s="448"/>
      <c r="F148" s="213" t="s">
        <v>2474</v>
      </c>
      <c r="G148" s="108"/>
      <c r="H148" s="108"/>
      <c r="I148" s="108"/>
      <c r="J148" s="109"/>
      <c r="K148" s="168" t="s">
        <v>2517</v>
      </c>
      <c r="L148" s="168"/>
      <c r="M148" s="168"/>
      <c r="N148" s="168"/>
      <c r="O148" s="105"/>
      <c r="P148" s="140"/>
    </row>
    <row r="149" spans="1:16" ht="20.100000000000001" customHeight="1">
      <c r="B149" s="446"/>
      <c r="C149" s="447"/>
      <c r="D149" s="447"/>
      <c r="E149" s="448"/>
      <c r="F149" s="213" t="s">
        <v>2473</v>
      </c>
      <c r="G149" s="108"/>
      <c r="H149" s="108"/>
      <c r="I149" s="108"/>
      <c r="J149" s="109"/>
      <c r="K149" s="168" t="s">
        <v>2516</v>
      </c>
      <c r="L149" s="168"/>
      <c r="M149" s="168"/>
      <c r="N149" s="168"/>
      <c r="O149" s="105"/>
      <c r="P149" s="140"/>
    </row>
    <row r="150" spans="1:16" ht="20.100000000000001" customHeight="1">
      <c r="B150" s="446"/>
      <c r="C150" s="447"/>
      <c r="D150" s="447"/>
      <c r="E150" s="448"/>
      <c r="F150" s="213" t="s">
        <v>2475</v>
      </c>
      <c r="G150" s="108"/>
      <c r="H150" s="108"/>
      <c r="I150" s="108"/>
      <c r="J150" s="109"/>
      <c r="K150" s="168" t="s">
        <v>2516</v>
      </c>
      <c r="L150" s="168"/>
      <c r="M150" s="168"/>
      <c r="N150" s="168"/>
      <c r="O150" s="105"/>
      <c r="P150" s="140"/>
    </row>
    <row r="151" spans="1:16" ht="20.100000000000001" customHeight="1">
      <c r="B151" s="446"/>
      <c r="C151" s="447"/>
      <c r="D151" s="447"/>
      <c r="E151" s="448"/>
      <c r="F151" s="213" t="s">
        <v>2476</v>
      </c>
      <c r="G151" s="108"/>
      <c r="H151" s="108"/>
      <c r="I151" s="108"/>
      <c r="J151" s="109"/>
      <c r="K151" s="168" t="s">
        <v>2516</v>
      </c>
      <c r="L151" s="168"/>
      <c r="M151" s="168"/>
      <c r="N151" s="168"/>
      <c r="O151" s="105"/>
      <c r="P151" s="140"/>
    </row>
    <row r="152" spans="1:16" ht="20.100000000000001" customHeight="1">
      <c r="B152" s="446"/>
      <c r="C152" s="447"/>
      <c r="D152" s="447"/>
      <c r="E152" s="448"/>
      <c r="F152" s="213" t="s">
        <v>94</v>
      </c>
      <c r="G152" s="108"/>
      <c r="H152" s="108"/>
      <c r="I152" s="108"/>
      <c r="J152" s="109"/>
      <c r="K152" s="168" t="s">
        <v>2516</v>
      </c>
      <c r="L152" s="168"/>
      <c r="M152" s="168"/>
      <c r="N152" s="168"/>
      <c r="O152" s="105"/>
      <c r="P152" s="140"/>
    </row>
    <row r="153" spans="1:16" ht="20.100000000000001" customHeight="1">
      <c r="B153" s="446"/>
      <c r="C153" s="447"/>
      <c r="D153" s="447"/>
      <c r="E153" s="448"/>
      <c r="F153" s="213" t="s">
        <v>407</v>
      </c>
      <c r="G153" s="108"/>
      <c r="H153" s="108"/>
      <c r="I153" s="108"/>
      <c r="J153" s="109"/>
      <c r="K153" s="168" t="s">
        <v>2516</v>
      </c>
      <c r="L153" s="168"/>
      <c r="M153" s="168"/>
      <c r="N153" s="168"/>
      <c r="O153" s="105"/>
      <c r="P153" s="140"/>
    </row>
    <row r="154" spans="1:16" ht="20.100000000000001" customHeight="1">
      <c r="A154" s="4"/>
      <c r="B154" s="446"/>
      <c r="C154" s="447"/>
      <c r="D154" s="447"/>
      <c r="E154" s="448"/>
      <c r="F154" s="213" t="s">
        <v>95</v>
      </c>
      <c r="G154" s="108"/>
      <c r="H154" s="108"/>
      <c r="I154" s="108"/>
      <c r="J154" s="109"/>
      <c r="K154" s="168" t="s">
        <v>2517</v>
      </c>
      <c r="L154" s="168"/>
      <c r="M154" s="168"/>
      <c r="N154" s="168"/>
      <c r="O154" s="105"/>
      <c r="P154" s="140"/>
    </row>
    <row r="155" spans="1:16" ht="20.100000000000001" customHeight="1">
      <c r="B155" s="446"/>
      <c r="C155" s="447"/>
      <c r="D155" s="447"/>
      <c r="E155" s="448"/>
      <c r="F155" s="213" t="s">
        <v>408</v>
      </c>
      <c r="G155" s="108"/>
      <c r="H155" s="108"/>
      <c r="I155" s="108"/>
      <c r="J155" s="109"/>
      <c r="K155" s="168" t="s">
        <v>2517</v>
      </c>
      <c r="L155" s="168"/>
      <c r="M155" s="168"/>
      <c r="N155" s="168"/>
      <c r="O155" s="105"/>
      <c r="P155" s="140"/>
    </row>
    <row r="156" spans="1:16" ht="20.100000000000001" customHeight="1">
      <c r="B156" s="446"/>
      <c r="C156" s="447"/>
      <c r="D156" s="447"/>
      <c r="E156" s="448"/>
      <c r="F156" s="213" t="s">
        <v>2477</v>
      </c>
      <c r="G156" s="108"/>
      <c r="H156" s="108"/>
      <c r="I156" s="108"/>
      <c r="J156" s="109"/>
      <c r="K156" s="105" t="s">
        <v>2517</v>
      </c>
      <c r="L156" s="106"/>
      <c r="M156" s="106"/>
      <c r="N156" s="106"/>
      <c r="O156" s="106"/>
      <c r="P156" s="110"/>
    </row>
    <row r="157" spans="1:16" ht="20.100000000000001" customHeight="1">
      <c r="B157" s="446"/>
      <c r="C157" s="447"/>
      <c r="D157" s="447"/>
      <c r="E157" s="448"/>
      <c r="F157" s="213" t="s">
        <v>2478</v>
      </c>
      <c r="G157" s="108"/>
      <c r="H157" s="108"/>
      <c r="I157" s="108"/>
      <c r="J157" s="109"/>
      <c r="K157" s="105" t="s">
        <v>2516</v>
      </c>
      <c r="L157" s="106"/>
      <c r="M157" s="106"/>
      <c r="N157" s="106"/>
      <c r="O157" s="106"/>
      <c r="P157" s="110"/>
    </row>
    <row r="158" spans="1:16" ht="20.100000000000001" customHeight="1">
      <c r="B158" s="446"/>
      <c r="C158" s="447"/>
      <c r="D158" s="447"/>
      <c r="E158" s="448"/>
      <c r="F158" s="213" t="s">
        <v>412</v>
      </c>
      <c r="G158" s="108"/>
      <c r="H158" s="108"/>
      <c r="I158" s="108"/>
      <c r="J158" s="109"/>
      <c r="K158" s="168" t="s">
        <v>2516</v>
      </c>
      <c r="L158" s="168"/>
      <c r="M158" s="168"/>
      <c r="N158" s="168"/>
      <c r="O158" s="105"/>
      <c r="P158" s="140"/>
    </row>
    <row r="159" spans="1:16" ht="20.100000000000001" customHeight="1">
      <c r="B159" s="446"/>
      <c r="C159" s="447"/>
      <c r="D159" s="447"/>
      <c r="E159" s="448"/>
      <c r="F159" s="213" t="s">
        <v>2480</v>
      </c>
      <c r="G159" s="108"/>
      <c r="H159" s="108"/>
      <c r="I159" s="108"/>
      <c r="J159" s="109"/>
      <c r="K159" s="168" t="s">
        <v>2516</v>
      </c>
      <c r="L159" s="168"/>
      <c r="M159" s="168"/>
      <c r="N159" s="168"/>
      <c r="O159" s="105"/>
      <c r="P159" s="140"/>
    </row>
    <row r="160" spans="1:16" ht="20.100000000000001" customHeight="1">
      <c r="B160" s="446"/>
      <c r="C160" s="447"/>
      <c r="D160" s="447"/>
      <c r="E160" s="448"/>
      <c r="F160" s="213" t="s">
        <v>2479</v>
      </c>
      <c r="G160" s="108"/>
      <c r="H160" s="108"/>
      <c r="I160" s="108"/>
      <c r="J160" s="109"/>
      <c r="K160" s="168" t="s">
        <v>2516</v>
      </c>
      <c r="L160" s="168"/>
      <c r="M160" s="168"/>
      <c r="N160" s="168"/>
      <c r="O160" s="105"/>
      <c r="P160" s="140"/>
    </row>
    <row r="161" spans="2:17" ht="20.100000000000001" customHeight="1">
      <c r="B161" s="446"/>
      <c r="C161" s="447"/>
      <c r="D161" s="447"/>
      <c r="E161" s="448"/>
      <c r="F161" s="261" t="s">
        <v>96</v>
      </c>
      <c r="G161" s="262"/>
      <c r="H161" s="263"/>
      <c r="I161" s="273" t="s">
        <v>98</v>
      </c>
      <c r="J161" s="116"/>
      <c r="K161" s="168" t="s">
        <v>2516</v>
      </c>
      <c r="L161" s="168"/>
      <c r="M161" s="168"/>
      <c r="N161" s="168"/>
      <c r="O161" s="105"/>
      <c r="P161" s="140"/>
    </row>
    <row r="162" spans="2:17" ht="20.100000000000001" customHeight="1">
      <c r="B162" s="446"/>
      <c r="C162" s="447"/>
      <c r="D162" s="447"/>
      <c r="E162" s="448"/>
      <c r="F162" s="264"/>
      <c r="G162" s="265"/>
      <c r="H162" s="266"/>
      <c r="I162" s="115" t="s">
        <v>99</v>
      </c>
      <c r="J162" s="116"/>
      <c r="K162" s="168" t="s">
        <v>2516</v>
      </c>
      <c r="L162" s="168"/>
      <c r="M162" s="168"/>
      <c r="N162" s="168"/>
      <c r="O162" s="105"/>
      <c r="P162" s="140"/>
    </row>
    <row r="163" spans="2:17" ht="20.100000000000001" customHeight="1">
      <c r="B163" s="446"/>
      <c r="C163" s="447"/>
      <c r="D163" s="447"/>
      <c r="E163" s="448"/>
      <c r="F163" s="258" t="s">
        <v>97</v>
      </c>
      <c r="G163" s="259"/>
      <c r="H163" s="260"/>
      <c r="I163" s="102" t="s">
        <v>98</v>
      </c>
      <c r="J163" s="104"/>
      <c r="K163" s="168" t="s">
        <v>2516</v>
      </c>
      <c r="L163" s="168"/>
      <c r="M163" s="168"/>
      <c r="N163" s="168"/>
      <c r="O163" s="105"/>
      <c r="P163" s="140"/>
    </row>
    <row r="164" spans="2:17" ht="20.100000000000001" customHeight="1">
      <c r="B164" s="446"/>
      <c r="C164" s="447"/>
      <c r="D164" s="447"/>
      <c r="E164" s="448"/>
      <c r="F164" s="258"/>
      <c r="G164" s="259"/>
      <c r="H164" s="260"/>
      <c r="I164" s="102" t="s">
        <v>99</v>
      </c>
      <c r="J164" s="104"/>
      <c r="K164" s="168" t="s">
        <v>2516</v>
      </c>
      <c r="L164" s="168"/>
      <c r="M164" s="168"/>
      <c r="N164" s="168"/>
      <c r="O164" s="105"/>
      <c r="P164" s="140"/>
    </row>
    <row r="165" spans="2:17" ht="20.100000000000001" customHeight="1">
      <c r="B165" s="446"/>
      <c r="C165" s="447"/>
      <c r="D165" s="447"/>
      <c r="E165" s="448"/>
      <c r="F165" s="258"/>
      <c r="G165" s="259"/>
      <c r="H165" s="260"/>
      <c r="I165" s="258" t="s">
        <v>100</v>
      </c>
      <c r="J165" s="260"/>
      <c r="K165" s="168" t="s">
        <v>2516</v>
      </c>
      <c r="L165" s="168"/>
      <c r="M165" s="168"/>
      <c r="N165" s="168"/>
      <c r="O165" s="105"/>
      <c r="P165" s="140"/>
    </row>
    <row r="166" spans="2:17" ht="20.100000000000001" customHeight="1">
      <c r="B166" s="446"/>
      <c r="C166" s="447"/>
      <c r="D166" s="447"/>
      <c r="E166" s="448"/>
      <c r="F166" s="258" t="s">
        <v>422</v>
      </c>
      <c r="G166" s="259"/>
      <c r="H166" s="260"/>
      <c r="I166" s="102" t="s">
        <v>98</v>
      </c>
      <c r="J166" s="104"/>
      <c r="K166" s="168" t="s">
        <v>2517</v>
      </c>
      <c r="L166" s="168"/>
      <c r="M166" s="168"/>
      <c r="N166" s="168"/>
      <c r="O166" s="105"/>
      <c r="P166" s="140"/>
    </row>
    <row r="167" spans="2:17" ht="20.100000000000001" customHeight="1">
      <c r="B167" s="446"/>
      <c r="C167" s="447"/>
      <c r="D167" s="447"/>
      <c r="E167" s="448"/>
      <c r="F167" s="258"/>
      <c r="G167" s="259"/>
      <c r="H167" s="260"/>
      <c r="I167" s="102" t="s">
        <v>99</v>
      </c>
      <c r="J167" s="104"/>
      <c r="K167" s="168" t="s">
        <v>2516</v>
      </c>
      <c r="L167" s="168"/>
      <c r="M167" s="168"/>
      <c r="N167" s="168"/>
      <c r="O167" s="105"/>
      <c r="P167" s="140"/>
    </row>
    <row r="168" spans="2:17" ht="20.100000000000001" customHeight="1">
      <c r="B168" s="446"/>
      <c r="C168" s="447"/>
      <c r="D168" s="447"/>
      <c r="E168" s="448"/>
      <c r="F168" s="258"/>
      <c r="G168" s="259"/>
      <c r="H168" s="260"/>
      <c r="I168" s="264" t="s">
        <v>100</v>
      </c>
      <c r="J168" s="266"/>
      <c r="K168" s="168" t="s">
        <v>2516</v>
      </c>
      <c r="L168" s="168"/>
      <c r="M168" s="168"/>
      <c r="N168" s="168"/>
      <c r="O168" s="105"/>
      <c r="P168" s="140"/>
    </row>
    <row r="169" spans="2:17" ht="20.100000000000001" customHeight="1">
      <c r="B169" s="446"/>
      <c r="C169" s="447"/>
      <c r="D169" s="447"/>
      <c r="E169" s="448"/>
      <c r="F169" s="258"/>
      <c r="G169" s="259"/>
      <c r="H169" s="260"/>
      <c r="I169" s="102" t="s">
        <v>423</v>
      </c>
      <c r="J169" s="104"/>
      <c r="K169" s="168" t="s">
        <v>2516</v>
      </c>
      <c r="L169" s="168"/>
      <c r="M169" s="168"/>
      <c r="N169" s="168"/>
      <c r="O169" s="105"/>
      <c r="P169" s="140"/>
    </row>
    <row r="170" spans="2:17" ht="20.100000000000001" customHeight="1">
      <c r="B170" s="446"/>
      <c r="C170" s="447"/>
      <c r="D170" s="447"/>
      <c r="E170" s="448"/>
      <c r="F170" s="258"/>
      <c r="G170" s="259"/>
      <c r="H170" s="260"/>
      <c r="I170" s="264" t="s">
        <v>424</v>
      </c>
      <c r="J170" s="266"/>
      <c r="K170" s="168" t="s">
        <v>2516</v>
      </c>
      <c r="L170" s="168"/>
      <c r="M170" s="168"/>
      <c r="N170" s="168"/>
      <c r="O170" s="105"/>
      <c r="P170" s="140"/>
    </row>
    <row r="171" spans="2:17" ht="20.100000000000001" customHeight="1">
      <c r="B171" s="446"/>
      <c r="C171" s="447"/>
      <c r="D171" s="447"/>
      <c r="E171" s="448"/>
      <c r="F171" s="261" t="s">
        <v>425</v>
      </c>
      <c r="G171" s="262"/>
      <c r="H171" s="263"/>
      <c r="I171" s="273" t="s">
        <v>98</v>
      </c>
      <c r="J171" s="116"/>
      <c r="K171" s="168" t="s">
        <v>2516</v>
      </c>
      <c r="L171" s="168"/>
      <c r="M171" s="168"/>
      <c r="N171" s="168"/>
      <c r="O171" s="105"/>
      <c r="P171" s="140"/>
    </row>
    <row r="172" spans="2:17" ht="20.100000000000001" customHeight="1">
      <c r="B172" s="449"/>
      <c r="C172" s="450"/>
      <c r="D172" s="450"/>
      <c r="E172" s="451"/>
      <c r="F172" s="264"/>
      <c r="G172" s="265"/>
      <c r="H172" s="266"/>
      <c r="I172" s="115" t="s">
        <v>99</v>
      </c>
      <c r="J172" s="116"/>
      <c r="K172" s="168" t="s">
        <v>2517</v>
      </c>
      <c r="L172" s="168"/>
      <c r="M172" s="168"/>
      <c r="N172" s="168"/>
      <c r="O172" s="105"/>
      <c r="P172" s="140"/>
    </row>
    <row r="173" spans="2:17" ht="20.100000000000001" customHeight="1">
      <c r="B173" s="200" t="s">
        <v>101</v>
      </c>
      <c r="C173" s="201"/>
      <c r="D173" s="201"/>
      <c r="E173" s="201"/>
      <c r="F173" s="202"/>
      <c r="G173" s="140" t="s">
        <v>2516</v>
      </c>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2526</v>
      </c>
      <c r="G178" s="180" t="s">
        <v>471</v>
      </c>
      <c r="H178" s="180"/>
      <c r="I178" s="180"/>
      <c r="J178" s="180"/>
      <c r="K178" s="180"/>
      <c r="L178" s="180"/>
      <c r="M178" s="180"/>
      <c r="N178" s="180"/>
      <c r="O178" s="180"/>
      <c r="P178" s="196"/>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t="s">
        <v>2526</v>
      </c>
      <c r="G181" s="108" t="s">
        <v>445</v>
      </c>
      <c r="H181" s="108"/>
      <c r="I181" s="109"/>
      <c r="J181" s="144" t="s">
        <v>2527</v>
      </c>
      <c r="K181" s="216"/>
      <c r="L181" s="216"/>
      <c r="M181" s="216"/>
      <c r="N181" s="216"/>
      <c r="O181" s="216"/>
      <c r="P181" s="217"/>
    </row>
    <row r="182" spans="2:20" ht="39.950000000000003" customHeight="1">
      <c r="B182" s="288" t="s">
        <v>105</v>
      </c>
      <c r="C182" s="289"/>
      <c r="D182" s="91">
        <v>1</v>
      </c>
      <c r="E182" s="212"/>
      <c r="F182" s="101" t="s">
        <v>5</v>
      </c>
      <c r="G182" s="101"/>
      <c r="H182" s="101"/>
      <c r="I182" s="94" t="s">
        <v>2528</v>
      </c>
      <c r="J182" s="95"/>
      <c r="K182" s="95"/>
      <c r="L182" s="95"/>
      <c r="M182" s="95"/>
      <c r="N182" s="95"/>
      <c r="O182" s="96"/>
      <c r="P182" s="97"/>
    </row>
    <row r="183" spans="2:20" ht="39.950000000000003" customHeight="1">
      <c r="B183" s="290"/>
      <c r="C183" s="291"/>
      <c r="D183" s="91"/>
      <c r="E183" s="212"/>
      <c r="F183" s="101" t="s">
        <v>107</v>
      </c>
      <c r="G183" s="101"/>
      <c r="H183" s="101"/>
      <c r="I183" s="94" t="s">
        <v>2529</v>
      </c>
      <c r="J183" s="95"/>
      <c r="K183" s="95"/>
      <c r="L183" s="95"/>
      <c r="M183" s="95"/>
      <c r="N183" s="95"/>
      <c r="O183" s="96"/>
      <c r="P183" s="97"/>
    </row>
    <row r="184" spans="2:20" ht="79.5" customHeight="1">
      <c r="B184" s="290"/>
      <c r="C184" s="291"/>
      <c r="D184" s="91"/>
      <c r="E184" s="212"/>
      <c r="F184" s="101" t="s">
        <v>108</v>
      </c>
      <c r="G184" s="101"/>
      <c r="H184" s="101"/>
      <c r="I184" s="94" t="s">
        <v>2530</v>
      </c>
      <c r="J184" s="95"/>
      <c r="K184" s="95"/>
      <c r="L184" s="95"/>
      <c r="M184" s="95"/>
      <c r="N184" s="95"/>
      <c r="O184" s="96"/>
      <c r="P184" s="97"/>
    </row>
    <row r="185" spans="2:20" ht="79.5" customHeight="1">
      <c r="B185" s="290"/>
      <c r="C185" s="291"/>
      <c r="D185" s="91"/>
      <c r="E185" s="212"/>
      <c r="F185" s="101" t="s">
        <v>426</v>
      </c>
      <c r="G185" s="101"/>
      <c r="H185" s="101"/>
      <c r="I185" s="94" t="s">
        <v>2530</v>
      </c>
      <c r="J185" s="95"/>
      <c r="K185" s="95"/>
      <c r="L185" s="95"/>
      <c r="M185" s="95"/>
      <c r="N185" s="95"/>
      <c r="O185" s="96"/>
      <c r="P185" s="97"/>
    </row>
    <row r="186" spans="2:20" ht="79.5" customHeight="1">
      <c r="B186" s="290"/>
      <c r="C186" s="291"/>
      <c r="D186" s="91"/>
      <c r="E186" s="212"/>
      <c r="F186" s="101" t="s">
        <v>109</v>
      </c>
      <c r="G186" s="101"/>
      <c r="H186" s="101"/>
      <c r="I186" s="94" t="s">
        <v>2531</v>
      </c>
      <c r="J186" s="95"/>
      <c r="K186" s="95"/>
      <c r="L186" s="95"/>
      <c r="M186" s="95"/>
      <c r="N186" s="95"/>
      <c r="O186" s="96"/>
      <c r="P186" s="97"/>
    </row>
    <row r="187" spans="2:20" ht="39.950000000000003" customHeight="1">
      <c r="B187" s="290"/>
      <c r="C187" s="291"/>
      <c r="D187" s="91">
        <v>2</v>
      </c>
      <c r="E187" s="212"/>
      <c r="F187" s="101" t="s">
        <v>5</v>
      </c>
      <c r="G187" s="101"/>
      <c r="H187" s="101"/>
      <c r="I187" s="94"/>
      <c r="J187" s="95"/>
      <c r="K187" s="95"/>
      <c r="L187" s="95"/>
      <c r="M187" s="95"/>
      <c r="N187" s="95"/>
      <c r="O187" s="96"/>
      <c r="P187" s="97"/>
    </row>
    <row r="188" spans="2:20" ht="39.950000000000003" customHeight="1">
      <c r="B188" s="290"/>
      <c r="C188" s="291"/>
      <c r="D188" s="91"/>
      <c r="E188" s="212"/>
      <c r="F188" s="101" t="s">
        <v>107</v>
      </c>
      <c r="G188" s="101"/>
      <c r="H188" s="101"/>
      <c r="I188" s="94"/>
      <c r="J188" s="95"/>
      <c r="K188" s="95"/>
      <c r="L188" s="95"/>
      <c r="M188" s="95"/>
      <c r="N188" s="95"/>
      <c r="O188" s="96"/>
      <c r="P188" s="97"/>
    </row>
    <row r="189" spans="2:20" ht="79.5" customHeight="1">
      <c r="B189" s="290"/>
      <c r="C189" s="291"/>
      <c r="D189" s="91"/>
      <c r="E189" s="212"/>
      <c r="F189" s="101" t="s">
        <v>108</v>
      </c>
      <c r="G189" s="101"/>
      <c r="H189" s="101"/>
      <c r="I189" s="94"/>
      <c r="J189" s="95"/>
      <c r="K189" s="95"/>
      <c r="L189" s="95"/>
      <c r="M189" s="95"/>
      <c r="N189" s="95"/>
      <c r="O189" s="96"/>
      <c r="P189" s="97"/>
    </row>
    <row r="190" spans="2:20" ht="79.5" customHeight="1">
      <c r="B190" s="290"/>
      <c r="C190" s="291"/>
      <c r="D190" s="91"/>
      <c r="E190" s="212"/>
      <c r="F190" s="101" t="s">
        <v>426</v>
      </c>
      <c r="G190" s="101"/>
      <c r="H190" s="101"/>
      <c r="I190" s="94"/>
      <c r="J190" s="95"/>
      <c r="K190" s="95"/>
      <c r="L190" s="95"/>
      <c r="M190" s="95"/>
      <c r="N190" s="95"/>
      <c r="O190" s="96"/>
      <c r="P190" s="97"/>
    </row>
    <row r="191" spans="2:20" ht="79.5" customHeight="1">
      <c r="B191" s="290"/>
      <c r="C191" s="291"/>
      <c r="D191" s="91"/>
      <c r="E191" s="212"/>
      <c r="F191" s="101" t="s">
        <v>109</v>
      </c>
      <c r="G191" s="101"/>
      <c r="H191" s="101"/>
      <c r="I191" s="94"/>
      <c r="J191" s="95"/>
      <c r="K191" s="95"/>
      <c r="L191" s="95"/>
      <c r="M191" s="95"/>
      <c r="N191" s="95"/>
      <c r="O191" s="96"/>
      <c r="P191" s="97"/>
    </row>
    <row r="192" spans="2:20" ht="39.950000000000003" customHeight="1">
      <c r="B192" s="290"/>
      <c r="C192" s="291"/>
      <c r="D192" s="278">
        <v>3</v>
      </c>
      <c r="E192" s="244"/>
      <c r="F192" s="101" t="s">
        <v>5</v>
      </c>
      <c r="G192" s="101"/>
      <c r="H192" s="101"/>
      <c r="I192" s="94"/>
      <c r="J192" s="95"/>
      <c r="K192" s="95"/>
      <c r="L192" s="95"/>
      <c r="M192" s="95"/>
      <c r="N192" s="95"/>
      <c r="O192" s="96"/>
      <c r="P192" s="97"/>
    </row>
    <row r="193" spans="2:16" ht="39.950000000000003"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2"/>
      <c r="C196" s="453"/>
      <c r="D196" s="280"/>
      <c r="E196" s="246"/>
      <c r="F196" s="101" t="s">
        <v>109</v>
      </c>
      <c r="G196" s="101"/>
      <c r="H196" s="101"/>
      <c r="I196" s="94"/>
      <c r="J196" s="95"/>
      <c r="K196" s="95"/>
      <c r="L196" s="95"/>
      <c r="M196" s="95"/>
      <c r="N196" s="95"/>
      <c r="O196" s="96"/>
      <c r="P196" s="97"/>
    </row>
    <row r="197" spans="2:16" ht="39.950000000000003" customHeight="1">
      <c r="B197" s="288" t="s">
        <v>106</v>
      </c>
      <c r="C197" s="289"/>
      <c r="D197" s="278">
        <v>1</v>
      </c>
      <c r="E197" s="244"/>
      <c r="F197" s="101" t="s">
        <v>5</v>
      </c>
      <c r="G197" s="101"/>
      <c r="H197" s="101"/>
      <c r="I197" s="94" t="s">
        <v>2532</v>
      </c>
      <c r="J197" s="95"/>
      <c r="K197" s="95"/>
      <c r="L197" s="95"/>
      <c r="M197" s="95"/>
      <c r="N197" s="95"/>
      <c r="O197" s="96"/>
      <c r="P197" s="97"/>
    </row>
    <row r="198" spans="2:16" ht="39.950000000000003" customHeight="1">
      <c r="B198" s="290"/>
      <c r="C198" s="291"/>
      <c r="D198" s="279"/>
      <c r="E198" s="245"/>
      <c r="F198" s="101" t="s">
        <v>107</v>
      </c>
      <c r="G198" s="101"/>
      <c r="H198" s="101"/>
      <c r="I198" s="94" t="s">
        <v>2529</v>
      </c>
      <c r="J198" s="95"/>
      <c r="K198" s="95"/>
      <c r="L198" s="95"/>
      <c r="M198" s="95"/>
      <c r="N198" s="95"/>
      <c r="O198" s="96"/>
      <c r="P198" s="97"/>
    </row>
    <row r="199" spans="2:16" ht="39.950000000000003" customHeight="1">
      <c r="B199" s="290"/>
      <c r="C199" s="291"/>
      <c r="D199" s="279"/>
      <c r="E199" s="245"/>
      <c r="F199" s="169" t="s">
        <v>109</v>
      </c>
      <c r="G199" s="169"/>
      <c r="H199" s="169"/>
      <c r="I199" s="94" t="s">
        <v>2533</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t="s">
        <v>2526</v>
      </c>
      <c r="G205" s="284" t="s">
        <v>474</v>
      </c>
      <c r="H205" s="180"/>
      <c r="I205" s="180"/>
      <c r="J205" s="180"/>
      <c r="K205" s="180"/>
      <c r="L205" s="180"/>
      <c r="M205" s="180"/>
      <c r="N205" s="180"/>
      <c r="O205" s="180"/>
      <c r="P205" s="196"/>
    </row>
    <row r="206" spans="2:16" ht="20.100000000000001" customHeight="1">
      <c r="B206" s="203"/>
      <c r="C206" s="204"/>
      <c r="D206" s="204"/>
      <c r="E206" s="205"/>
      <c r="F206" s="14" t="s">
        <v>2526</v>
      </c>
      <c r="G206" s="285" t="s">
        <v>475</v>
      </c>
      <c r="H206" s="108"/>
      <c r="I206" s="108"/>
      <c r="J206" s="108"/>
      <c r="K206" s="108"/>
      <c r="L206" s="108"/>
      <c r="M206" s="108"/>
      <c r="N206" s="108"/>
      <c r="O206" s="108"/>
      <c r="P206" s="178"/>
    </row>
    <row r="207" spans="2:16" ht="60" customHeight="1">
      <c r="B207" s="232"/>
      <c r="C207" s="237"/>
      <c r="D207" s="237"/>
      <c r="E207" s="233"/>
      <c r="F207" s="14" t="s">
        <v>2526</v>
      </c>
      <c r="G207" s="285" t="s">
        <v>445</v>
      </c>
      <c r="H207" s="108"/>
      <c r="I207" s="109"/>
      <c r="J207" s="144" t="s">
        <v>2534</v>
      </c>
      <c r="K207" s="216"/>
      <c r="L207" s="216"/>
      <c r="M207" s="216"/>
      <c r="N207" s="216"/>
      <c r="O207" s="216"/>
      <c r="P207" s="217"/>
    </row>
    <row r="208" spans="2:16" ht="120" customHeight="1">
      <c r="B208" s="123" t="s">
        <v>113</v>
      </c>
      <c r="C208" s="101"/>
      <c r="D208" s="101"/>
      <c r="E208" s="101"/>
      <c r="F208" s="94" t="s">
        <v>2535</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2516</v>
      </c>
      <c r="G210" s="168"/>
      <c r="H210" s="168"/>
      <c r="I210" s="168"/>
      <c r="J210" s="168"/>
      <c r="K210" s="168"/>
      <c r="L210" s="168"/>
      <c r="M210" s="168"/>
      <c r="N210" s="168"/>
      <c r="O210" s="105"/>
      <c r="P210" s="140"/>
    </row>
    <row r="211" spans="2:20" ht="120" customHeight="1">
      <c r="B211" s="123" t="s">
        <v>116</v>
      </c>
      <c r="C211" s="101"/>
      <c r="D211" s="101"/>
      <c r="E211" s="101"/>
      <c r="F211" s="94" t="s">
        <v>2536</v>
      </c>
      <c r="G211" s="95"/>
      <c r="H211" s="95"/>
      <c r="I211" s="95"/>
      <c r="J211" s="95"/>
      <c r="K211" s="95"/>
      <c r="L211" s="95"/>
      <c r="M211" s="95"/>
      <c r="N211" s="95"/>
      <c r="O211" s="96"/>
      <c r="P211" s="97"/>
    </row>
    <row r="212" spans="2:20" ht="20.100000000000001" customHeight="1">
      <c r="B212" s="302" t="s">
        <v>118</v>
      </c>
      <c r="C212" s="294"/>
      <c r="D212" s="294"/>
      <c r="E212" s="294"/>
      <c r="F212" s="168" t="s">
        <v>2516</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2517</v>
      </c>
      <c r="G213" s="168"/>
      <c r="H213" s="168"/>
      <c r="I213" s="168"/>
      <c r="J213" s="168"/>
      <c r="K213" s="168"/>
      <c r="L213" s="168"/>
      <c r="M213" s="168"/>
      <c r="N213" s="168"/>
      <c r="O213" s="105"/>
      <c r="P213" s="140"/>
    </row>
    <row r="214" spans="2:20" ht="20.100000000000001" customHeight="1">
      <c r="B214" s="303"/>
      <c r="C214" s="295"/>
      <c r="D214" s="294" t="s">
        <v>121</v>
      </c>
      <c r="E214" s="294"/>
      <c r="F214" s="168" t="s">
        <v>2516</v>
      </c>
      <c r="G214" s="168"/>
      <c r="H214" s="168"/>
      <c r="I214" s="168"/>
      <c r="J214" s="168"/>
      <c r="K214" s="168"/>
      <c r="L214" s="168"/>
      <c r="M214" s="168"/>
      <c r="N214" s="168"/>
      <c r="O214" s="105"/>
      <c r="P214" s="140"/>
    </row>
    <row r="215" spans="2:20" ht="20.100000000000001" customHeight="1">
      <c r="B215" s="303"/>
      <c r="C215" s="295"/>
      <c r="D215" s="294" t="s">
        <v>122</v>
      </c>
      <c r="E215" s="294"/>
      <c r="F215" s="168" t="s">
        <v>2516</v>
      </c>
      <c r="G215" s="168"/>
      <c r="H215" s="168"/>
      <c r="I215" s="168"/>
      <c r="J215" s="168"/>
      <c r="K215" s="168"/>
      <c r="L215" s="168"/>
      <c r="M215" s="168"/>
      <c r="N215" s="168"/>
      <c r="O215" s="105"/>
      <c r="P215" s="140"/>
    </row>
    <row r="216" spans="2:20" ht="20.100000000000001" customHeight="1">
      <c r="B216" s="303"/>
      <c r="C216" s="295"/>
      <c r="D216" s="294" t="s">
        <v>123</v>
      </c>
      <c r="E216" s="294"/>
      <c r="F216" s="168" t="s">
        <v>2516</v>
      </c>
      <c r="G216" s="168"/>
      <c r="H216" s="168"/>
      <c r="I216" s="168"/>
      <c r="J216" s="168"/>
      <c r="K216" s="168"/>
      <c r="L216" s="168"/>
      <c r="M216" s="168"/>
      <c r="N216" s="168"/>
      <c r="O216" s="105"/>
      <c r="P216" s="140"/>
    </row>
    <row r="217" spans="2:20" ht="20.100000000000001" customHeight="1">
      <c r="B217" s="303"/>
      <c r="C217" s="295"/>
      <c r="D217" s="294" t="s">
        <v>124</v>
      </c>
      <c r="E217" s="294"/>
      <c r="F217" s="168" t="s">
        <v>2516</v>
      </c>
      <c r="G217" s="168"/>
      <c r="H217" s="168"/>
      <c r="I217" s="168"/>
      <c r="J217" s="168"/>
      <c r="K217" s="168"/>
      <c r="L217" s="168"/>
      <c r="M217" s="168"/>
      <c r="N217" s="168"/>
      <c r="O217" s="105"/>
      <c r="P217" s="140"/>
    </row>
    <row r="218" spans="2:20" ht="20.100000000000001" customHeight="1">
      <c r="B218" s="303"/>
      <c r="C218" s="295"/>
      <c r="D218" s="295" t="s">
        <v>125</v>
      </c>
      <c r="E218" s="295"/>
      <c r="F218" s="168" t="s">
        <v>2516</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2517</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2517</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2517</v>
      </c>
      <c r="K225" s="168"/>
      <c r="L225" s="168"/>
      <c r="M225" s="168"/>
      <c r="N225" s="168"/>
      <c r="O225" s="105"/>
      <c r="P225" s="140"/>
      <c r="S225" s="15" t="str">
        <f>IF(J225="","未記入","")</f>
        <v/>
      </c>
    </row>
    <row r="226" spans="1:20" ht="120" customHeight="1">
      <c r="B226" s="123" t="s">
        <v>127</v>
      </c>
      <c r="C226" s="101"/>
      <c r="D226" s="101"/>
      <c r="E226" s="101"/>
      <c r="F226" s="94" t="s">
        <v>2537</v>
      </c>
      <c r="G226" s="95"/>
      <c r="H226" s="95"/>
      <c r="I226" s="95"/>
      <c r="J226" s="95"/>
      <c r="K226" s="95"/>
      <c r="L226" s="95"/>
      <c r="M226" s="95"/>
      <c r="N226" s="95"/>
      <c r="O226" s="96"/>
      <c r="P226" s="97"/>
    </row>
    <row r="227" spans="1:20" ht="60" customHeight="1">
      <c r="B227" s="123" t="s">
        <v>490</v>
      </c>
      <c r="C227" s="101"/>
      <c r="D227" s="101"/>
      <c r="E227" s="101"/>
      <c r="F227" s="94" t="s">
        <v>2538</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2538</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2517</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2539</v>
      </c>
      <c r="K233" s="216"/>
      <c r="L233" s="216"/>
      <c r="M233" s="216"/>
      <c r="N233" s="216"/>
      <c r="O233" s="216"/>
      <c r="P233" s="217"/>
    </row>
    <row r="234" spans="1:20" ht="20.100000000000001" customHeight="1">
      <c r="B234" s="123" t="s">
        <v>131</v>
      </c>
      <c r="C234" s="101"/>
      <c r="D234" s="101"/>
      <c r="E234" s="101"/>
      <c r="F234" s="105">
        <v>54</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4"/>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v>0.5</v>
      </c>
      <c r="O244" s="105"/>
      <c r="P244" s="140"/>
    </row>
    <row r="245" spans="2:16" ht="20.100000000000001" customHeight="1">
      <c r="B245" s="123" t="s">
        <v>140</v>
      </c>
      <c r="C245" s="101"/>
      <c r="D245" s="101"/>
      <c r="E245" s="228">
        <f>IF(OR($H$245&lt;&gt;"",$K$245&lt;&gt;""),SUM($H$245,$K$245),"")</f>
        <v>1</v>
      </c>
      <c r="F245" s="228"/>
      <c r="G245" s="228"/>
      <c r="H245" s="168">
        <v>1</v>
      </c>
      <c r="I245" s="168"/>
      <c r="J245" s="168"/>
      <c r="K245" s="168"/>
      <c r="L245" s="168"/>
      <c r="M245" s="168"/>
      <c r="N245" s="168">
        <v>1</v>
      </c>
      <c r="O245" s="105"/>
      <c r="P245" s="140"/>
    </row>
    <row r="246" spans="2:16" ht="20.100000000000001" customHeight="1">
      <c r="B246" s="315" t="s">
        <v>141</v>
      </c>
      <c r="C246" s="101"/>
      <c r="D246" s="101"/>
      <c r="E246" s="228">
        <f>IF(OR($H$246&lt;&gt;"",$K$246&lt;&gt;""),SUM($H$246,$K$246),"")</f>
        <v>24</v>
      </c>
      <c r="F246" s="228"/>
      <c r="G246" s="228"/>
      <c r="H246" s="168">
        <v>11</v>
      </c>
      <c r="I246" s="168"/>
      <c r="J246" s="168"/>
      <c r="K246" s="168">
        <v>13</v>
      </c>
      <c r="L246" s="168"/>
      <c r="M246" s="168"/>
      <c r="N246" s="168">
        <v>19.399999999999999</v>
      </c>
      <c r="O246" s="105"/>
      <c r="P246" s="140"/>
    </row>
    <row r="247" spans="2:16" ht="20.100000000000001" customHeight="1">
      <c r="B247" s="44"/>
      <c r="C247" s="101" t="s">
        <v>142</v>
      </c>
      <c r="D247" s="101"/>
      <c r="E247" s="228">
        <f>IF(OR($H$247&lt;&gt;"",$K$247&lt;&gt;""),SUM($H$247,$K$247),"")</f>
        <v>18</v>
      </c>
      <c r="F247" s="228"/>
      <c r="G247" s="228"/>
      <c r="H247" s="168">
        <v>10</v>
      </c>
      <c r="I247" s="168"/>
      <c r="J247" s="168"/>
      <c r="K247" s="168">
        <v>8</v>
      </c>
      <c r="L247" s="168"/>
      <c r="M247" s="168"/>
      <c r="N247" s="168">
        <v>14.1</v>
      </c>
      <c r="O247" s="105"/>
      <c r="P247" s="140"/>
    </row>
    <row r="248" spans="2:16" ht="20.100000000000001" customHeight="1">
      <c r="B248" s="45"/>
      <c r="C248" s="101" t="s">
        <v>143</v>
      </c>
      <c r="D248" s="101"/>
      <c r="E248" s="228">
        <f>IF(OR($H$248&lt;&gt;"",$K$248&lt;&gt;""),SUM($H$248,$K$248),"")</f>
        <v>6</v>
      </c>
      <c r="F248" s="228"/>
      <c r="G248" s="228"/>
      <c r="H248" s="168">
        <v>1</v>
      </c>
      <c r="I248" s="168"/>
      <c r="J248" s="168"/>
      <c r="K248" s="168">
        <v>5</v>
      </c>
      <c r="L248" s="168"/>
      <c r="M248" s="168"/>
      <c r="N248" s="168">
        <v>5.3</v>
      </c>
      <c r="O248" s="105"/>
      <c r="P248" s="140"/>
    </row>
    <row r="249" spans="2:16" ht="20.100000000000001" customHeight="1">
      <c r="B249" s="123" t="s">
        <v>144</v>
      </c>
      <c r="C249" s="101"/>
      <c r="D249" s="101"/>
      <c r="E249" s="228">
        <f>IF(OR($H$249&lt;&gt;"",$K$249&lt;&gt;""),SUM($H$249,$K$249),"")</f>
        <v>1</v>
      </c>
      <c r="F249" s="228"/>
      <c r="G249" s="228"/>
      <c r="H249" s="168">
        <v>1</v>
      </c>
      <c r="I249" s="168"/>
      <c r="J249" s="168"/>
      <c r="K249" s="168"/>
      <c r="L249" s="168"/>
      <c r="M249" s="168"/>
      <c r="N249" s="168">
        <v>1</v>
      </c>
      <c r="O249" s="105"/>
      <c r="P249" s="140"/>
    </row>
    <row r="250" spans="2:16" ht="20.100000000000001" customHeight="1">
      <c r="B250" s="123" t="s">
        <v>145</v>
      </c>
      <c r="C250" s="101"/>
      <c r="D250" s="101"/>
      <c r="E250" s="228">
        <f>IF(OR($H$250&lt;&gt;"",$K$250&lt;&gt;""),SUM($H$250,$K$250),"")</f>
        <v>1</v>
      </c>
      <c r="F250" s="228"/>
      <c r="G250" s="228"/>
      <c r="H250" s="168">
        <v>1</v>
      </c>
      <c r="I250" s="168"/>
      <c r="J250" s="168"/>
      <c r="K250" s="168"/>
      <c r="L250" s="168"/>
      <c r="M250" s="168"/>
      <c r="N250" s="168">
        <v>1</v>
      </c>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f>IF(OR($H$252&lt;&gt;"",$K$252&lt;&gt;""),SUM($H$252,$K$252),"")</f>
        <v>9</v>
      </c>
      <c r="F252" s="228"/>
      <c r="G252" s="228"/>
      <c r="H252" s="168">
        <v>4</v>
      </c>
      <c r="I252" s="168"/>
      <c r="J252" s="168"/>
      <c r="K252" s="168">
        <v>5</v>
      </c>
      <c r="L252" s="168"/>
      <c r="M252" s="168"/>
      <c r="N252" s="168">
        <v>7.8</v>
      </c>
      <c r="O252" s="105"/>
      <c r="P252" s="140"/>
    </row>
    <row r="253" spans="2:16" ht="20.100000000000001" customHeight="1">
      <c r="B253" s="123" t="s">
        <v>148</v>
      </c>
      <c r="C253" s="101"/>
      <c r="D253" s="101"/>
      <c r="E253" s="228">
        <f>IF(OR($H$253&lt;&gt;"",$K$253&lt;&gt;""),SUM($H$253,$K$253),"")</f>
        <v>4</v>
      </c>
      <c r="F253" s="228"/>
      <c r="G253" s="228"/>
      <c r="H253" s="168">
        <v>2</v>
      </c>
      <c r="I253" s="168"/>
      <c r="J253" s="168"/>
      <c r="K253" s="168">
        <v>2</v>
      </c>
      <c r="L253" s="168"/>
      <c r="M253" s="168"/>
      <c r="N253" s="168">
        <v>2</v>
      </c>
      <c r="O253" s="105"/>
      <c r="P253" s="140"/>
    </row>
    <row r="254" spans="2:16" ht="20.100000000000001" customHeight="1">
      <c r="B254" s="123" t="s">
        <v>149</v>
      </c>
      <c r="C254" s="101"/>
      <c r="D254" s="101"/>
      <c r="E254" s="228">
        <f>IF(OR($H$254&lt;&gt;"",$K$254&lt;&gt;""),SUM($H$254,$K$254),"")</f>
        <v>4</v>
      </c>
      <c r="F254" s="228"/>
      <c r="G254" s="228"/>
      <c r="H254" s="168">
        <v>4</v>
      </c>
      <c r="I254" s="168"/>
      <c r="J254" s="168"/>
      <c r="K254" s="168"/>
      <c r="L254" s="168"/>
      <c r="M254" s="168"/>
      <c r="N254" s="168">
        <v>4</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9"/>
      <c r="H263" s="199"/>
      <c r="I263" s="199"/>
      <c r="J263" s="213" t="s">
        <v>152</v>
      </c>
      <c r="K263" s="108"/>
      <c r="L263" s="109"/>
      <c r="M263" s="213" t="s">
        <v>153</v>
      </c>
      <c r="N263" s="108"/>
      <c r="O263" s="108"/>
      <c r="P263" s="178"/>
    </row>
    <row r="264" spans="2:20" ht="20.100000000000001" customHeight="1">
      <c r="B264" s="123" t="s">
        <v>160</v>
      </c>
      <c r="C264" s="101"/>
      <c r="D264" s="101"/>
      <c r="E264" s="101"/>
      <c r="F264" s="101"/>
      <c r="G264" s="228">
        <f>IF(OR($J$264&lt;&gt;"",$M$264&lt;&gt;""),SUM($J$264,$M$264),"")</f>
        <v>0</v>
      </c>
      <c r="H264" s="228"/>
      <c r="I264" s="228"/>
      <c r="J264" s="168">
        <v>0</v>
      </c>
      <c r="K264" s="168"/>
      <c r="L264" s="168"/>
      <c r="M264" s="168">
        <v>0</v>
      </c>
      <c r="N264" s="168"/>
      <c r="O264" s="105"/>
      <c r="P264" s="140"/>
    </row>
    <row r="265" spans="2:20" ht="20.100000000000001" customHeight="1">
      <c r="B265" s="123" t="s">
        <v>161</v>
      </c>
      <c r="C265" s="101"/>
      <c r="D265" s="101"/>
      <c r="E265" s="101"/>
      <c r="F265" s="101"/>
      <c r="G265" s="228">
        <f>IF(OR($J$265&lt;&gt;"",$M$265&lt;&gt;""),SUM($J$265,$M$265),"")</f>
        <v>5</v>
      </c>
      <c r="H265" s="228"/>
      <c r="I265" s="228"/>
      <c r="J265" s="168">
        <v>2</v>
      </c>
      <c r="K265" s="168"/>
      <c r="L265" s="168"/>
      <c r="M265" s="168">
        <v>3</v>
      </c>
      <c r="N265" s="168"/>
      <c r="O265" s="105"/>
      <c r="P265" s="140"/>
    </row>
    <row r="266" spans="2:20" ht="20.100000000000001" customHeight="1">
      <c r="B266" s="123" t="s">
        <v>162</v>
      </c>
      <c r="C266" s="101"/>
      <c r="D266" s="101"/>
      <c r="E266" s="101"/>
      <c r="F266" s="101"/>
      <c r="G266" s="228">
        <f>IF(OR($J$266&lt;&gt;"",$M$266&lt;&gt;""),SUM($J$266,$M$266),"")</f>
        <v>0</v>
      </c>
      <c r="H266" s="228"/>
      <c r="I266" s="228"/>
      <c r="J266" s="168">
        <v>0</v>
      </c>
      <c r="K266" s="168"/>
      <c r="L266" s="168"/>
      <c r="M266" s="168">
        <v>0</v>
      </c>
      <c r="N266" s="168"/>
      <c r="O266" s="105"/>
      <c r="P266" s="140"/>
    </row>
    <row r="267" spans="2:20" ht="20.100000000000001" customHeight="1">
      <c r="B267" s="123" t="s">
        <v>398</v>
      </c>
      <c r="C267" s="101"/>
      <c r="D267" s="101"/>
      <c r="E267" s="101"/>
      <c r="F267" s="101"/>
      <c r="G267" s="228">
        <f>IF(OR($J$267&lt;&gt;"",$M$267&lt;&gt;""),SUM($J$267,$M$267),"")</f>
        <v>6</v>
      </c>
      <c r="H267" s="228"/>
      <c r="I267" s="228"/>
      <c r="J267" s="168">
        <v>3</v>
      </c>
      <c r="K267" s="168"/>
      <c r="L267" s="168"/>
      <c r="M267" s="168">
        <v>3</v>
      </c>
      <c r="N267" s="168"/>
      <c r="O267" s="105"/>
      <c r="P267" s="140"/>
    </row>
    <row r="268" spans="2:20" ht="20.100000000000001" customHeight="1" thickBot="1">
      <c r="B268" s="156" t="s">
        <v>163</v>
      </c>
      <c r="C268" s="157"/>
      <c r="D268" s="157"/>
      <c r="E268" s="157"/>
      <c r="F268" s="157"/>
      <c r="G268" s="322">
        <f>IF(OR($J$268&lt;&gt;"",$M$268&lt;&gt;""),SUM($J$268,$M$268),"")</f>
        <v>0</v>
      </c>
      <c r="H268" s="322"/>
      <c r="I268" s="322"/>
      <c r="J268" s="323">
        <v>0</v>
      </c>
      <c r="K268" s="323"/>
      <c r="L268" s="323"/>
      <c r="M268" s="323">
        <v>0</v>
      </c>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9"/>
      <c r="H272" s="199"/>
      <c r="I272" s="199"/>
      <c r="J272" s="213" t="s">
        <v>152</v>
      </c>
      <c r="K272" s="108"/>
      <c r="L272" s="109"/>
      <c r="M272" s="213" t="s">
        <v>153</v>
      </c>
      <c r="N272" s="108"/>
      <c r="O272" s="108"/>
      <c r="P272" s="178"/>
    </row>
    <row r="273" spans="1:20" ht="20.100000000000001" customHeight="1">
      <c r="B273" s="123" t="s">
        <v>165</v>
      </c>
      <c r="C273" s="101"/>
      <c r="D273" s="101"/>
      <c r="E273" s="101"/>
      <c r="F273" s="101"/>
      <c r="G273" s="228" t="str">
        <f>IF(OR($J$273&lt;&gt;"",$M$273&lt;&gt;""),SUM($J$273,$M$273),"")</f>
        <v/>
      </c>
      <c r="H273" s="228"/>
      <c r="I273" s="228"/>
      <c r="J273" s="168"/>
      <c r="K273" s="168"/>
      <c r="L273" s="168"/>
      <c r="M273" s="168"/>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f>IF(OR($J$277&lt;&gt;"",$M$277&lt;&gt;""),SUM($J$277,$M$277),"")</f>
        <v>1</v>
      </c>
      <c r="H277" s="228"/>
      <c r="I277" s="228"/>
      <c r="J277" s="168">
        <v>1</v>
      </c>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8"/>
      <c r="C284" s="309"/>
      <c r="D284" s="309"/>
      <c r="E284" s="309"/>
      <c r="F284" s="91" t="s">
        <v>172</v>
      </c>
      <c r="G284" s="92"/>
      <c r="H284" s="92"/>
      <c r="I284" s="92"/>
      <c r="J284" s="212"/>
      <c r="K284" s="327" t="s">
        <v>173</v>
      </c>
      <c r="L284" s="328"/>
      <c r="M284" s="328"/>
      <c r="N284" s="328"/>
      <c r="O284" s="328"/>
      <c r="P284" s="329"/>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5">
        <v>1</v>
      </c>
      <c r="G286" s="256"/>
      <c r="H286" s="256"/>
      <c r="I286" s="256"/>
      <c r="J286" s="51" t="s">
        <v>492</v>
      </c>
      <c r="K286" s="255">
        <v>1</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2540</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v>2.7</v>
      </c>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2517</v>
      </c>
      <c r="M301" s="118"/>
      <c r="N301" s="118"/>
      <c r="O301" s="118"/>
      <c r="P301" s="119"/>
    </row>
    <row r="302" spans="2:20" ht="20.100000000000001" customHeight="1">
      <c r="B302" s="98"/>
      <c r="C302" s="99"/>
      <c r="D302" s="99"/>
      <c r="E302" s="99"/>
      <c r="F302" s="100"/>
      <c r="G302" s="220" t="s">
        <v>453</v>
      </c>
      <c r="H302" s="202"/>
      <c r="I302" s="105" t="s">
        <v>2517</v>
      </c>
      <c r="J302" s="106"/>
      <c r="K302" s="106"/>
      <c r="L302" s="106"/>
      <c r="M302" s="106"/>
      <c r="N302" s="106"/>
      <c r="O302" s="106"/>
      <c r="P302" s="110"/>
    </row>
    <row r="303" spans="2:20" ht="20.100000000000001" customHeight="1">
      <c r="B303" s="98"/>
      <c r="C303" s="99"/>
      <c r="D303" s="99"/>
      <c r="E303" s="99"/>
      <c r="F303" s="100"/>
      <c r="G303" s="242"/>
      <c r="H303" s="205"/>
      <c r="I303" s="124" t="s">
        <v>446</v>
      </c>
      <c r="J303" s="86"/>
      <c r="K303" s="86"/>
      <c r="L303" s="86"/>
      <c r="M303" s="86"/>
      <c r="N303" s="86"/>
      <c r="O303" s="86"/>
      <c r="P303" s="197"/>
    </row>
    <row r="304" spans="2:20" ht="80.099999999999994" customHeight="1">
      <c r="B304" s="88"/>
      <c r="C304" s="89"/>
      <c r="D304" s="89"/>
      <c r="E304" s="89"/>
      <c r="F304" s="90"/>
      <c r="G304" s="236"/>
      <c r="H304" s="233"/>
      <c r="I304" s="41"/>
      <c r="J304" s="101" t="s">
        <v>183</v>
      </c>
      <c r="K304" s="101"/>
      <c r="L304" s="101"/>
      <c r="M304" s="144" t="s">
        <v>2541</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1</v>
      </c>
      <c r="H307" s="28">
        <v>1</v>
      </c>
      <c r="I307" s="28">
        <v>4</v>
      </c>
      <c r="J307" s="28">
        <v>6</v>
      </c>
      <c r="K307" s="28"/>
      <c r="L307" s="28"/>
      <c r="M307" s="28"/>
      <c r="N307" s="28"/>
      <c r="O307" s="28"/>
      <c r="P307" s="28"/>
      <c r="Q307" s="12"/>
    </row>
    <row r="308" spans="1:20" ht="20.100000000000001" customHeight="1">
      <c r="B308" s="200" t="s">
        <v>185</v>
      </c>
      <c r="C308" s="201"/>
      <c r="D308" s="201"/>
      <c r="E308" s="201"/>
      <c r="F308" s="202"/>
      <c r="G308" s="28">
        <v>1</v>
      </c>
      <c r="H308" s="28"/>
      <c r="I308" s="28"/>
      <c r="J308" s="28">
        <v>5</v>
      </c>
      <c r="K308" s="28"/>
      <c r="L308" s="28"/>
      <c r="M308" s="28"/>
      <c r="N308" s="28"/>
      <c r="O308" s="28"/>
      <c r="P308" s="28"/>
      <c r="Q308" s="12"/>
    </row>
    <row r="309" spans="1:20" ht="20.100000000000001" customHeight="1">
      <c r="B309" s="343" t="s">
        <v>186</v>
      </c>
      <c r="C309" s="344"/>
      <c r="D309" s="213" t="s">
        <v>187</v>
      </c>
      <c r="E309" s="108"/>
      <c r="F309" s="109"/>
      <c r="G309" s="28"/>
      <c r="H309" s="28"/>
      <c r="I309" s="28">
        <v>4</v>
      </c>
      <c r="J309" s="28">
        <v>2</v>
      </c>
      <c r="K309" s="28"/>
      <c r="L309" s="28"/>
      <c r="M309" s="28"/>
      <c r="N309" s="28"/>
      <c r="O309" s="28"/>
      <c r="P309" s="28"/>
      <c r="Q309" s="12"/>
    </row>
    <row r="310" spans="1:20" ht="20.100000000000001" customHeight="1">
      <c r="B310" s="345"/>
      <c r="C310" s="346"/>
      <c r="D310" s="220" t="s">
        <v>188</v>
      </c>
      <c r="E310" s="201"/>
      <c r="F310" s="202"/>
      <c r="G310" s="341">
        <v>1</v>
      </c>
      <c r="H310" s="341"/>
      <c r="I310" s="341">
        <v>2</v>
      </c>
      <c r="J310" s="341">
        <v>1</v>
      </c>
      <c r="K310" s="341">
        <v>1</v>
      </c>
      <c r="L310" s="341"/>
      <c r="M310" s="341"/>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1"/>
      <c r="F312" s="202"/>
      <c r="G312" s="341"/>
      <c r="H312" s="341"/>
      <c r="I312" s="341">
        <v>1</v>
      </c>
      <c r="J312" s="341">
        <v>2</v>
      </c>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1"/>
      <c r="F314" s="202"/>
      <c r="G314" s="341"/>
      <c r="H314" s="341">
        <v>2</v>
      </c>
      <c r="I314" s="341">
        <v>3</v>
      </c>
      <c r="J314" s="341">
        <v>2</v>
      </c>
      <c r="K314" s="341"/>
      <c r="L314" s="341"/>
      <c r="M314" s="341"/>
      <c r="N314" s="341"/>
      <c r="O314" s="341">
        <v>1</v>
      </c>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v>1</v>
      </c>
      <c r="I316" s="28"/>
      <c r="J316" s="28">
        <v>1</v>
      </c>
      <c r="K316" s="28"/>
      <c r="L316" s="28"/>
      <c r="M316" s="28"/>
      <c r="N316" s="28">
        <v>1</v>
      </c>
      <c r="O316" s="28"/>
      <c r="P316" s="28"/>
      <c r="Q316" s="12"/>
    </row>
    <row r="317" spans="1:20" ht="20.100000000000001" customHeight="1" thickBot="1">
      <c r="B317" s="156" t="s">
        <v>192</v>
      </c>
      <c r="C317" s="157"/>
      <c r="D317" s="157"/>
      <c r="E317" s="157"/>
      <c r="F317" s="157"/>
      <c r="G317" s="157"/>
      <c r="H317" s="323" t="s">
        <v>2517</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2542</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2543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2516</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2516</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2544</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2546</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t="s">
        <v>2547</v>
      </c>
      <c r="J338" s="168"/>
      <c r="K338" s="168"/>
      <c r="L338" s="168"/>
      <c r="M338" s="105" t="s">
        <v>254</v>
      </c>
      <c r="N338" s="106"/>
      <c r="O338" s="106"/>
      <c r="P338" s="110"/>
    </row>
    <row r="339" spans="2:17" ht="20.100000000000001" customHeight="1">
      <c r="B339" s="123"/>
      <c r="C339" s="101"/>
      <c r="D339" s="101"/>
      <c r="E339" s="213" t="s">
        <v>214</v>
      </c>
      <c r="F339" s="108"/>
      <c r="G339" s="108"/>
      <c r="H339" s="109"/>
      <c r="I339" s="105">
        <v>60</v>
      </c>
      <c r="J339" s="106"/>
      <c r="K339" s="106"/>
      <c r="L339" s="55" t="s">
        <v>495</v>
      </c>
      <c r="M339" s="105">
        <v>60</v>
      </c>
      <c r="N339" s="106"/>
      <c r="O339" s="106"/>
      <c r="P339" s="40" t="s">
        <v>495</v>
      </c>
    </row>
    <row r="340" spans="2:17" ht="20.100000000000001" customHeight="1">
      <c r="B340" s="123" t="s">
        <v>45</v>
      </c>
      <c r="C340" s="101"/>
      <c r="D340" s="101"/>
      <c r="E340" s="213" t="s">
        <v>215</v>
      </c>
      <c r="F340" s="108"/>
      <c r="G340" s="108"/>
      <c r="H340" s="109"/>
      <c r="I340" s="105">
        <v>13.31</v>
      </c>
      <c r="J340" s="106"/>
      <c r="K340" s="106"/>
      <c r="L340" s="55" t="s">
        <v>487</v>
      </c>
      <c r="M340" s="105">
        <v>13.31</v>
      </c>
      <c r="N340" s="106"/>
      <c r="O340" s="106"/>
      <c r="P340" s="40" t="s">
        <v>487</v>
      </c>
    </row>
    <row r="341" spans="2:17" ht="20.100000000000001" customHeight="1">
      <c r="B341" s="123"/>
      <c r="C341" s="101"/>
      <c r="D341" s="101"/>
      <c r="E341" s="213"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3" t="s">
        <v>218</v>
      </c>
      <c r="F344" s="108"/>
      <c r="G344" s="108"/>
      <c r="H344" s="109"/>
      <c r="I344" s="105">
        <v>0</v>
      </c>
      <c r="J344" s="106"/>
      <c r="K344" s="106"/>
      <c r="L344" s="50" t="s">
        <v>496</v>
      </c>
      <c r="M344" s="105">
        <v>0</v>
      </c>
      <c r="N344" s="106"/>
      <c r="O344" s="106"/>
      <c r="P344" s="37" t="s">
        <v>496</v>
      </c>
    </row>
    <row r="345" spans="2:17" ht="20.100000000000001" customHeight="1">
      <c r="B345" s="232"/>
      <c r="C345" s="237"/>
      <c r="D345" s="233"/>
      <c r="E345" s="213"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164290</v>
      </c>
      <c r="J346" s="106"/>
      <c r="K346" s="106"/>
      <c r="L346" s="50" t="s">
        <v>496</v>
      </c>
      <c r="M346" s="105">
        <v>200955</v>
      </c>
      <c r="N346" s="106"/>
      <c r="O346" s="106"/>
      <c r="P346" s="37" t="s">
        <v>496</v>
      </c>
    </row>
    <row r="347" spans="2:17" ht="20.100000000000001" customHeight="1">
      <c r="B347" s="368"/>
      <c r="C347" s="213" t="s">
        <v>209</v>
      </c>
      <c r="D347" s="108"/>
      <c r="E347" s="108"/>
      <c r="F347" s="108"/>
      <c r="G347" s="108"/>
      <c r="H347" s="109"/>
      <c r="I347" s="105">
        <v>85000</v>
      </c>
      <c r="J347" s="106"/>
      <c r="K347" s="106"/>
      <c r="L347" s="50" t="s">
        <v>496</v>
      </c>
      <c r="M347" s="105">
        <v>85000</v>
      </c>
      <c r="N347" s="106"/>
      <c r="O347" s="106"/>
      <c r="P347" s="37" t="s">
        <v>496</v>
      </c>
    </row>
    <row r="348" spans="2:17" ht="20.100000000000001" customHeight="1">
      <c r="B348" s="123"/>
      <c r="C348" s="369"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69"/>
      <c r="D349" s="369" t="s">
        <v>212</v>
      </c>
      <c r="E349" s="213" t="s">
        <v>220</v>
      </c>
      <c r="F349" s="108"/>
      <c r="G349" s="108"/>
      <c r="H349" s="109"/>
      <c r="I349" s="105">
        <v>43465</v>
      </c>
      <c r="J349" s="106"/>
      <c r="K349" s="106"/>
      <c r="L349" s="50" t="s">
        <v>496</v>
      </c>
      <c r="M349" s="105">
        <v>43465</v>
      </c>
      <c r="N349" s="106"/>
      <c r="O349" s="106"/>
      <c r="P349" s="37" t="s">
        <v>496</v>
      </c>
    </row>
    <row r="350" spans="2:17" ht="20.100000000000001" customHeight="1">
      <c r="B350" s="123"/>
      <c r="C350" s="369"/>
      <c r="D350" s="369"/>
      <c r="E350" s="213" t="s">
        <v>221</v>
      </c>
      <c r="F350" s="108"/>
      <c r="G350" s="108"/>
      <c r="H350" s="109"/>
      <c r="I350" s="105">
        <v>35825</v>
      </c>
      <c r="J350" s="106"/>
      <c r="K350" s="106"/>
      <c r="L350" s="50" t="s">
        <v>496</v>
      </c>
      <c r="M350" s="105">
        <v>35825</v>
      </c>
      <c r="N350" s="106"/>
      <c r="O350" s="106"/>
      <c r="P350" s="37" t="s">
        <v>496</v>
      </c>
    </row>
    <row r="351" spans="2:17" ht="20.100000000000001" customHeight="1">
      <c r="B351" s="123"/>
      <c r="C351" s="369"/>
      <c r="D351" s="369"/>
      <c r="E351" s="213"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3"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3" t="s">
        <v>71</v>
      </c>
      <c r="F353" s="108"/>
      <c r="G353" s="108"/>
      <c r="H353" s="109"/>
      <c r="I353" s="105"/>
      <c r="J353" s="106"/>
      <c r="K353" s="106"/>
      <c r="L353" s="50" t="s">
        <v>496</v>
      </c>
      <c r="M353" s="105">
        <v>36665</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9"/>
      <c r="P359" s="384"/>
    </row>
    <row r="360" spans="2:20" ht="120" customHeight="1">
      <c r="B360" s="107" t="s">
        <v>209</v>
      </c>
      <c r="C360" s="108"/>
      <c r="D360" s="108"/>
      <c r="E360" s="108"/>
      <c r="F360" s="109"/>
      <c r="G360" s="144" t="s">
        <v>2548</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c r="J361" s="106"/>
      <c r="K361" s="108" t="s">
        <v>498</v>
      </c>
      <c r="L361" s="108"/>
      <c r="M361" s="108"/>
      <c r="N361" s="108"/>
      <c r="O361" s="108"/>
      <c r="P361" s="178"/>
    </row>
    <row r="362" spans="2:20" ht="120" customHeight="1">
      <c r="B362" s="381" t="s">
        <v>583</v>
      </c>
      <c r="C362" s="138"/>
      <c r="D362" s="138"/>
      <c r="E362" s="138"/>
      <c r="F362" s="139"/>
      <c r="G362" s="144"/>
      <c r="H362" s="216"/>
      <c r="I362" s="216"/>
      <c r="J362" s="216"/>
      <c r="K362" s="216"/>
      <c r="L362" s="216"/>
      <c r="M362" s="216"/>
      <c r="N362" s="216"/>
      <c r="O362" s="216"/>
      <c r="P362" s="217"/>
    </row>
    <row r="363" spans="2:20" ht="120" customHeight="1">
      <c r="B363" s="107" t="s">
        <v>221</v>
      </c>
      <c r="C363" s="108"/>
      <c r="D363" s="108"/>
      <c r="E363" s="108"/>
      <c r="F363" s="109"/>
      <c r="G363" s="144" t="s">
        <v>2549</v>
      </c>
      <c r="H363" s="216"/>
      <c r="I363" s="216"/>
      <c r="J363" s="216"/>
      <c r="K363" s="216"/>
      <c r="L363" s="216"/>
      <c r="M363" s="216"/>
      <c r="N363" s="216"/>
      <c r="O363" s="216"/>
      <c r="P363" s="217"/>
    </row>
    <row r="364" spans="2:20" ht="120" customHeight="1">
      <c r="B364" s="107" t="s">
        <v>220</v>
      </c>
      <c r="C364" s="108"/>
      <c r="D364" s="108"/>
      <c r="E364" s="108"/>
      <c r="F364" s="109"/>
      <c r="G364" s="144" t="s">
        <v>2550</v>
      </c>
      <c r="H364" s="216"/>
      <c r="I364" s="216"/>
      <c r="J364" s="216"/>
      <c r="K364" s="216"/>
      <c r="L364" s="216"/>
      <c r="M364" s="216"/>
      <c r="N364" s="216"/>
      <c r="O364" s="216"/>
      <c r="P364" s="217"/>
    </row>
    <row r="365" spans="2:20" ht="120" customHeight="1">
      <c r="B365" s="107" t="s">
        <v>223</v>
      </c>
      <c r="C365" s="108"/>
      <c r="D365" s="108"/>
      <c r="E365" s="108"/>
      <c r="F365" s="109"/>
      <c r="G365" s="144"/>
      <c r="H365" s="216"/>
      <c r="I365" s="216"/>
      <c r="J365" s="216"/>
      <c r="K365" s="216"/>
      <c r="L365" s="216"/>
      <c r="M365" s="216"/>
      <c r="N365" s="216"/>
      <c r="O365" s="216"/>
      <c r="P365" s="217"/>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2"/>
      <c r="C367" s="237"/>
      <c r="D367" s="237"/>
      <c r="E367" s="237"/>
      <c r="F367" s="233"/>
      <c r="G367" s="184"/>
      <c r="H367" s="89"/>
      <c r="I367" s="89"/>
      <c r="J367" s="89"/>
      <c r="K367" s="89"/>
      <c r="L367" s="89"/>
      <c r="M367" s="89"/>
      <c r="N367" s="89"/>
      <c r="O367" s="89"/>
      <c r="P367" s="380"/>
    </row>
    <row r="368" spans="2:20" ht="120" customHeight="1" thickBot="1">
      <c r="B368" s="305" t="s">
        <v>401</v>
      </c>
      <c r="C368" s="297"/>
      <c r="D368" s="297"/>
      <c r="E368" s="297"/>
      <c r="F368" s="298"/>
      <c r="G368" s="299" t="s">
        <v>2551</v>
      </c>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2552</v>
      </c>
      <c r="K373" s="216"/>
      <c r="L373" s="216"/>
      <c r="M373" s="216"/>
      <c r="N373" s="216"/>
      <c r="O373" s="216"/>
      <c r="P373" s="217"/>
    </row>
    <row r="374" spans="2:20" ht="120" customHeight="1">
      <c r="B374" s="200" t="s">
        <v>581</v>
      </c>
      <c r="C374" s="201"/>
      <c r="D374" s="201"/>
      <c r="E374" s="201"/>
      <c r="F374" s="201"/>
      <c r="G374" s="201"/>
      <c r="H374" s="201"/>
      <c r="I374" s="202"/>
      <c r="J374" s="185"/>
      <c r="K374" s="386"/>
      <c r="L374" s="386"/>
      <c r="M374" s="386"/>
      <c r="N374" s="386"/>
      <c r="O374" s="386"/>
      <c r="P374" s="387"/>
    </row>
    <row r="375" spans="2:20" ht="120" customHeight="1">
      <c r="B375" s="232"/>
      <c r="C375" s="237"/>
      <c r="D375" s="237"/>
      <c r="E375" s="237"/>
      <c r="F375" s="237"/>
      <c r="G375" s="237"/>
      <c r="H375" s="237"/>
      <c r="I375" s="233"/>
      <c r="J375" s="388"/>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5"/>
      <c r="K382" s="238"/>
      <c r="L382" s="238"/>
      <c r="M382" s="238"/>
      <c r="N382" s="238"/>
      <c r="O382" s="238"/>
      <c r="P382" s="197" t="s">
        <v>496</v>
      </c>
    </row>
    <row r="383" spans="2:20" ht="20.100000000000001" customHeight="1">
      <c r="B383" s="303"/>
      <c r="C383" s="295"/>
      <c r="D383" s="295"/>
      <c r="E383" s="295"/>
      <c r="F383" s="295"/>
      <c r="G383" s="295"/>
      <c r="H383" s="295"/>
      <c r="I383" s="295"/>
      <c r="J383" s="224"/>
      <c r="K383" s="240"/>
      <c r="L383" s="240"/>
      <c r="M383" s="240"/>
      <c r="N383" s="240"/>
      <c r="O383" s="240"/>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0" t="s">
        <v>458</v>
      </c>
      <c r="E388" s="230"/>
      <c r="F388" s="230"/>
      <c r="G388" s="230"/>
      <c r="H388" s="230"/>
      <c r="I388" s="230"/>
      <c r="J388" s="230"/>
      <c r="K388" s="230"/>
      <c r="L388" s="230"/>
      <c r="M388" s="230"/>
      <c r="N388" s="230"/>
      <c r="O388" s="230"/>
      <c r="P388" s="352"/>
    </row>
    <row r="389" spans="1:20" ht="60" customHeight="1" thickBot="1">
      <c r="B389" s="304"/>
      <c r="C389" s="296"/>
      <c r="D389" s="42"/>
      <c r="E389" s="391" t="s">
        <v>5</v>
      </c>
      <c r="F389" s="392"/>
      <c r="G389" s="393"/>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18</v>
      </c>
      <c r="I393" s="118"/>
      <c r="J393" s="118"/>
      <c r="K393" s="118"/>
      <c r="L393" s="118"/>
      <c r="M393" s="118"/>
      <c r="N393" s="118"/>
      <c r="O393" s="118"/>
      <c r="P393" s="49" t="s">
        <v>492</v>
      </c>
    </row>
    <row r="394" spans="1:20" ht="20.100000000000001" customHeight="1">
      <c r="B394" s="88"/>
      <c r="C394" s="90"/>
      <c r="D394" s="101" t="s">
        <v>249</v>
      </c>
      <c r="E394" s="101"/>
      <c r="F394" s="101"/>
      <c r="G394" s="101"/>
      <c r="H394" s="105">
        <v>36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9</v>
      </c>
      <c r="I397" s="106"/>
      <c r="J397" s="106"/>
      <c r="K397" s="106"/>
      <c r="L397" s="106"/>
      <c r="M397" s="106"/>
      <c r="N397" s="106"/>
      <c r="O397" s="106"/>
      <c r="P397" s="37" t="s">
        <v>494</v>
      </c>
    </row>
    <row r="398" spans="1:20" ht="20.100000000000001" customHeight="1">
      <c r="B398" s="123"/>
      <c r="C398" s="101"/>
      <c r="D398" s="101" t="s">
        <v>253</v>
      </c>
      <c r="E398" s="101"/>
      <c r="F398" s="101"/>
      <c r="G398" s="101"/>
      <c r="H398" s="105">
        <v>43</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1</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6</v>
      </c>
      <c r="I402" s="106"/>
      <c r="J402" s="106"/>
      <c r="K402" s="106"/>
      <c r="L402" s="106"/>
      <c r="M402" s="106"/>
      <c r="N402" s="106"/>
      <c r="O402" s="106"/>
      <c r="P402" s="37" t="s">
        <v>494</v>
      </c>
    </row>
    <row r="403" spans="2:20" ht="20.100000000000001" customHeight="1">
      <c r="B403" s="396"/>
      <c r="C403" s="397"/>
      <c r="D403" s="101" t="s">
        <v>258</v>
      </c>
      <c r="E403" s="101"/>
      <c r="F403" s="101"/>
      <c r="G403" s="101"/>
      <c r="H403" s="105">
        <v>17</v>
      </c>
      <c r="I403" s="106"/>
      <c r="J403" s="106"/>
      <c r="K403" s="106"/>
      <c r="L403" s="106"/>
      <c r="M403" s="106"/>
      <c r="N403" s="106"/>
      <c r="O403" s="106"/>
      <c r="P403" s="37" t="s">
        <v>494</v>
      </c>
    </row>
    <row r="404" spans="2:20" ht="20.100000000000001" customHeight="1">
      <c r="B404" s="396"/>
      <c r="C404" s="397"/>
      <c r="D404" s="101" t="s">
        <v>259</v>
      </c>
      <c r="E404" s="101"/>
      <c r="F404" s="101"/>
      <c r="G404" s="101"/>
      <c r="H404" s="105">
        <v>13</v>
      </c>
      <c r="I404" s="106"/>
      <c r="J404" s="106"/>
      <c r="K404" s="106"/>
      <c r="L404" s="106"/>
      <c r="M404" s="106"/>
      <c r="N404" s="106"/>
      <c r="O404" s="106"/>
      <c r="P404" s="37" t="s">
        <v>494</v>
      </c>
    </row>
    <row r="405" spans="2:20" ht="20.100000000000001" customHeight="1">
      <c r="B405" s="396"/>
      <c r="C405" s="397"/>
      <c r="D405" s="101" t="s">
        <v>260</v>
      </c>
      <c r="E405" s="101"/>
      <c r="F405" s="101"/>
      <c r="G405" s="101"/>
      <c r="H405" s="105">
        <v>10</v>
      </c>
      <c r="I405" s="106"/>
      <c r="J405" s="106"/>
      <c r="K405" s="106"/>
      <c r="L405" s="106"/>
      <c r="M405" s="106"/>
      <c r="N405" s="106"/>
      <c r="O405" s="106"/>
      <c r="P405" s="37" t="s">
        <v>494</v>
      </c>
    </row>
    <row r="406" spans="2:20" ht="20.100000000000001" customHeight="1">
      <c r="B406" s="398"/>
      <c r="C406" s="399"/>
      <c r="D406" s="101" t="s">
        <v>261</v>
      </c>
      <c r="E406" s="101"/>
      <c r="F406" s="101"/>
      <c r="G406" s="101"/>
      <c r="H406" s="105">
        <v>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10</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26</v>
      </c>
      <c r="I409" s="106"/>
      <c r="J409" s="106"/>
      <c r="K409" s="106"/>
      <c r="L409" s="106"/>
      <c r="M409" s="106"/>
      <c r="N409" s="106"/>
      <c r="O409" s="106"/>
      <c r="P409" s="37" t="s">
        <v>494</v>
      </c>
    </row>
    <row r="410" spans="2:20" ht="20.100000000000001" customHeight="1">
      <c r="B410" s="123"/>
      <c r="C410" s="101"/>
      <c r="D410" s="101" t="s">
        <v>265</v>
      </c>
      <c r="E410" s="101"/>
      <c r="F410" s="101"/>
      <c r="G410" s="101"/>
      <c r="H410" s="105">
        <v>10</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v>0</v>
      </c>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89.13</v>
      </c>
      <c r="I415" s="118"/>
      <c r="J415" s="118"/>
      <c r="K415" s="118"/>
      <c r="L415" s="118"/>
      <c r="M415" s="118"/>
      <c r="N415" s="118"/>
      <c r="O415" s="118"/>
      <c r="P415" s="49" t="s">
        <v>500</v>
      </c>
    </row>
    <row r="416" spans="2:20" ht="20.100000000000001" customHeight="1">
      <c r="B416" s="123" t="s">
        <v>270</v>
      </c>
      <c r="C416" s="101"/>
      <c r="D416" s="101"/>
      <c r="E416" s="101"/>
      <c r="F416" s="101"/>
      <c r="G416" s="101"/>
      <c r="H416" s="105">
        <v>54</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0"/>
    </row>
    <row r="419" spans="2:20" ht="20.100000000000001" customHeight="1" thickBot="1">
      <c r="B419" s="206"/>
      <c r="C419" s="207"/>
      <c r="D419" s="207"/>
      <c r="E419" s="207"/>
      <c r="F419" s="207"/>
      <c r="G419" s="207"/>
      <c r="H419" s="207"/>
      <c r="I419" s="207"/>
      <c r="J419" s="207"/>
      <c r="K419" s="207"/>
      <c r="L419" s="207"/>
      <c r="M419" s="207"/>
      <c r="N419" s="207"/>
      <c r="O419" s="207"/>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2</v>
      </c>
      <c r="I424" s="106"/>
      <c r="J424" s="106"/>
      <c r="K424" s="106"/>
      <c r="L424" s="106"/>
      <c r="M424" s="106"/>
      <c r="N424" s="106"/>
      <c r="O424" s="106"/>
      <c r="P424" s="37" t="s">
        <v>494</v>
      </c>
    </row>
    <row r="425" spans="2:20" ht="20.100000000000001" customHeight="1">
      <c r="B425" s="419"/>
      <c r="C425" s="420"/>
      <c r="D425" s="420"/>
      <c r="E425" s="101" t="s">
        <v>427</v>
      </c>
      <c r="F425" s="101"/>
      <c r="G425" s="101"/>
      <c r="H425" s="105">
        <v>10</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3" t="s">
        <v>2553</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3" t="s">
        <v>283</v>
      </c>
      <c r="D437" s="108"/>
      <c r="E437" s="108"/>
      <c r="F437" s="108"/>
      <c r="G437" s="109"/>
      <c r="H437" s="144" t="s">
        <v>2554</v>
      </c>
      <c r="I437" s="216"/>
      <c r="J437" s="216"/>
      <c r="K437" s="216"/>
      <c r="L437" s="216"/>
      <c r="M437" s="216"/>
      <c r="N437" s="216"/>
      <c r="O437" s="216"/>
      <c r="P437" s="217"/>
    </row>
    <row r="438" spans="1:20" ht="20.100000000000001" customHeight="1">
      <c r="B438" s="409"/>
      <c r="C438" s="213" t="s">
        <v>14</v>
      </c>
      <c r="D438" s="108"/>
      <c r="E438" s="108"/>
      <c r="F438" s="108"/>
      <c r="G438" s="109"/>
      <c r="H438" s="209" t="s">
        <v>2555</v>
      </c>
      <c r="I438" s="210"/>
      <c r="J438" s="35" t="s">
        <v>484</v>
      </c>
      <c r="K438" s="210" t="s">
        <v>2556</v>
      </c>
      <c r="L438" s="210"/>
      <c r="M438" s="35" t="s">
        <v>484</v>
      </c>
      <c r="N438" s="210" t="s">
        <v>2557</v>
      </c>
      <c r="O438" s="210"/>
      <c r="P438" s="211"/>
    </row>
    <row r="439" spans="1:20" ht="20.100000000000001" customHeight="1">
      <c r="B439" s="409"/>
      <c r="C439" s="227" t="s">
        <v>284</v>
      </c>
      <c r="D439" s="147"/>
      <c r="E439" s="148"/>
      <c r="F439" s="229" t="s">
        <v>285</v>
      </c>
      <c r="G439" s="231"/>
      <c r="H439" s="23">
        <v>9</v>
      </c>
      <c r="I439" s="35" t="s">
        <v>501</v>
      </c>
      <c r="J439" s="24">
        <v>0</v>
      </c>
      <c r="K439" s="35" t="s">
        <v>502</v>
      </c>
      <c r="L439" s="56" t="s">
        <v>447</v>
      </c>
      <c r="M439" s="24">
        <v>17</v>
      </c>
      <c r="N439" s="35" t="s">
        <v>501</v>
      </c>
      <c r="O439" s="24">
        <v>0</v>
      </c>
      <c r="P439" s="37" t="s">
        <v>502</v>
      </c>
    </row>
    <row r="440" spans="1:20" ht="20.100000000000001" customHeight="1">
      <c r="B440" s="409"/>
      <c r="C440" s="227"/>
      <c r="D440" s="147"/>
      <c r="E440" s="148"/>
      <c r="F440" s="229" t="s">
        <v>286</v>
      </c>
      <c r="G440" s="231"/>
      <c r="H440" s="23">
        <v>9</v>
      </c>
      <c r="I440" s="35" t="s">
        <v>501</v>
      </c>
      <c r="J440" s="24">
        <v>0</v>
      </c>
      <c r="K440" s="35" t="s">
        <v>502</v>
      </c>
      <c r="L440" s="56" t="s">
        <v>447</v>
      </c>
      <c r="M440" s="24">
        <v>17</v>
      </c>
      <c r="N440" s="35" t="s">
        <v>501</v>
      </c>
      <c r="O440" s="24">
        <v>0</v>
      </c>
      <c r="P440" s="37" t="s">
        <v>502</v>
      </c>
    </row>
    <row r="441" spans="1:20" ht="20.100000000000001" customHeight="1">
      <c r="B441" s="409"/>
      <c r="C441" s="227"/>
      <c r="D441" s="147"/>
      <c r="E441" s="148"/>
      <c r="F441" s="229" t="s">
        <v>287</v>
      </c>
      <c r="G441" s="231"/>
      <c r="H441" s="23">
        <v>9</v>
      </c>
      <c r="I441" s="35" t="s">
        <v>501</v>
      </c>
      <c r="J441" s="24">
        <v>0</v>
      </c>
      <c r="K441" s="35" t="s">
        <v>502</v>
      </c>
      <c r="L441" s="56" t="s">
        <v>447</v>
      </c>
      <c r="M441" s="24">
        <v>17</v>
      </c>
      <c r="N441" s="35" t="s">
        <v>501</v>
      </c>
      <c r="O441" s="24">
        <v>0</v>
      </c>
      <c r="P441" s="37" t="s">
        <v>502</v>
      </c>
    </row>
    <row r="442" spans="1:20" ht="39.950000000000003" customHeight="1">
      <c r="B442" s="409"/>
      <c r="C442" s="213" t="s">
        <v>288</v>
      </c>
      <c r="D442" s="108"/>
      <c r="E442" s="108"/>
      <c r="F442" s="108"/>
      <c r="G442" s="109"/>
      <c r="H442" s="144" t="s">
        <v>2558</v>
      </c>
      <c r="I442" s="216"/>
      <c r="J442" s="216"/>
      <c r="K442" s="216"/>
      <c r="L442" s="216"/>
      <c r="M442" s="216"/>
      <c r="N442" s="216"/>
      <c r="O442" s="216"/>
      <c r="P442" s="217"/>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3" t="s">
        <v>283</v>
      </c>
      <c r="D444" s="108"/>
      <c r="E444" s="108"/>
      <c r="F444" s="108"/>
      <c r="G444" s="109"/>
      <c r="H444" s="144" t="s">
        <v>2559</v>
      </c>
      <c r="I444" s="216"/>
      <c r="J444" s="216"/>
      <c r="K444" s="216"/>
      <c r="L444" s="216"/>
      <c r="M444" s="216"/>
      <c r="N444" s="216"/>
      <c r="O444" s="216"/>
      <c r="P444" s="217"/>
    </row>
    <row r="445" spans="1:20" ht="20.100000000000001" customHeight="1">
      <c r="B445" s="421"/>
      <c r="C445" s="213" t="s">
        <v>14</v>
      </c>
      <c r="D445" s="108"/>
      <c r="E445" s="108"/>
      <c r="F445" s="108"/>
      <c r="G445" s="109"/>
      <c r="H445" s="209" t="s">
        <v>2560</v>
      </c>
      <c r="I445" s="210"/>
      <c r="J445" s="35" t="s">
        <v>484</v>
      </c>
      <c r="K445" s="210" t="s">
        <v>2561</v>
      </c>
      <c r="L445" s="210"/>
      <c r="M445" s="35" t="s">
        <v>484</v>
      </c>
      <c r="N445" s="210" t="s">
        <v>2562</v>
      </c>
      <c r="O445" s="210"/>
      <c r="P445" s="211"/>
    </row>
    <row r="446" spans="1:20" ht="20.100000000000001" customHeight="1">
      <c r="B446" s="421"/>
      <c r="C446" s="220" t="s">
        <v>284</v>
      </c>
      <c r="D446" s="201"/>
      <c r="E446" s="202"/>
      <c r="F446" s="229" t="s">
        <v>285</v>
      </c>
      <c r="G446" s="231"/>
      <c r="H446" s="23">
        <v>9</v>
      </c>
      <c r="I446" s="35" t="s">
        <v>501</v>
      </c>
      <c r="J446" s="24">
        <v>0</v>
      </c>
      <c r="K446" s="35" t="s">
        <v>502</v>
      </c>
      <c r="L446" s="56" t="s">
        <v>447</v>
      </c>
      <c r="M446" s="24">
        <v>17</v>
      </c>
      <c r="N446" s="35" t="s">
        <v>501</v>
      </c>
      <c r="O446" s="24">
        <v>0</v>
      </c>
      <c r="P446" s="37" t="s">
        <v>502</v>
      </c>
    </row>
    <row r="447" spans="1:20" ht="20.100000000000001" customHeight="1">
      <c r="B447" s="421"/>
      <c r="C447" s="242"/>
      <c r="D447" s="204"/>
      <c r="E447" s="205"/>
      <c r="F447" s="229" t="s">
        <v>286</v>
      </c>
      <c r="G447" s="231"/>
      <c r="H447" s="23"/>
      <c r="I447" s="35" t="s">
        <v>501</v>
      </c>
      <c r="J447" s="24"/>
      <c r="K447" s="35" t="s">
        <v>502</v>
      </c>
      <c r="L447" s="56" t="s">
        <v>447</v>
      </c>
      <c r="M447" s="24"/>
      <c r="N447" s="35" t="s">
        <v>501</v>
      </c>
      <c r="O447" s="24"/>
      <c r="P447" s="37" t="s">
        <v>502</v>
      </c>
    </row>
    <row r="448" spans="1:20" ht="20.100000000000001" customHeight="1">
      <c r="B448" s="421"/>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2563</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3" t="s">
        <v>283</v>
      </c>
      <c r="D451" s="108"/>
      <c r="E451" s="108"/>
      <c r="F451" s="108"/>
      <c r="G451" s="109"/>
      <c r="H451" s="144" t="s">
        <v>2564</v>
      </c>
      <c r="I451" s="216"/>
      <c r="J451" s="216"/>
      <c r="K451" s="216"/>
      <c r="L451" s="216"/>
      <c r="M451" s="216"/>
      <c r="N451" s="216"/>
      <c r="O451" s="216"/>
      <c r="P451" s="217"/>
    </row>
    <row r="452" spans="2:16" ht="20.100000000000001" customHeight="1">
      <c r="B452" s="421"/>
      <c r="C452" s="213" t="s">
        <v>14</v>
      </c>
      <c r="D452" s="108"/>
      <c r="E452" s="108"/>
      <c r="F452" s="108"/>
      <c r="G452" s="109"/>
      <c r="H452" s="209" t="s">
        <v>2555</v>
      </c>
      <c r="I452" s="210"/>
      <c r="J452" s="35" t="s">
        <v>484</v>
      </c>
      <c r="K452" s="210" t="s">
        <v>2565</v>
      </c>
      <c r="L452" s="210"/>
      <c r="M452" s="35" t="s">
        <v>484</v>
      </c>
      <c r="N452" s="210" t="s">
        <v>2566</v>
      </c>
      <c r="O452" s="210"/>
      <c r="P452" s="211"/>
    </row>
    <row r="453" spans="2:16" ht="20.100000000000001" customHeight="1">
      <c r="B453" s="421"/>
      <c r="C453" s="220" t="s">
        <v>284</v>
      </c>
      <c r="D453" s="201"/>
      <c r="E453" s="202"/>
      <c r="F453" s="229" t="s">
        <v>285</v>
      </c>
      <c r="G453" s="231"/>
      <c r="H453" s="23">
        <v>9</v>
      </c>
      <c r="I453" s="35" t="s">
        <v>501</v>
      </c>
      <c r="J453" s="24">
        <v>0</v>
      </c>
      <c r="K453" s="35" t="s">
        <v>502</v>
      </c>
      <c r="L453" s="56" t="s">
        <v>447</v>
      </c>
      <c r="M453" s="24">
        <v>17</v>
      </c>
      <c r="N453" s="35" t="s">
        <v>501</v>
      </c>
      <c r="O453" s="24">
        <v>0</v>
      </c>
      <c r="P453" s="37" t="s">
        <v>502</v>
      </c>
    </row>
    <row r="454" spans="2:16" ht="20.100000000000001" customHeight="1">
      <c r="B454" s="421"/>
      <c r="C454" s="242"/>
      <c r="D454" s="204"/>
      <c r="E454" s="205"/>
      <c r="F454" s="229" t="s">
        <v>286</v>
      </c>
      <c r="G454" s="231"/>
      <c r="H454" s="23"/>
      <c r="I454" s="35" t="s">
        <v>501</v>
      </c>
      <c r="J454" s="24"/>
      <c r="K454" s="35" t="s">
        <v>502</v>
      </c>
      <c r="L454" s="56" t="s">
        <v>447</v>
      </c>
      <c r="M454" s="24"/>
      <c r="N454" s="35" t="s">
        <v>501</v>
      </c>
      <c r="O454" s="24"/>
      <c r="P454" s="37" t="s">
        <v>502</v>
      </c>
    </row>
    <row r="455" spans="2:16" ht="20.100000000000001" customHeight="1">
      <c r="B455" s="421"/>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2563</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3" t="s">
        <v>283</v>
      </c>
      <c r="D458" s="108"/>
      <c r="E458" s="108"/>
      <c r="F458" s="108"/>
      <c r="G458" s="109"/>
      <c r="H458" s="144" t="s">
        <v>2567</v>
      </c>
      <c r="I458" s="216"/>
      <c r="J458" s="216"/>
      <c r="K458" s="216"/>
      <c r="L458" s="216"/>
      <c r="M458" s="216"/>
      <c r="N458" s="216"/>
      <c r="O458" s="216"/>
      <c r="P458" s="217"/>
    </row>
    <row r="459" spans="2:16" ht="20.100000000000001" customHeight="1">
      <c r="B459" s="421"/>
      <c r="C459" s="213" t="s">
        <v>14</v>
      </c>
      <c r="D459" s="108"/>
      <c r="E459" s="108"/>
      <c r="F459" s="108"/>
      <c r="G459" s="109"/>
      <c r="H459" s="209" t="s">
        <v>2568</v>
      </c>
      <c r="I459" s="210"/>
      <c r="J459" s="35" t="s">
        <v>484</v>
      </c>
      <c r="K459" s="210" t="s">
        <v>2569</v>
      </c>
      <c r="L459" s="210"/>
      <c r="M459" s="35" t="s">
        <v>484</v>
      </c>
      <c r="N459" s="210" t="s">
        <v>2570</v>
      </c>
      <c r="O459" s="210"/>
      <c r="P459" s="211"/>
    </row>
    <row r="460" spans="2:16" ht="20.100000000000001" customHeight="1">
      <c r="B460" s="421"/>
      <c r="C460" s="220" t="s">
        <v>284</v>
      </c>
      <c r="D460" s="201"/>
      <c r="E460" s="202"/>
      <c r="F460" s="229" t="s">
        <v>285</v>
      </c>
      <c r="G460" s="231"/>
      <c r="H460" s="23">
        <v>9</v>
      </c>
      <c r="I460" s="35" t="s">
        <v>501</v>
      </c>
      <c r="J460" s="24">
        <v>0</v>
      </c>
      <c r="K460" s="35" t="s">
        <v>502</v>
      </c>
      <c r="L460" s="56" t="s">
        <v>447</v>
      </c>
      <c r="M460" s="24">
        <v>17</v>
      </c>
      <c r="N460" s="35" t="s">
        <v>501</v>
      </c>
      <c r="O460" s="24">
        <v>0</v>
      </c>
      <c r="P460" s="37" t="s">
        <v>502</v>
      </c>
    </row>
    <row r="461" spans="2:16" ht="20.100000000000001" customHeight="1">
      <c r="B461" s="421"/>
      <c r="C461" s="242"/>
      <c r="D461" s="204"/>
      <c r="E461" s="205"/>
      <c r="F461" s="229" t="s">
        <v>286</v>
      </c>
      <c r="G461" s="231"/>
      <c r="H461" s="23"/>
      <c r="I461" s="35" t="s">
        <v>501</v>
      </c>
      <c r="J461" s="24"/>
      <c r="K461" s="35" t="s">
        <v>502</v>
      </c>
      <c r="L461" s="56" t="s">
        <v>447</v>
      </c>
      <c r="M461" s="24"/>
      <c r="N461" s="35" t="s">
        <v>501</v>
      </c>
      <c r="O461" s="24"/>
      <c r="P461" s="37" t="s">
        <v>502</v>
      </c>
    </row>
    <row r="462" spans="2:16" ht="20.100000000000001" customHeight="1">
      <c r="B462" s="421"/>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t="s">
        <v>2563</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3" t="s">
        <v>283</v>
      </c>
      <c r="D465" s="108"/>
      <c r="E465" s="108"/>
      <c r="F465" s="108"/>
      <c r="G465" s="109"/>
      <c r="H465" s="144"/>
      <c r="I465" s="216"/>
      <c r="J465" s="216"/>
      <c r="K465" s="216"/>
      <c r="L465" s="216"/>
      <c r="M465" s="216"/>
      <c r="N465" s="216"/>
      <c r="O465" s="216"/>
      <c r="P465" s="217"/>
    </row>
    <row r="466" spans="2:20" ht="20.100000000000001" customHeight="1">
      <c r="B466" s="421"/>
      <c r="C466" s="213" t="s">
        <v>14</v>
      </c>
      <c r="D466" s="108"/>
      <c r="E466" s="108"/>
      <c r="F466" s="108"/>
      <c r="G466" s="109"/>
      <c r="H466" s="209"/>
      <c r="I466" s="210"/>
      <c r="J466" s="35" t="s">
        <v>484</v>
      </c>
      <c r="K466" s="210"/>
      <c r="L466" s="210"/>
      <c r="M466" s="35" t="s">
        <v>484</v>
      </c>
      <c r="N466" s="210"/>
      <c r="O466" s="210"/>
      <c r="P466" s="211"/>
    </row>
    <row r="467" spans="2:20" ht="20.100000000000001" customHeight="1">
      <c r="B467" s="421"/>
      <c r="C467" s="220" t="s">
        <v>284</v>
      </c>
      <c r="D467" s="201"/>
      <c r="E467" s="202"/>
      <c r="F467" s="229" t="s">
        <v>285</v>
      </c>
      <c r="G467" s="231"/>
      <c r="H467" s="23"/>
      <c r="I467" s="35" t="s">
        <v>501</v>
      </c>
      <c r="J467" s="24"/>
      <c r="K467" s="35" t="s">
        <v>502</v>
      </c>
      <c r="L467" s="56" t="s">
        <v>447</v>
      </c>
      <c r="M467" s="24"/>
      <c r="N467" s="35" t="s">
        <v>501</v>
      </c>
      <c r="O467" s="24"/>
      <c r="P467" s="37" t="s">
        <v>502</v>
      </c>
    </row>
    <row r="468" spans="2:20" ht="20.100000000000001" customHeight="1">
      <c r="B468" s="421"/>
      <c r="C468" s="242"/>
      <c r="D468" s="204"/>
      <c r="E468" s="205"/>
      <c r="F468" s="229" t="s">
        <v>286</v>
      </c>
      <c r="G468" s="231"/>
      <c r="H468" s="23"/>
      <c r="I468" s="35" t="s">
        <v>501</v>
      </c>
      <c r="J468" s="24"/>
      <c r="K468" s="35" t="s">
        <v>502</v>
      </c>
      <c r="L468" s="56" t="s">
        <v>447</v>
      </c>
      <c r="M468" s="24"/>
      <c r="N468" s="35" t="s">
        <v>501</v>
      </c>
      <c r="O468" s="24"/>
      <c r="P468" s="37" t="s">
        <v>502</v>
      </c>
    </row>
    <row r="469" spans="2:20" ht="20.100000000000001" customHeight="1">
      <c r="B469" s="421"/>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2"/>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1" t="s">
        <v>2517</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7"/>
    </row>
    <row r="475" spans="2:20" ht="120" customHeight="1">
      <c r="B475" s="302"/>
      <c r="C475" s="294"/>
      <c r="D475" s="294"/>
      <c r="E475" s="294"/>
      <c r="F475" s="294"/>
      <c r="G475" s="294"/>
      <c r="H475" s="41"/>
      <c r="I475" s="101" t="s">
        <v>462</v>
      </c>
      <c r="J475" s="101"/>
      <c r="K475" s="101"/>
      <c r="L475" s="94" t="s">
        <v>2571</v>
      </c>
      <c r="M475" s="95"/>
      <c r="N475" s="95"/>
      <c r="O475" s="96"/>
      <c r="P475" s="97"/>
    </row>
    <row r="476" spans="2:20" ht="20.100000000000001" customHeight="1">
      <c r="B476" s="200" t="s">
        <v>291</v>
      </c>
      <c r="C476" s="201"/>
      <c r="D476" s="201"/>
      <c r="E476" s="201"/>
      <c r="F476" s="201"/>
      <c r="G476" s="202"/>
      <c r="H476" s="168" t="s">
        <v>2517</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2"/>
      <c r="C478" s="237"/>
      <c r="D478" s="237"/>
      <c r="E478" s="237"/>
      <c r="F478" s="237"/>
      <c r="G478" s="233"/>
      <c r="H478" s="41"/>
      <c r="I478" s="101" t="s">
        <v>462</v>
      </c>
      <c r="J478" s="101"/>
      <c r="K478" s="101"/>
      <c r="L478" s="94" t="s">
        <v>2572</v>
      </c>
      <c r="M478" s="95"/>
      <c r="N478" s="95"/>
      <c r="O478" s="96"/>
      <c r="P478" s="97"/>
    </row>
    <row r="479" spans="2:20" ht="20.100000000000001" customHeight="1" thickBot="1">
      <c r="B479" s="423" t="s">
        <v>292</v>
      </c>
      <c r="C479" s="424"/>
      <c r="D479" s="424"/>
      <c r="E479" s="424"/>
      <c r="F479" s="424"/>
      <c r="G479" s="424"/>
      <c r="H479" s="323" t="s">
        <v>2517</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2517</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28" t="s">
        <v>2573</v>
      </c>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t="s">
        <v>2517</v>
      </c>
      <c r="K485" s="168"/>
      <c r="L485" s="168"/>
      <c r="M485" s="168"/>
      <c r="N485" s="168"/>
      <c r="O485" s="105"/>
      <c r="P485" s="140"/>
      <c r="S485" s="15" t="str">
        <f>IF($F$482=MST!$I$6,IF(J485="","未記入",""),"")</f>
        <v/>
      </c>
    </row>
    <row r="486" spans="1:20" ht="20.100000000000001" customHeight="1">
      <c r="B486" s="200" t="s">
        <v>505</v>
      </c>
      <c r="C486" s="201"/>
      <c r="D486" s="201"/>
      <c r="E486" s="202"/>
      <c r="F486" s="105" t="s">
        <v>2516</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28"/>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6"/>
      <c r="L489" s="216"/>
      <c r="M489" s="216"/>
      <c r="N489" s="216"/>
      <c r="O489" s="216"/>
      <c r="P489" s="217"/>
      <c r="S489" s="15" t="str">
        <f>IF($F$486=MST!$I$6,IF(J489="","未記入",""),"")</f>
        <v/>
      </c>
    </row>
    <row r="490" spans="1:20" ht="20.100000000000001" customHeight="1" thickBot="1">
      <c r="B490" s="206"/>
      <c r="C490" s="207"/>
      <c r="D490" s="207"/>
      <c r="E490" s="208"/>
      <c r="F490" s="427"/>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2574</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2575</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2575</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2517</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3"/>
      <c r="P501" s="221"/>
    </row>
    <row r="502" spans="1:20" ht="20.100000000000001" customHeight="1">
      <c r="B502" s="368"/>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2516</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200" t="s">
        <v>303</v>
      </c>
      <c r="C511" s="201"/>
      <c r="D511" s="201"/>
      <c r="E511" s="202"/>
      <c r="F511" s="385" t="s">
        <v>2517</v>
      </c>
      <c r="G511" s="463"/>
      <c r="H511" s="463"/>
      <c r="I511" s="463"/>
      <c r="J511" s="463"/>
      <c r="K511" s="463"/>
      <c r="L511" s="463"/>
      <c r="M511" s="463"/>
      <c r="N511" s="463"/>
      <c r="O511" s="463"/>
      <c r="P511" s="464"/>
      <c r="S511" s="136" t="str">
        <f>IF(F511="","未記入","")</f>
        <v/>
      </c>
      <c r="T511" s="136"/>
    </row>
    <row r="512" spans="1:20" ht="27.75" customHeight="1">
      <c r="B512" s="232"/>
      <c r="C512" s="237"/>
      <c r="D512" s="237"/>
      <c r="E512" s="233"/>
      <c r="F512" s="465"/>
      <c r="G512" s="466"/>
      <c r="H512" s="466"/>
      <c r="I512" s="466"/>
      <c r="J512" s="466"/>
      <c r="K512" s="466"/>
      <c r="L512" s="466"/>
      <c r="M512" s="466"/>
      <c r="N512" s="466"/>
      <c r="O512" s="466"/>
      <c r="P512" s="467"/>
      <c r="S512" s="136"/>
      <c r="T512" s="136"/>
    </row>
    <row r="513" spans="2:20" ht="20.100000000000001" customHeight="1">
      <c r="B513" s="468" t="s">
        <v>304</v>
      </c>
      <c r="C513" s="262"/>
      <c r="D513" s="262"/>
      <c r="E513" s="263"/>
      <c r="F513" s="385" t="s">
        <v>2516</v>
      </c>
      <c r="G513" s="238"/>
      <c r="H513" s="238"/>
      <c r="I513" s="238"/>
      <c r="J513" s="238"/>
      <c r="K513" s="238"/>
      <c r="L513" s="238"/>
      <c r="M513" s="238"/>
      <c r="N513" s="238"/>
      <c r="O513" s="238"/>
      <c r="P513" s="239"/>
      <c r="S513" s="136" t="str">
        <f>IF(F513="","未記入","")</f>
        <v/>
      </c>
      <c r="T513" s="136"/>
    </row>
    <row r="514" spans="2:20" ht="20.100000000000001" customHeight="1">
      <c r="B514" s="469"/>
      <c r="C514" s="470"/>
      <c r="D514" s="470"/>
      <c r="E514" s="471"/>
      <c r="F514" s="473"/>
      <c r="G514" s="330"/>
      <c r="H514" s="330"/>
      <c r="I514" s="330"/>
      <c r="J514" s="330"/>
      <c r="K514" s="330"/>
      <c r="L514" s="330"/>
      <c r="M514" s="330"/>
      <c r="N514" s="330"/>
      <c r="O514" s="330"/>
      <c r="P514" s="461"/>
      <c r="S514" s="136"/>
      <c r="T514" s="136"/>
    </row>
    <row r="515" spans="2:20" ht="20.100000000000001" customHeight="1">
      <c r="B515" s="469"/>
      <c r="C515" s="470"/>
      <c r="D515" s="470"/>
      <c r="E515" s="471"/>
      <c r="F515" s="243"/>
      <c r="G515" s="330"/>
      <c r="H515" s="330"/>
      <c r="I515" s="330"/>
      <c r="J515" s="330"/>
      <c r="K515" s="330"/>
      <c r="L515" s="330"/>
      <c r="M515" s="330"/>
      <c r="N515" s="330"/>
      <c r="O515" s="330"/>
      <c r="P515" s="461"/>
      <c r="S515" s="136"/>
      <c r="T515" s="136"/>
    </row>
    <row r="516" spans="2:20" ht="20.100000000000001" customHeight="1">
      <c r="B516" s="472"/>
      <c r="C516" s="265"/>
      <c r="D516" s="265"/>
      <c r="E516" s="266"/>
      <c r="F516" s="243"/>
      <c r="G516" s="330"/>
      <c r="H516" s="330"/>
      <c r="I516" s="330"/>
      <c r="J516" s="330"/>
      <c r="K516" s="330"/>
      <c r="L516" s="330"/>
      <c r="M516" s="330"/>
      <c r="N516" s="330"/>
      <c r="O516" s="330"/>
      <c r="P516" s="461"/>
      <c r="S516" s="136"/>
      <c r="T516" s="136"/>
    </row>
    <row r="517" spans="2:20" ht="20.100000000000001" customHeight="1">
      <c r="B517" s="200" t="s">
        <v>305</v>
      </c>
      <c r="C517" s="201"/>
      <c r="D517" s="201"/>
      <c r="E517" s="202"/>
      <c r="F517" s="105" t="s">
        <v>2516</v>
      </c>
      <c r="G517" s="106"/>
      <c r="H517" s="106"/>
      <c r="I517" s="106"/>
      <c r="J517" s="106"/>
      <c r="K517" s="106"/>
      <c r="L517" s="106"/>
      <c r="M517" s="106"/>
      <c r="N517" s="106"/>
      <c r="O517" s="106"/>
      <c r="P517" s="110"/>
    </row>
    <row r="518" spans="2:20" ht="20.100000000000001" customHeight="1">
      <c r="B518" s="203"/>
      <c r="C518" s="204"/>
      <c r="D518" s="204"/>
      <c r="E518" s="205"/>
      <c r="F518" s="220" t="s">
        <v>446</v>
      </c>
      <c r="G518" s="147"/>
      <c r="H518" s="147"/>
      <c r="I518" s="147"/>
      <c r="J518" s="147"/>
      <c r="K518" s="147"/>
      <c r="L518" s="147"/>
      <c r="M518" s="147"/>
      <c r="N518" s="147"/>
      <c r="O518" s="147"/>
      <c r="P518" s="462"/>
    </row>
    <row r="519" spans="2:20" ht="39" customHeight="1">
      <c r="B519" s="203"/>
      <c r="C519" s="204"/>
      <c r="D519" s="204"/>
      <c r="E519" s="205"/>
      <c r="F519" s="349"/>
      <c r="G519" s="220" t="s">
        <v>306</v>
      </c>
      <c r="H519" s="201"/>
      <c r="I519" s="201"/>
      <c r="J519" s="185"/>
      <c r="K519" s="386"/>
      <c r="L519" s="386"/>
      <c r="M519" s="386"/>
      <c r="N519" s="386"/>
      <c r="O519" s="386"/>
      <c r="P519" s="387"/>
    </row>
    <row r="520" spans="2:20" ht="39" customHeight="1">
      <c r="B520" s="203"/>
      <c r="C520" s="204"/>
      <c r="D520" s="204"/>
      <c r="E520" s="205"/>
      <c r="F520" s="349"/>
      <c r="G520" s="236"/>
      <c r="H520" s="237"/>
      <c r="I520" s="237"/>
      <c r="J520" s="388"/>
      <c r="K520" s="129"/>
      <c r="L520" s="129"/>
      <c r="M520" s="129"/>
      <c r="N520" s="129"/>
      <c r="O520" s="129"/>
      <c r="P520" s="130"/>
    </row>
    <row r="521" spans="2:20" ht="20.100000000000001" customHeight="1">
      <c r="B521" s="203"/>
      <c r="C521" s="204"/>
      <c r="D521" s="204"/>
      <c r="E521" s="205"/>
      <c r="F521" s="349"/>
      <c r="G521" s="220" t="s">
        <v>307</v>
      </c>
      <c r="H521" s="201"/>
      <c r="I521" s="201"/>
      <c r="J521" s="223"/>
      <c r="K521" s="238"/>
      <c r="L521" s="238"/>
      <c r="M521" s="238"/>
      <c r="N521" s="238"/>
      <c r="O521" s="238"/>
      <c r="P521" s="239"/>
    </row>
    <row r="522" spans="2:20" ht="20.100000000000001" customHeight="1">
      <c r="B522" s="203"/>
      <c r="C522" s="204"/>
      <c r="D522" s="204"/>
      <c r="E522" s="205"/>
      <c r="F522" s="349"/>
      <c r="G522" s="242"/>
      <c r="H522" s="204"/>
      <c r="I522" s="204"/>
      <c r="J522" s="243"/>
      <c r="K522" s="330"/>
      <c r="L522" s="330"/>
      <c r="M522" s="330"/>
      <c r="N522" s="330"/>
      <c r="O522" s="330"/>
      <c r="P522" s="461"/>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2577</v>
      </c>
      <c r="K4" s="475"/>
      <c r="L4" s="475"/>
      <c r="M4" s="474" t="s">
        <v>2578</v>
      </c>
      <c r="N4" s="475"/>
      <c r="O4" s="475"/>
      <c r="P4" s="475"/>
      <c r="Q4" s="475"/>
      <c r="R4" s="65" t="s">
        <v>2526</v>
      </c>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2375</v>
      </c>
      <c r="I9" s="482"/>
      <c r="J9" s="474" t="s">
        <v>2579</v>
      </c>
      <c r="K9" s="475"/>
      <c r="L9" s="475"/>
      <c r="M9" s="474" t="s">
        <v>2580</v>
      </c>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2581</v>
      </c>
      <c r="K13" s="475"/>
      <c r="L13" s="475"/>
      <c r="M13" s="474" t="s">
        <v>2582</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2583</v>
      </c>
      <c r="K26" s="495"/>
      <c r="L26" s="495"/>
      <c r="M26" s="494" t="s">
        <v>2578</v>
      </c>
      <c r="N26" s="495"/>
      <c r="O26" s="495"/>
      <c r="P26" s="495"/>
      <c r="Q26" s="495"/>
      <c r="R26" s="67" t="s">
        <v>2526</v>
      </c>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2584</v>
      </c>
      <c r="K35" s="475"/>
      <c r="L35" s="475"/>
      <c r="M35" s="474" t="s">
        <v>2585</v>
      </c>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7" sqref="AE7:AN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2517</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5" t="s">
        <v>404</v>
      </c>
      <c r="Q3" s="325"/>
      <c r="R3" s="325"/>
      <c r="S3" s="325"/>
      <c r="T3" s="325"/>
      <c r="U3" s="325"/>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8" t="s">
        <v>366</v>
      </c>
      <c r="C7" s="538"/>
      <c r="D7" s="538"/>
      <c r="E7" s="538"/>
      <c r="F7" s="538"/>
      <c r="G7" s="538"/>
      <c r="H7" s="538"/>
      <c r="I7" s="538"/>
      <c r="J7" s="556" t="s">
        <v>2517</v>
      </c>
      <c r="K7" s="557"/>
      <c r="L7" s="557"/>
      <c r="M7" s="557"/>
      <c r="N7" s="557"/>
      <c r="O7" s="558"/>
      <c r="P7" s="556" t="s">
        <v>2516</v>
      </c>
      <c r="Q7" s="557"/>
      <c r="R7" s="557"/>
      <c r="S7" s="557"/>
      <c r="T7" s="557"/>
      <c r="U7" s="558"/>
      <c r="V7" s="532"/>
      <c r="W7" s="532"/>
      <c r="X7" s="532"/>
      <c r="Y7" s="532" t="s">
        <v>2526</v>
      </c>
      <c r="Z7" s="532"/>
      <c r="AA7" s="532"/>
      <c r="AB7" s="523"/>
      <c r="AC7" s="524"/>
      <c r="AD7" s="524"/>
      <c r="AE7" s="523" t="s">
        <v>2586</v>
      </c>
      <c r="AF7" s="524"/>
      <c r="AG7" s="524"/>
      <c r="AH7" s="524"/>
      <c r="AI7" s="524"/>
      <c r="AJ7" s="524"/>
      <c r="AK7" s="524"/>
      <c r="AL7" s="524"/>
      <c r="AM7" s="524"/>
      <c r="AN7" s="525"/>
    </row>
    <row r="8" spans="1:44" ht="39.950000000000003" customHeight="1">
      <c r="A8" s="317"/>
      <c r="B8" s="535" t="s">
        <v>367</v>
      </c>
      <c r="C8" s="535"/>
      <c r="D8" s="535"/>
      <c r="E8" s="535"/>
      <c r="F8" s="535"/>
      <c r="G8" s="535"/>
      <c r="H8" s="535"/>
      <c r="I8" s="535"/>
      <c r="J8" s="520" t="s">
        <v>2517</v>
      </c>
      <c r="K8" s="521"/>
      <c r="L8" s="521"/>
      <c r="M8" s="521"/>
      <c r="N8" s="521"/>
      <c r="O8" s="522"/>
      <c r="P8" s="520" t="s">
        <v>2516</v>
      </c>
      <c r="Q8" s="521"/>
      <c r="R8" s="521"/>
      <c r="S8" s="521"/>
      <c r="T8" s="521"/>
      <c r="U8" s="522"/>
      <c r="V8" s="534"/>
      <c r="W8" s="534"/>
      <c r="X8" s="534"/>
      <c r="Y8" s="534"/>
      <c r="Z8" s="534"/>
      <c r="AA8" s="534"/>
      <c r="AB8" s="526"/>
      <c r="AC8" s="527"/>
      <c r="AD8" s="527"/>
      <c r="AE8" s="526" t="s">
        <v>2587</v>
      </c>
      <c r="AF8" s="527"/>
      <c r="AG8" s="527"/>
      <c r="AH8" s="527"/>
      <c r="AI8" s="527"/>
      <c r="AJ8" s="527"/>
      <c r="AK8" s="527"/>
      <c r="AL8" s="527"/>
      <c r="AM8" s="527"/>
      <c r="AN8" s="528"/>
    </row>
    <row r="9" spans="1:44" ht="39.950000000000003" customHeight="1">
      <c r="A9" s="317"/>
      <c r="B9" s="535" t="s">
        <v>368</v>
      </c>
      <c r="C9" s="535"/>
      <c r="D9" s="535"/>
      <c r="E9" s="535"/>
      <c r="F9" s="535"/>
      <c r="G9" s="535"/>
      <c r="H9" s="535"/>
      <c r="I9" s="535"/>
      <c r="J9" s="565"/>
      <c r="K9" s="566"/>
      <c r="L9" s="566"/>
      <c r="M9" s="566"/>
      <c r="N9" s="566"/>
      <c r="O9" s="567"/>
      <c r="P9" s="520" t="s">
        <v>2517</v>
      </c>
      <c r="Q9" s="521"/>
      <c r="R9" s="521"/>
      <c r="S9" s="521"/>
      <c r="T9" s="521"/>
      <c r="U9" s="522"/>
      <c r="V9" s="534"/>
      <c r="W9" s="534"/>
      <c r="X9" s="534"/>
      <c r="Y9" s="534" t="s">
        <v>2526</v>
      </c>
      <c r="Z9" s="534"/>
      <c r="AA9" s="534"/>
      <c r="AB9" s="526" t="s">
        <v>2588</v>
      </c>
      <c r="AC9" s="527"/>
      <c r="AD9" s="527"/>
      <c r="AE9" s="526"/>
      <c r="AF9" s="527"/>
      <c r="AG9" s="527"/>
      <c r="AH9" s="527"/>
      <c r="AI9" s="527"/>
      <c r="AJ9" s="527"/>
      <c r="AK9" s="527"/>
      <c r="AL9" s="527"/>
      <c r="AM9" s="527"/>
      <c r="AN9" s="528"/>
    </row>
    <row r="10" spans="1:44" ht="39.950000000000003" customHeight="1">
      <c r="A10" s="317"/>
      <c r="B10" s="535" t="s">
        <v>369</v>
      </c>
      <c r="C10" s="535"/>
      <c r="D10" s="535"/>
      <c r="E10" s="535"/>
      <c r="F10" s="535"/>
      <c r="G10" s="535"/>
      <c r="H10" s="535"/>
      <c r="I10" s="535"/>
      <c r="J10" s="520" t="s">
        <v>2517</v>
      </c>
      <c r="K10" s="521"/>
      <c r="L10" s="521"/>
      <c r="M10" s="521"/>
      <c r="N10" s="521"/>
      <c r="O10" s="522"/>
      <c r="P10" s="520" t="s">
        <v>2516</v>
      </c>
      <c r="Q10" s="521"/>
      <c r="R10" s="521"/>
      <c r="S10" s="521"/>
      <c r="T10" s="521"/>
      <c r="U10" s="522"/>
      <c r="V10" s="534"/>
      <c r="W10" s="534"/>
      <c r="X10" s="534"/>
      <c r="Y10" s="534"/>
      <c r="Z10" s="534"/>
      <c r="AA10" s="534"/>
      <c r="AB10" s="526"/>
      <c r="AC10" s="527"/>
      <c r="AD10" s="527"/>
      <c r="AE10" s="526" t="s">
        <v>2589</v>
      </c>
      <c r="AF10" s="527"/>
      <c r="AG10" s="527"/>
      <c r="AH10" s="527"/>
      <c r="AI10" s="527"/>
      <c r="AJ10" s="527"/>
      <c r="AK10" s="527"/>
      <c r="AL10" s="527"/>
      <c r="AM10" s="527"/>
      <c r="AN10" s="528"/>
    </row>
    <row r="11" spans="1:44" ht="39.950000000000003" customHeight="1">
      <c r="A11" s="317"/>
      <c r="B11" s="535" t="s">
        <v>370</v>
      </c>
      <c r="C11" s="535"/>
      <c r="D11" s="535"/>
      <c r="E11" s="535"/>
      <c r="F11" s="535"/>
      <c r="G11" s="535"/>
      <c r="H11" s="535"/>
      <c r="I11" s="535"/>
      <c r="J11" s="520" t="s">
        <v>2517</v>
      </c>
      <c r="K11" s="521"/>
      <c r="L11" s="521"/>
      <c r="M11" s="521"/>
      <c r="N11" s="521"/>
      <c r="O11" s="522"/>
      <c r="P11" s="520" t="s">
        <v>2516</v>
      </c>
      <c r="Q11" s="521"/>
      <c r="R11" s="521"/>
      <c r="S11" s="521"/>
      <c r="T11" s="521"/>
      <c r="U11" s="522"/>
      <c r="V11" s="534"/>
      <c r="W11" s="534"/>
      <c r="X11" s="534"/>
      <c r="Y11" s="534"/>
      <c r="Z11" s="534"/>
      <c r="AA11" s="534"/>
      <c r="AB11" s="526"/>
      <c r="AC11" s="527"/>
      <c r="AD11" s="527"/>
      <c r="AE11" s="526" t="s">
        <v>2589</v>
      </c>
      <c r="AF11" s="527"/>
      <c r="AG11" s="527"/>
      <c r="AH11" s="527"/>
      <c r="AI11" s="527"/>
      <c r="AJ11" s="527"/>
      <c r="AK11" s="527"/>
      <c r="AL11" s="527"/>
      <c r="AM11" s="527"/>
      <c r="AN11" s="528"/>
    </row>
    <row r="12" spans="1:44" ht="39.950000000000003" customHeight="1">
      <c r="A12" s="317"/>
      <c r="B12" s="535" t="s">
        <v>371</v>
      </c>
      <c r="C12" s="535"/>
      <c r="D12" s="535"/>
      <c r="E12" s="535"/>
      <c r="F12" s="535"/>
      <c r="G12" s="535"/>
      <c r="H12" s="535"/>
      <c r="I12" s="535"/>
      <c r="J12" s="520" t="s">
        <v>2517</v>
      </c>
      <c r="K12" s="521"/>
      <c r="L12" s="521"/>
      <c r="M12" s="521"/>
      <c r="N12" s="521"/>
      <c r="O12" s="522"/>
      <c r="P12" s="520" t="s">
        <v>2516</v>
      </c>
      <c r="Q12" s="521"/>
      <c r="R12" s="521"/>
      <c r="S12" s="521"/>
      <c r="T12" s="521"/>
      <c r="U12" s="522"/>
      <c r="V12" s="534"/>
      <c r="W12" s="534"/>
      <c r="X12" s="534"/>
      <c r="Y12" s="534"/>
      <c r="Z12" s="534"/>
      <c r="AA12" s="534"/>
      <c r="AB12" s="526"/>
      <c r="AC12" s="527"/>
      <c r="AD12" s="527"/>
      <c r="AE12" s="526" t="s">
        <v>2590</v>
      </c>
      <c r="AF12" s="527"/>
      <c r="AG12" s="527"/>
      <c r="AH12" s="527"/>
      <c r="AI12" s="527"/>
      <c r="AJ12" s="527"/>
      <c r="AK12" s="527"/>
      <c r="AL12" s="527"/>
      <c r="AM12" s="527"/>
      <c r="AN12" s="528"/>
    </row>
    <row r="13" spans="1:44" ht="39.950000000000003" customHeight="1">
      <c r="A13" s="317"/>
      <c r="B13" s="535" t="s">
        <v>372</v>
      </c>
      <c r="C13" s="535"/>
      <c r="D13" s="535"/>
      <c r="E13" s="535"/>
      <c r="F13" s="535"/>
      <c r="G13" s="535"/>
      <c r="H13" s="535"/>
      <c r="I13" s="535"/>
      <c r="J13" s="520" t="s">
        <v>2517</v>
      </c>
      <c r="K13" s="521"/>
      <c r="L13" s="521"/>
      <c r="M13" s="521"/>
      <c r="N13" s="521"/>
      <c r="O13" s="522"/>
      <c r="P13" s="520" t="s">
        <v>2516</v>
      </c>
      <c r="Q13" s="521"/>
      <c r="R13" s="521"/>
      <c r="S13" s="521"/>
      <c r="T13" s="521"/>
      <c r="U13" s="522"/>
      <c r="V13" s="534"/>
      <c r="W13" s="534"/>
      <c r="X13" s="534"/>
      <c r="Y13" s="534"/>
      <c r="Z13" s="534"/>
      <c r="AA13" s="534"/>
      <c r="AB13" s="526"/>
      <c r="AC13" s="527"/>
      <c r="AD13" s="527"/>
      <c r="AE13" s="526" t="s">
        <v>2591</v>
      </c>
      <c r="AF13" s="527"/>
      <c r="AG13" s="527"/>
      <c r="AH13" s="527"/>
      <c r="AI13" s="527"/>
      <c r="AJ13" s="527"/>
      <c r="AK13" s="527"/>
      <c r="AL13" s="527"/>
      <c r="AM13" s="527"/>
      <c r="AN13" s="528"/>
    </row>
    <row r="14" spans="1:44" ht="39.950000000000003" customHeight="1" thickBot="1">
      <c r="A14" s="318"/>
      <c r="B14" s="319" t="s">
        <v>373</v>
      </c>
      <c r="C14" s="319"/>
      <c r="D14" s="319"/>
      <c r="E14" s="319"/>
      <c r="F14" s="319"/>
      <c r="G14" s="319"/>
      <c r="H14" s="319"/>
      <c r="I14" s="319"/>
      <c r="J14" s="540" t="s">
        <v>2517</v>
      </c>
      <c r="K14" s="541"/>
      <c r="L14" s="541"/>
      <c r="M14" s="541"/>
      <c r="N14" s="541"/>
      <c r="O14" s="542"/>
      <c r="P14" s="540" t="s">
        <v>2516</v>
      </c>
      <c r="Q14" s="541"/>
      <c r="R14" s="541"/>
      <c r="S14" s="541"/>
      <c r="T14" s="541"/>
      <c r="U14" s="542"/>
      <c r="V14" s="533"/>
      <c r="W14" s="533"/>
      <c r="X14" s="533"/>
      <c r="Y14" s="533"/>
      <c r="Z14" s="533"/>
      <c r="AA14" s="533"/>
      <c r="AB14" s="529" t="s">
        <v>2592</v>
      </c>
      <c r="AC14" s="530"/>
      <c r="AD14" s="530"/>
      <c r="AE14" s="413" t="s">
        <v>2593</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8" t="s">
        <v>374</v>
      </c>
      <c r="C16" s="538"/>
      <c r="D16" s="538"/>
      <c r="E16" s="538"/>
      <c r="F16" s="538"/>
      <c r="G16" s="538"/>
      <c r="H16" s="538"/>
      <c r="I16" s="538"/>
      <c r="J16" s="556" t="s">
        <v>2517</v>
      </c>
      <c r="K16" s="557"/>
      <c r="L16" s="557"/>
      <c r="M16" s="557"/>
      <c r="N16" s="557"/>
      <c r="O16" s="558"/>
      <c r="P16" s="556" t="s">
        <v>2516</v>
      </c>
      <c r="Q16" s="557"/>
      <c r="R16" s="557"/>
      <c r="S16" s="557"/>
      <c r="T16" s="557"/>
      <c r="U16" s="558"/>
      <c r="V16" s="532"/>
      <c r="W16" s="532"/>
      <c r="X16" s="532"/>
      <c r="Y16" s="532"/>
      <c r="Z16" s="532"/>
      <c r="AA16" s="532"/>
      <c r="AB16" s="523"/>
      <c r="AC16" s="524"/>
      <c r="AD16" s="524"/>
      <c r="AE16" s="523" t="s">
        <v>2594</v>
      </c>
      <c r="AF16" s="524"/>
      <c r="AG16" s="524"/>
      <c r="AH16" s="524"/>
      <c r="AI16" s="524"/>
      <c r="AJ16" s="524"/>
      <c r="AK16" s="524"/>
      <c r="AL16" s="524"/>
      <c r="AM16" s="524"/>
      <c r="AN16" s="525"/>
    </row>
    <row r="17" spans="1:40" ht="39.950000000000003" customHeight="1">
      <c r="A17" s="317"/>
      <c r="B17" s="535" t="s">
        <v>375</v>
      </c>
      <c r="C17" s="535"/>
      <c r="D17" s="535"/>
      <c r="E17" s="535"/>
      <c r="F17" s="535"/>
      <c r="G17" s="535"/>
      <c r="H17" s="535"/>
      <c r="I17" s="535"/>
      <c r="J17" s="520" t="s">
        <v>2517</v>
      </c>
      <c r="K17" s="521"/>
      <c r="L17" s="521"/>
      <c r="M17" s="521"/>
      <c r="N17" s="521"/>
      <c r="O17" s="522"/>
      <c r="P17" s="520" t="s">
        <v>2516</v>
      </c>
      <c r="Q17" s="521"/>
      <c r="R17" s="521"/>
      <c r="S17" s="521"/>
      <c r="T17" s="521"/>
      <c r="U17" s="522"/>
      <c r="V17" s="534"/>
      <c r="W17" s="534"/>
      <c r="X17" s="534"/>
      <c r="Y17" s="534"/>
      <c r="Z17" s="534"/>
      <c r="AA17" s="534"/>
      <c r="AB17" s="526"/>
      <c r="AC17" s="527"/>
      <c r="AD17" s="527"/>
      <c r="AE17" s="526" t="s">
        <v>2594</v>
      </c>
      <c r="AF17" s="527"/>
      <c r="AG17" s="527"/>
      <c r="AH17" s="527"/>
      <c r="AI17" s="527"/>
      <c r="AJ17" s="527"/>
      <c r="AK17" s="527"/>
      <c r="AL17" s="527"/>
      <c r="AM17" s="527"/>
      <c r="AN17" s="528"/>
    </row>
    <row r="18" spans="1:40" ht="39.950000000000003" customHeight="1">
      <c r="A18" s="317"/>
      <c r="B18" s="535" t="s">
        <v>376</v>
      </c>
      <c r="C18" s="535"/>
      <c r="D18" s="535"/>
      <c r="E18" s="535"/>
      <c r="F18" s="535"/>
      <c r="G18" s="535"/>
      <c r="H18" s="535"/>
      <c r="I18" s="535"/>
      <c r="J18" s="520" t="s">
        <v>2517</v>
      </c>
      <c r="K18" s="521"/>
      <c r="L18" s="521"/>
      <c r="M18" s="521"/>
      <c r="N18" s="521"/>
      <c r="O18" s="522"/>
      <c r="P18" s="520" t="s">
        <v>2516</v>
      </c>
      <c r="Q18" s="521"/>
      <c r="R18" s="521"/>
      <c r="S18" s="521"/>
      <c r="T18" s="521"/>
      <c r="U18" s="522"/>
      <c r="V18" s="534"/>
      <c r="W18" s="534"/>
      <c r="X18" s="534"/>
      <c r="Y18" s="534"/>
      <c r="Z18" s="534"/>
      <c r="AA18" s="534"/>
      <c r="AB18" s="526"/>
      <c r="AC18" s="527"/>
      <c r="AD18" s="527"/>
      <c r="AE18" s="526" t="s">
        <v>2594</v>
      </c>
      <c r="AF18" s="527"/>
      <c r="AG18" s="527"/>
      <c r="AH18" s="527"/>
      <c r="AI18" s="527"/>
      <c r="AJ18" s="527"/>
      <c r="AK18" s="527"/>
      <c r="AL18" s="527"/>
      <c r="AM18" s="527"/>
      <c r="AN18" s="528"/>
    </row>
    <row r="19" spans="1:40" ht="39.950000000000003" customHeight="1">
      <c r="A19" s="317"/>
      <c r="B19" s="535" t="s">
        <v>377</v>
      </c>
      <c r="C19" s="535"/>
      <c r="D19" s="535"/>
      <c r="E19" s="535"/>
      <c r="F19" s="535"/>
      <c r="G19" s="535"/>
      <c r="H19" s="535"/>
      <c r="I19" s="535"/>
      <c r="J19" s="520" t="s">
        <v>2517</v>
      </c>
      <c r="K19" s="521"/>
      <c r="L19" s="521"/>
      <c r="M19" s="521"/>
      <c r="N19" s="521"/>
      <c r="O19" s="522"/>
      <c r="P19" s="520" t="s">
        <v>2516</v>
      </c>
      <c r="Q19" s="521"/>
      <c r="R19" s="521"/>
      <c r="S19" s="521"/>
      <c r="T19" s="521"/>
      <c r="U19" s="522"/>
      <c r="V19" s="534"/>
      <c r="W19" s="534"/>
      <c r="X19" s="534"/>
      <c r="Y19" s="534"/>
      <c r="Z19" s="534"/>
      <c r="AA19" s="534"/>
      <c r="AB19" s="526" t="s">
        <v>2595</v>
      </c>
      <c r="AC19" s="527"/>
      <c r="AD19" s="527"/>
      <c r="AE19" s="526" t="s">
        <v>2596</v>
      </c>
      <c r="AF19" s="527"/>
      <c r="AG19" s="527"/>
      <c r="AH19" s="527"/>
      <c r="AI19" s="527"/>
      <c r="AJ19" s="527"/>
      <c r="AK19" s="527"/>
      <c r="AL19" s="527"/>
      <c r="AM19" s="527"/>
      <c r="AN19" s="528"/>
    </row>
    <row r="20" spans="1:40" ht="39.950000000000003" customHeight="1">
      <c r="A20" s="317"/>
      <c r="B20" s="543" t="s">
        <v>378</v>
      </c>
      <c r="C20" s="543"/>
      <c r="D20" s="543"/>
      <c r="E20" s="543"/>
      <c r="F20" s="543"/>
      <c r="G20" s="543"/>
      <c r="H20" s="543"/>
      <c r="I20" s="543"/>
      <c r="J20" s="565"/>
      <c r="K20" s="566"/>
      <c r="L20" s="566"/>
      <c r="M20" s="566"/>
      <c r="N20" s="566"/>
      <c r="O20" s="567"/>
      <c r="P20" s="520" t="s">
        <v>2516</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7"/>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7"/>
      <c r="B22" s="535" t="s">
        <v>380</v>
      </c>
      <c r="C22" s="535"/>
      <c r="D22" s="535"/>
      <c r="E22" s="535"/>
      <c r="F22" s="535"/>
      <c r="G22" s="535"/>
      <c r="H22" s="535"/>
      <c r="I22" s="535"/>
      <c r="J22" s="565"/>
      <c r="K22" s="566"/>
      <c r="L22" s="566"/>
      <c r="M22" s="566"/>
      <c r="N22" s="566"/>
      <c r="O22" s="567"/>
      <c r="P22" s="520" t="s">
        <v>2517</v>
      </c>
      <c r="Q22" s="521"/>
      <c r="R22" s="521"/>
      <c r="S22" s="521"/>
      <c r="T22" s="521"/>
      <c r="U22" s="522"/>
      <c r="V22" s="534"/>
      <c r="W22" s="534"/>
      <c r="X22" s="534"/>
      <c r="Y22" s="534" t="s">
        <v>2526</v>
      </c>
      <c r="Z22" s="534"/>
      <c r="AA22" s="534"/>
      <c r="AB22" s="526" t="s">
        <v>2588</v>
      </c>
      <c r="AC22" s="527"/>
      <c r="AD22" s="527"/>
      <c r="AE22" s="526" t="s">
        <v>2597</v>
      </c>
      <c r="AF22" s="527"/>
      <c r="AG22" s="527"/>
      <c r="AH22" s="527"/>
      <c r="AI22" s="527"/>
      <c r="AJ22" s="527"/>
      <c r="AK22" s="527"/>
      <c r="AL22" s="527"/>
      <c r="AM22" s="527"/>
      <c r="AN22" s="528"/>
    </row>
    <row r="23" spans="1:40" ht="39.950000000000003" customHeight="1">
      <c r="A23" s="317"/>
      <c r="B23" s="535" t="s">
        <v>381</v>
      </c>
      <c r="C23" s="535"/>
      <c r="D23" s="535"/>
      <c r="E23" s="535"/>
      <c r="F23" s="535"/>
      <c r="G23" s="535"/>
      <c r="H23" s="535"/>
      <c r="I23" s="535"/>
      <c r="J23" s="520" t="s">
        <v>2517</v>
      </c>
      <c r="K23" s="521"/>
      <c r="L23" s="521"/>
      <c r="M23" s="521"/>
      <c r="N23" s="521"/>
      <c r="O23" s="522"/>
      <c r="P23" s="520" t="s">
        <v>2516</v>
      </c>
      <c r="Q23" s="521"/>
      <c r="R23" s="521"/>
      <c r="S23" s="521"/>
      <c r="T23" s="521"/>
      <c r="U23" s="522"/>
      <c r="V23" s="534"/>
      <c r="W23" s="534"/>
      <c r="X23" s="534"/>
      <c r="Y23" s="534"/>
      <c r="Z23" s="534"/>
      <c r="AA23" s="534"/>
      <c r="AB23" s="526" t="s">
        <v>2598</v>
      </c>
      <c r="AC23" s="527"/>
      <c r="AD23" s="527"/>
      <c r="AE23" s="526" t="s">
        <v>2599</v>
      </c>
      <c r="AF23" s="527"/>
      <c r="AG23" s="527"/>
      <c r="AH23" s="527"/>
      <c r="AI23" s="527"/>
      <c r="AJ23" s="527"/>
      <c r="AK23" s="527"/>
      <c r="AL23" s="527"/>
      <c r="AM23" s="527"/>
      <c r="AN23" s="528"/>
    </row>
    <row r="24" spans="1:40" ht="39.950000000000003" customHeight="1">
      <c r="A24" s="317"/>
      <c r="B24" s="535" t="s">
        <v>382</v>
      </c>
      <c r="C24" s="535"/>
      <c r="D24" s="535"/>
      <c r="E24" s="535"/>
      <c r="F24" s="535"/>
      <c r="G24" s="535"/>
      <c r="H24" s="535"/>
      <c r="I24" s="535"/>
      <c r="J24" s="520" t="s">
        <v>2517</v>
      </c>
      <c r="K24" s="521"/>
      <c r="L24" s="521"/>
      <c r="M24" s="521"/>
      <c r="N24" s="521"/>
      <c r="O24" s="522"/>
      <c r="P24" s="520" t="s">
        <v>2516</v>
      </c>
      <c r="Q24" s="521"/>
      <c r="R24" s="521"/>
      <c r="S24" s="521"/>
      <c r="T24" s="521"/>
      <c r="U24" s="522"/>
      <c r="V24" s="534"/>
      <c r="W24" s="534"/>
      <c r="X24" s="534"/>
      <c r="Y24" s="534"/>
      <c r="Z24" s="534"/>
      <c r="AA24" s="534"/>
      <c r="AB24" s="526" t="s">
        <v>2598</v>
      </c>
      <c r="AC24" s="527"/>
      <c r="AD24" s="527"/>
      <c r="AE24" s="526" t="s">
        <v>2599</v>
      </c>
      <c r="AF24" s="527"/>
      <c r="AG24" s="527"/>
      <c r="AH24" s="527"/>
      <c r="AI24" s="527"/>
      <c r="AJ24" s="527"/>
      <c r="AK24" s="527"/>
      <c r="AL24" s="527"/>
      <c r="AM24" s="527"/>
      <c r="AN24" s="528"/>
    </row>
    <row r="25" spans="1:40" ht="39.950000000000003" customHeight="1" thickBot="1">
      <c r="A25" s="318"/>
      <c r="B25" s="319" t="s">
        <v>383</v>
      </c>
      <c r="C25" s="319"/>
      <c r="D25" s="319"/>
      <c r="E25" s="319"/>
      <c r="F25" s="319"/>
      <c r="G25" s="319"/>
      <c r="H25" s="319"/>
      <c r="I25" s="319"/>
      <c r="J25" s="562"/>
      <c r="K25" s="563"/>
      <c r="L25" s="563"/>
      <c r="M25" s="563"/>
      <c r="N25" s="563"/>
      <c r="O25" s="564"/>
      <c r="P25" s="540" t="s">
        <v>2516</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8" t="s">
        <v>384</v>
      </c>
      <c r="C27" s="538"/>
      <c r="D27" s="538"/>
      <c r="E27" s="538"/>
      <c r="F27" s="538"/>
      <c r="G27" s="538"/>
      <c r="H27" s="538"/>
      <c r="I27" s="538"/>
      <c r="J27" s="559"/>
      <c r="K27" s="560"/>
      <c r="L27" s="560"/>
      <c r="M27" s="560"/>
      <c r="N27" s="560"/>
      <c r="O27" s="561"/>
      <c r="P27" s="556" t="s">
        <v>2517</v>
      </c>
      <c r="Q27" s="557"/>
      <c r="R27" s="557"/>
      <c r="S27" s="557"/>
      <c r="T27" s="557"/>
      <c r="U27" s="558"/>
      <c r="V27" s="532"/>
      <c r="W27" s="532"/>
      <c r="X27" s="532"/>
      <c r="Y27" s="532"/>
      <c r="Z27" s="532"/>
      <c r="AA27" s="532"/>
      <c r="AB27" s="523" t="s">
        <v>2588</v>
      </c>
      <c r="AC27" s="524"/>
      <c r="AD27" s="524"/>
      <c r="AE27" s="523" t="s">
        <v>2600</v>
      </c>
      <c r="AF27" s="524"/>
      <c r="AG27" s="524"/>
      <c r="AH27" s="524"/>
      <c r="AI27" s="524"/>
      <c r="AJ27" s="524"/>
      <c r="AK27" s="524"/>
      <c r="AL27" s="524"/>
      <c r="AM27" s="524"/>
      <c r="AN27" s="525"/>
    </row>
    <row r="28" spans="1:40" ht="39.950000000000003" customHeight="1">
      <c r="A28" s="317"/>
      <c r="B28" s="535" t="s">
        <v>385</v>
      </c>
      <c r="C28" s="535"/>
      <c r="D28" s="535"/>
      <c r="E28" s="535"/>
      <c r="F28" s="535"/>
      <c r="G28" s="535"/>
      <c r="H28" s="535"/>
      <c r="I28" s="535"/>
      <c r="J28" s="520" t="s">
        <v>2517</v>
      </c>
      <c r="K28" s="521"/>
      <c r="L28" s="521"/>
      <c r="M28" s="521"/>
      <c r="N28" s="521"/>
      <c r="O28" s="522"/>
      <c r="P28" s="520" t="s">
        <v>2516</v>
      </c>
      <c r="Q28" s="521"/>
      <c r="R28" s="521"/>
      <c r="S28" s="521"/>
      <c r="T28" s="521"/>
      <c r="U28" s="522"/>
      <c r="V28" s="534"/>
      <c r="W28" s="534"/>
      <c r="X28" s="534"/>
      <c r="Y28" s="534"/>
      <c r="Z28" s="534"/>
      <c r="AA28" s="534"/>
      <c r="AB28" s="526"/>
      <c r="AC28" s="527"/>
      <c r="AD28" s="527"/>
      <c r="AE28" s="526" t="s">
        <v>2594</v>
      </c>
      <c r="AF28" s="527"/>
      <c r="AG28" s="527"/>
      <c r="AH28" s="527"/>
      <c r="AI28" s="527"/>
      <c r="AJ28" s="527"/>
      <c r="AK28" s="527"/>
      <c r="AL28" s="527"/>
      <c r="AM28" s="527"/>
      <c r="AN28" s="528"/>
    </row>
    <row r="29" spans="1:40" ht="39.950000000000003" customHeight="1">
      <c r="A29" s="317"/>
      <c r="B29" s="535" t="s">
        <v>386</v>
      </c>
      <c r="C29" s="535"/>
      <c r="D29" s="535"/>
      <c r="E29" s="535"/>
      <c r="F29" s="535"/>
      <c r="G29" s="535"/>
      <c r="H29" s="535"/>
      <c r="I29" s="535"/>
      <c r="J29" s="520" t="s">
        <v>2517</v>
      </c>
      <c r="K29" s="521"/>
      <c r="L29" s="521"/>
      <c r="M29" s="521"/>
      <c r="N29" s="521"/>
      <c r="O29" s="522"/>
      <c r="P29" s="520" t="s">
        <v>2516</v>
      </c>
      <c r="Q29" s="521"/>
      <c r="R29" s="521"/>
      <c r="S29" s="521"/>
      <c r="T29" s="521"/>
      <c r="U29" s="522"/>
      <c r="V29" s="534"/>
      <c r="W29" s="534"/>
      <c r="X29" s="534"/>
      <c r="Y29" s="534"/>
      <c r="Z29" s="534"/>
      <c r="AA29" s="534"/>
      <c r="AB29" s="526"/>
      <c r="AC29" s="527"/>
      <c r="AD29" s="527"/>
      <c r="AE29" s="526" t="s">
        <v>2594</v>
      </c>
      <c r="AF29" s="527"/>
      <c r="AG29" s="527"/>
      <c r="AH29" s="527"/>
      <c r="AI29" s="527"/>
      <c r="AJ29" s="527"/>
      <c r="AK29" s="527"/>
      <c r="AL29" s="527"/>
      <c r="AM29" s="527"/>
      <c r="AN29" s="528"/>
    </row>
    <row r="30" spans="1:40" ht="39.950000000000003" customHeight="1">
      <c r="A30" s="317"/>
      <c r="B30" s="535" t="s">
        <v>387</v>
      </c>
      <c r="C30" s="535"/>
      <c r="D30" s="535"/>
      <c r="E30" s="535"/>
      <c r="F30" s="535"/>
      <c r="G30" s="535"/>
      <c r="H30" s="535"/>
      <c r="I30" s="535"/>
      <c r="J30" s="520" t="s">
        <v>2517</v>
      </c>
      <c r="K30" s="521"/>
      <c r="L30" s="521"/>
      <c r="M30" s="521"/>
      <c r="N30" s="521"/>
      <c r="O30" s="522"/>
      <c r="P30" s="520" t="s">
        <v>2516</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8"/>
      <c r="B31" s="537" t="s">
        <v>388</v>
      </c>
      <c r="C31" s="537"/>
      <c r="D31" s="537"/>
      <c r="E31" s="537"/>
      <c r="F31" s="537"/>
      <c r="G31" s="537"/>
      <c r="H31" s="537"/>
      <c r="I31" s="537"/>
      <c r="J31" s="540" t="s">
        <v>2517</v>
      </c>
      <c r="K31" s="541"/>
      <c r="L31" s="541"/>
      <c r="M31" s="541"/>
      <c r="N31" s="541"/>
      <c r="O31" s="542"/>
      <c r="P31" s="540" t="s">
        <v>2516</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7"/>
      <c r="B33" s="538" t="s">
        <v>389</v>
      </c>
      <c r="C33" s="538"/>
      <c r="D33" s="538"/>
      <c r="E33" s="538"/>
      <c r="F33" s="538"/>
      <c r="G33" s="538"/>
      <c r="H33" s="538"/>
      <c r="I33" s="538"/>
      <c r="J33" s="556" t="s">
        <v>2517</v>
      </c>
      <c r="K33" s="557"/>
      <c r="L33" s="557"/>
      <c r="M33" s="557"/>
      <c r="N33" s="557"/>
      <c r="O33" s="558"/>
      <c r="P33" s="556" t="s">
        <v>2516</v>
      </c>
      <c r="Q33" s="557"/>
      <c r="R33" s="557"/>
      <c r="S33" s="557"/>
      <c r="T33" s="557"/>
      <c r="U33" s="558"/>
      <c r="V33" s="532"/>
      <c r="W33" s="532"/>
      <c r="X33" s="532"/>
      <c r="Y33" s="532"/>
      <c r="Z33" s="532"/>
      <c r="AA33" s="532"/>
      <c r="AB33" s="523" t="s">
        <v>2601</v>
      </c>
      <c r="AC33" s="524"/>
      <c r="AD33" s="524"/>
      <c r="AE33" s="523" t="s">
        <v>2593</v>
      </c>
      <c r="AF33" s="524"/>
      <c r="AG33" s="524"/>
      <c r="AH33" s="524"/>
      <c r="AI33" s="524"/>
      <c r="AJ33" s="524"/>
      <c r="AK33" s="524"/>
      <c r="AL33" s="524"/>
      <c r="AM33" s="524"/>
      <c r="AN33" s="525"/>
    </row>
    <row r="34" spans="1:40" ht="39.950000000000003" customHeight="1">
      <c r="A34" s="317"/>
      <c r="B34" s="535" t="s">
        <v>390</v>
      </c>
      <c r="C34" s="535"/>
      <c r="D34" s="535"/>
      <c r="E34" s="535"/>
      <c r="F34" s="535"/>
      <c r="G34" s="535"/>
      <c r="H34" s="535"/>
      <c r="I34" s="535"/>
      <c r="J34" s="520" t="s">
        <v>2516</v>
      </c>
      <c r="K34" s="521"/>
      <c r="L34" s="521"/>
      <c r="M34" s="521"/>
      <c r="N34" s="521"/>
      <c r="O34" s="522"/>
      <c r="P34" s="520" t="s">
        <v>2516</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8"/>
      <c r="B35" s="536" t="s">
        <v>391</v>
      </c>
      <c r="C35" s="536"/>
      <c r="D35" s="536"/>
      <c r="E35" s="536"/>
      <c r="F35" s="536"/>
      <c r="G35" s="536"/>
      <c r="H35" s="536"/>
      <c r="I35" s="536"/>
      <c r="J35" s="540" t="s">
        <v>2517</v>
      </c>
      <c r="K35" s="541"/>
      <c r="L35" s="541"/>
      <c r="M35" s="541"/>
      <c r="N35" s="541"/>
      <c r="O35" s="542"/>
      <c r="P35" s="540" t="s">
        <v>2516</v>
      </c>
      <c r="Q35" s="541"/>
      <c r="R35" s="541"/>
      <c r="S35" s="541"/>
      <c r="T35" s="541"/>
      <c r="U35" s="542"/>
      <c r="V35" s="533"/>
      <c r="W35" s="533"/>
      <c r="X35" s="533"/>
      <c r="Y35" s="533"/>
      <c r="Z35" s="533"/>
      <c r="AA35" s="533"/>
      <c r="AB35" s="529" t="s">
        <v>2602</v>
      </c>
      <c r="AC35" s="530"/>
      <c r="AD35" s="530"/>
      <c r="AE35" s="529" t="s">
        <v>2593</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