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実績報告書" sheetId="6" r:id="rId1"/>
    <sheet name="【参考】令和４年度実績" sheetId="10" r:id="rId2"/>
    <sheet name="分野マスタ" sheetId="7" state="hidden" r:id="rId3"/>
  </sheets>
  <externalReferences>
    <externalReference r:id="rId4"/>
    <externalReference r:id="rId5"/>
  </externalReferences>
  <definedNames>
    <definedName name="_xlnm._FilterDatabase" localSheetId="1" hidden="1">【参考】令和４年度実績!$A$2:$B$2</definedName>
    <definedName name="_xlnm.Print_Area" localSheetId="1">【参考】令和４年度実績!$A$1:$G$47</definedName>
    <definedName name="_xlnm.Print_Area" localSheetId="0">実績報告書!$A$1:$J$25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5" i="10" l="1"/>
  <c r="G44" i="10"/>
  <c r="G43" i="10"/>
  <c r="G42" i="10"/>
  <c r="G41" i="10"/>
  <c r="G40" i="10"/>
  <c r="G39" i="10"/>
  <c r="G38" i="10"/>
  <c r="G37" i="10"/>
  <c r="G36" i="10"/>
  <c r="G35" i="10"/>
  <c r="G34" i="10"/>
  <c r="G33" i="10"/>
  <c r="G32" i="10"/>
  <c r="G31" i="10"/>
  <c r="G30" i="10"/>
  <c r="G29" i="10"/>
  <c r="G28" i="10"/>
  <c r="G27" i="10"/>
  <c r="G26" i="10"/>
  <c r="G25" i="10"/>
  <c r="G24" i="10"/>
  <c r="G23" i="10"/>
  <c r="G22" i="10"/>
  <c r="G21" i="10"/>
  <c r="G20" i="10"/>
  <c r="G19" i="10"/>
  <c r="G18" i="10"/>
  <c r="G17" i="10"/>
  <c r="G16" i="10"/>
  <c r="G15" i="10"/>
  <c r="G14" i="10"/>
  <c r="G13" i="10"/>
  <c r="G12" i="10"/>
  <c r="G11" i="10"/>
  <c r="G10" i="10"/>
  <c r="B10" i="10"/>
  <c r="G9" i="10"/>
  <c r="B9" i="10"/>
  <c r="G8" i="10"/>
  <c r="B8" i="10"/>
  <c r="G7" i="10"/>
  <c r="B7" i="10"/>
  <c r="G6" i="10"/>
  <c r="B6" i="10"/>
  <c r="G5" i="10"/>
  <c r="B5" i="10"/>
  <c r="G4" i="10"/>
  <c r="B4" i="10"/>
  <c r="G3" i="10"/>
  <c r="G47" i="10" s="1"/>
  <c r="B3" i="10"/>
  <c r="B11" i="10" s="1"/>
</calcChain>
</file>

<file path=xl/comments1.xml><?xml version="1.0" encoding="utf-8"?>
<comments xmlns="http://schemas.openxmlformats.org/spreadsheetml/2006/main">
  <authors>
    <author>作成者</author>
  </authors>
  <commentList>
    <comment ref="A17" authorId="0" shapeId="0">
      <text>
        <r>
          <rPr>
            <sz val="9"/>
            <color indexed="81"/>
            <rFont val="MS P ゴシック"/>
            <family val="3"/>
            <charset val="128"/>
          </rPr>
          <t>行が足りない場合は、コピーして適宜追加してください。</t>
        </r>
      </text>
    </comment>
  </commentList>
</comments>
</file>

<file path=xl/sharedStrings.xml><?xml version="1.0" encoding="utf-8"?>
<sst xmlns="http://schemas.openxmlformats.org/spreadsheetml/2006/main" count="131" uniqueCount="85">
  <si>
    <t>派遣した分野</t>
    <rPh sb="0" eb="2">
      <t>ハケン</t>
    </rPh>
    <rPh sb="4" eb="6">
      <t>ブンヤ</t>
    </rPh>
    <phoneticPr fontId="7"/>
  </si>
  <si>
    <t>派遣先</t>
    <rPh sb="0" eb="2">
      <t>ハケン</t>
    </rPh>
    <rPh sb="2" eb="3">
      <t>サキ</t>
    </rPh>
    <phoneticPr fontId="7"/>
  </si>
  <si>
    <t>派遣した人数</t>
    <rPh sb="0" eb="2">
      <t>ハケン</t>
    </rPh>
    <rPh sb="4" eb="6">
      <t>ニンズウ</t>
    </rPh>
    <phoneticPr fontId="7"/>
  </si>
  <si>
    <t>研修・実習等の内容</t>
    <rPh sb="0" eb="2">
      <t>ケンシュウ</t>
    </rPh>
    <rPh sb="3" eb="5">
      <t>ジッシュウ</t>
    </rPh>
    <rPh sb="5" eb="6">
      <t>トウ</t>
    </rPh>
    <rPh sb="7" eb="9">
      <t>ナイヨウ</t>
    </rPh>
    <phoneticPr fontId="7"/>
  </si>
  <si>
    <t>病院</t>
    <rPh sb="0" eb="2">
      <t>ビョウイン</t>
    </rPh>
    <phoneticPr fontId="7"/>
  </si>
  <si>
    <t>（認定）認知症看護</t>
  </si>
  <si>
    <t>（認定）脳卒中リハビリテーション看護</t>
  </si>
  <si>
    <t>無</t>
  </si>
  <si>
    <t>（専門）慢性疾患看護</t>
  </si>
  <si>
    <t>（認定）緩和ケア</t>
  </si>
  <si>
    <t>（認定）救急看護</t>
  </si>
  <si>
    <t>（認定）集中ケア</t>
  </si>
  <si>
    <t>（認定）糖尿病看護</t>
  </si>
  <si>
    <t>（認定）がん性疼痛看護</t>
  </si>
  <si>
    <t>（認定）感染管理</t>
  </si>
  <si>
    <t>（認定）皮膚・排泄ケア</t>
  </si>
  <si>
    <t>（専門）感染症看護</t>
  </si>
  <si>
    <t>（認定）がん化学療法看護</t>
  </si>
  <si>
    <t>（専門）精神看護</t>
  </si>
  <si>
    <t>（認定）手術看護</t>
  </si>
  <si>
    <t>（専門）家族支援</t>
  </si>
  <si>
    <t>（認定）慢性心不全看護</t>
  </si>
  <si>
    <t>（認定）小児救急看護</t>
  </si>
  <si>
    <t>（専門）老人看護</t>
  </si>
  <si>
    <t>（認定）摂食・嚥下障害看護</t>
  </si>
  <si>
    <t>病院名：</t>
    <rPh sb="0" eb="2">
      <t>ビョウイン</t>
    </rPh>
    <rPh sb="2" eb="3">
      <t>メイ</t>
    </rPh>
    <phoneticPr fontId="7"/>
  </si>
  <si>
    <t>【ご回答者様 部署名・氏名】</t>
    <rPh sb="2" eb="4">
      <t>カイトウ</t>
    </rPh>
    <rPh sb="4" eb="5">
      <t>シャ</t>
    </rPh>
    <rPh sb="5" eb="6">
      <t>サマ</t>
    </rPh>
    <rPh sb="7" eb="9">
      <t>ブショ</t>
    </rPh>
    <rPh sb="9" eb="10">
      <t>メイ</t>
    </rPh>
    <rPh sb="11" eb="13">
      <t>シメイ</t>
    </rPh>
    <phoneticPr fontId="7"/>
  </si>
  <si>
    <t>【電話番号】</t>
    <rPh sb="1" eb="3">
      <t>デンワ</t>
    </rPh>
    <rPh sb="3" eb="5">
      <t>バンゴウ</t>
    </rPh>
    <phoneticPr fontId="7"/>
  </si>
  <si>
    <t>No.</t>
    <phoneticPr fontId="7"/>
  </si>
  <si>
    <t>派遣日</t>
    <rPh sb="0" eb="2">
      <t>ハケン</t>
    </rPh>
    <rPh sb="2" eb="3">
      <t>ビ</t>
    </rPh>
    <phoneticPr fontId="7"/>
  </si>
  <si>
    <t>研修・実習参加者数（概数）</t>
    <rPh sb="0" eb="2">
      <t>ケンシュウ</t>
    </rPh>
    <rPh sb="3" eb="5">
      <t>ジッシュウ</t>
    </rPh>
    <rPh sb="5" eb="6">
      <t>マイ</t>
    </rPh>
    <rPh sb="6" eb="7">
      <t>カ</t>
    </rPh>
    <rPh sb="7" eb="8">
      <t>シャ</t>
    </rPh>
    <rPh sb="8" eb="9">
      <t>スウ</t>
    </rPh>
    <rPh sb="10" eb="12">
      <t>ガイスウ</t>
    </rPh>
    <phoneticPr fontId="7"/>
  </si>
  <si>
    <t>備考</t>
    <rPh sb="0" eb="2">
      <t>ビコウ</t>
    </rPh>
    <phoneticPr fontId="7"/>
  </si>
  <si>
    <t>記入例</t>
    <rPh sb="0" eb="2">
      <t>キニュウ</t>
    </rPh>
    <rPh sb="2" eb="3">
      <t>レイ</t>
    </rPh>
    <phoneticPr fontId="7"/>
  </si>
  <si>
    <t>○○病院</t>
    <rPh sb="2" eb="4">
      <t>ビョウイン</t>
    </rPh>
    <phoneticPr fontId="7"/>
  </si>
  <si>
    <r>
      <rPr>
        <sz val="11"/>
        <rFont val="ＭＳ Ｐゴシック"/>
        <family val="3"/>
        <charset val="128"/>
      </rPr>
      <t>　　</t>
    </r>
    <r>
      <rPr>
        <b/>
        <sz val="12"/>
        <rFont val="ＭＳ Ｐゴシック"/>
        <family val="3"/>
        <charset val="128"/>
      </rPr>
      <t>※リスト（A）は、横浜市のホームページからもご覧いただけます。</t>
    </r>
    <r>
      <rPr>
        <u/>
        <sz val="11"/>
        <rFont val="ＭＳ Ｐゴシック"/>
        <family val="3"/>
        <charset val="128"/>
      </rPr>
      <t xml:space="preserve">
</t>
    </r>
    <r>
      <rPr>
        <sz val="11"/>
        <rFont val="ＭＳ Ｐゴシック"/>
        <family val="3"/>
        <charset val="128"/>
      </rPr>
      <t>　　　</t>
    </r>
    <r>
      <rPr>
        <u/>
        <sz val="12"/>
        <rFont val="ＭＳ Ｐゴシック"/>
        <family val="3"/>
        <charset val="128"/>
      </rPr>
      <t>https://www.city.yokohama.lg.jp/kurashi/kenko-iryo/iryo/seisaku/iryojinzai/tiikikatsudoshien.html</t>
    </r>
    <r>
      <rPr>
        <u/>
        <sz val="11"/>
        <rFont val="ＭＳ Ｐゴシック"/>
        <family val="3"/>
        <charset val="128"/>
      </rPr>
      <t xml:space="preserve">
</t>
    </r>
    <phoneticPr fontId="7"/>
  </si>
  <si>
    <t>【メールアドレス】</t>
    <phoneticPr fontId="6"/>
  </si>
  <si>
    <t>糖尿病患者への看護や血糖管理について説明し、フットケアについて実習を行った。</t>
    <rPh sb="0" eb="3">
      <t>トウニョウビョウ</t>
    </rPh>
    <rPh sb="3" eb="5">
      <t>カンジャ</t>
    </rPh>
    <rPh sb="7" eb="9">
      <t>カンゴ</t>
    </rPh>
    <rPh sb="10" eb="12">
      <t>ケットウ</t>
    </rPh>
    <rPh sb="12" eb="14">
      <t>カンリ</t>
    </rPh>
    <rPh sb="18" eb="20">
      <t>セツメイ</t>
    </rPh>
    <rPh sb="31" eb="33">
      <t>ジッシュウ</t>
    </rPh>
    <rPh sb="34" eb="35">
      <t>オコナ</t>
    </rPh>
    <phoneticPr fontId="7"/>
  </si>
  <si>
    <t>（専門）がん看護</t>
  </si>
  <si>
    <t>（専門）地域看護</t>
  </si>
  <si>
    <t>（専門）小児看護</t>
  </si>
  <si>
    <t>（専門）母性看護</t>
  </si>
  <si>
    <t>（専門）急性・重症患者看護</t>
  </si>
  <si>
    <t>（専門）在宅看護</t>
  </si>
  <si>
    <t>（専門）遺伝看護</t>
  </si>
  <si>
    <t>（専門）災害看護</t>
  </si>
  <si>
    <t>（認定）訪問看護</t>
  </si>
  <si>
    <t>（認定）不妊症看護</t>
  </si>
  <si>
    <t>（認定）新生児集中ケア</t>
  </si>
  <si>
    <t>（認定）透析看護</t>
  </si>
  <si>
    <t>（認定）乳がん看護</t>
  </si>
  <si>
    <t>（認定）がん放射線療法看護</t>
  </si>
  <si>
    <t>（認定）慢性呼吸器疾患看護</t>
  </si>
  <si>
    <t>（認定）感染管理</t>
    <rPh sb="1" eb="3">
      <t>ニンテイ</t>
    </rPh>
    <rPh sb="4" eb="8">
      <t>カンセンカンリ</t>
    </rPh>
    <phoneticPr fontId="6"/>
  </si>
  <si>
    <t>（認定）がん薬物療法看護</t>
    <rPh sb="1" eb="3">
      <t>ニンテイ</t>
    </rPh>
    <rPh sb="6" eb="8">
      <t>ヤクブツ</t>
    </rPh>
    <rPh sb="8" eb="10">
      <t>リョウホウ</t>
    </rPh>
    <rPh sb="10" eb="12">
      <t>カンゴ</t>
    </rPh>
    <phoneticPr fontId="6"/>
  </si>
  <si>
    <t>（認定）クリティカルケア</t>
    <rPh sb="1" eb="3">
      <t>ニンテイ</t>
    </rPh>
    <phoneticPr fontId="6"/>
  </si>
  <si>
    <t>（認定）呼吸器疾患看護</t>
    <rPh sb="1" eb="3">
      <t>ニンテイ</t>
    </rPh>
    <rPh sb="4" eb="7">
      <t>コキュウキ</t>
    </rPh>
    <rPh sb="7" eb="9">
      <t>シッカン</t>
    </rPh>
    <rPh sb="9" eb="11">
      <t>カンゴ</t>
    </rPh>
    <phoneticPr fontId="6"/>
  </si>
  <si>
    <t>（認定）在宅ケア</t>
    <rPh sb="1" eb="3">
      <t>ニンテイ</t>
    </rPh>
    <rPh sb="4" eb="6">
      <t>ザイタク</t>
    </rPh>
    <phoneticPr fontId="6"/>
  </si>
  <si>
    <t>（認定）小児プライマリケア</t>
    <rPh sb="1" eb="3">
      <t>ニンテイ</t>
    </rPh>
    <rPh sb="4" eb="6">
      <t>ショウニ</t>
    </rPh>
    <phoneticPr fontId="6"/>
  </si>
  <si>
    <t>（認定）心不全看護</t>
    <rPh sb="1" eb="3">
      <t>ニンテイ</t>
    </rPh>
    <rPh sb="4" eb="7">
      <t>シンフゼン</t>
    </rPh>
    <rPh sb="7" eb="9">
      <t>カンゴ</t>
    </rPh>
    <phoneticPr fontId="6"/>
  </si>
  <si>
    <t>（認定）腎不全看護</t>
    <rPh sb="1" eb="3">
      <t>ニンテイ</t>
    </rPh>
    <rPh sb="4" eb="7">
      <t>ジンフゼン</t>
    </rPh>
    <rPh sb="7" eb="9">
      <t>カンゴ</t>
    </rPh>
    <phoneticPr fontId="6"/>
  </si>
  <si>
    <t>（認定）脳卒中看護</t>
    <rPh sb="1" eb="3">
      <t>ニンテイ</t>
    </rPh>
    <rPh sb="4" eb="7">
      <t>ノウソッチュウ</t>
    </rPh>
    <rPh sb="7" eb="9">
      <t>カンゴ</t>
    </rPh>
    <phoneticPr fontId="6"/>
  </si>
  <si>
    <t>（認定）生殖看護</t>
    <rPh sb="1" eb="3">
      <t>ニンテイ</t>
    </rPh>
    <rPh sb="4" eb="6">
      <t>セイショク</t>
    </rPh>
    <rPh sb="6" eb="8">
      <t>カンゴ</t>
    </rPh>
    <phoneticPr fontId="6"/>
  </si>
  <si>
    <t>※ご報告いただいた実績は、市内病院への情報提供や本市ホームページへの掲載等に活用させていただきます。</t>
    <rPh sb="2" eb="4">
      <t>ホウコク</t>
    </rPh>
    <phoneticPr fontId="7"/>
  </si>
  <si>
    <t xml:space="preserve">【事業に関するご意見や派遣先からの声等がございましたらご記入ください】
</t>
    <rPh sb="1" eb="3">
      <t>ジギョウ</t>
    </rPh>
    <rPh sb="4" eb="5">
      <t>カン</t>
    </rPh>
    <rPh sb="8" eb="10">
      <t>イケン</t>
    </rPh>
    <rPh sb="11" eb="13">
      <t>ハケン</t>
    </rPh>
    <rPh sb="13" eb="14">
      <t>サキ</t>
    </rPh>
    <rPh sb="17" eb="18">
      <t>コエ</t>
    </rPh>
    <rPh sb="18" eb="19">
      <t>トウ</t>
    </rPh>
    <rPh sb="28" eb="30">
      <t>キニュウ</t>
    </rPh>
    <phoneticPr fontId="7"/>
  </si>
  <si>
    <t>件</t>
    <rPh sb="0" eb="1">
      <t>ケン</t>
    </rPh>
    <phoneticPr fontId="6"/>
  </si>
  <si>
    <t xml:space="preserve">※組織メールアドレスを優先に記載してください。
</t>
    <phoneticPr fontId="7"/>
  </si>
  <si>
    <t>新型コロナウイルス感染症の蔓延防止の観点から、企画されたものの中止になった研修等がありましたら、その件数を記載ください。</t>
    <rPh sb="0" eb="2">
      <t>シンガタ</t>
    </rPh>
    <rPh sb="9" eb="12">
      <t>カンセンショウ</t>
    </rPh>
    <rPh sb="13" eb="17">
      <t>マンエンボウシ</t>
    </rPh>
    <rPh sb="18" eb="20">
      <t>カンテン</t>
    </rPh>
    <rPh sb="23" eb="25">
      <t>キカク</t>
    </rPh>
    <rPh sb="31" eb="33">
      <t>チュウシ</t>
    </rPh>
    <rPh sb="37" eb="40">
      <t>ケンシュウトウ</t>
    </rPh>
    <rPh sb="50" eb="52">
      <t>ケンスウ</t>
    </rPh>
    <rPh sb="53" eb="55">
      <t>キサイ</t>
    </rPh>
    <phoneticPr fontId="7"/>
  </si>
  <si>
    <t>派遣先からの費用徴収の
有無</t>
    <rPh sb="0" eb="2">
      <t>ハケン</t>
    </rPh>
    <rPh sb="2" eb="3">
      <t>サキ</t>
    </rPh>
    <rPh sb="6" eb="8">
      <t>ヒヨウ</t>
    </rPh>
    <rPh sb="8" eb="10">
      <t>チョウシュウ</t>
    </rPh>
    <rPh sb="12" eb="14">
      <t>ウム</t>
    </rPh>
    <phoneticPr fontId="7"/>
  </si>
  <si>
    <t>派遣先別</t>
    <rPh sb="0" eb="2">
      <t>ハケン</t>
    </rPh>
    <rPh sb="2" eb="3">
      <t>サキ</t>
    </rPh>
    <rPh sb="3" eb="4">
      <t>ベツ</t>
    </rPh>
    <phoneticPr fontId="6"/>
  </si>
  <si>
    <t>実施回数</t>
    <rPh sb="0" eb="2">
      <t>ジッシ</t>
    </rPh>
    <rPh sb="2" eb="4">
      <t>カイスウ</t>
    </rPh>
    <phoneticPr fontId="6"/>
  </si>
  <si>
    <t>分野別</t>
    <rPh sb="0" eb="2">
      <t>ブンヤ</t>
    </rPh>
    <rPh sb="2" eb="3">
      <t>ベツ</t>
    </rPh>
    <phoneticPr fontId="6"/>
  </si>
  <si>
    <t>訪問看護ステーション</t>
    <phoneticPr fontId="7"/>
  </si>
  <si>
    <t>介護福祉施設・事業所</t>
  </si>
  <si>
    <t>地域ケアプラザ</t>
    <rPh sb="0" eb="2">
      <t>チイキ</t>
    </rPh>
    <phoneticPr fontId="6"/>
  </si>
  <si>
    <t>行政機関</t>
    <rPh sb="0" eb="2">
      <t>ギョウセイ</t>
    </rPh>
    <rPh sb="2" eb="4">
      <t>キカン</t>
    </rPh>
    <phoneticPr fontId="7"/>
  </si>
  <si>
    <t>医療関係団体</t>
    <rPh sb="0" eb="6">
      <t>イリョウカンケイダンタイ</t>
    </rPh>
    <phoneticPr fontId="6"/>
  </si>
  <si>
    <t>NPO</t>
    <phoneticPr fontId="6"/>
  </si>
  <si>
    <t>企業</t>
    <rPh sb="0" eb="2">
      <t>キギョウ</t>
    </rPh>
    <phoneticPr fontId="6"/>
  </si>
  <si>
    <t>合計</t>
    <rPh sb="0" eb="2">
      <t>ゴウケイ</t>
    </rPh>
    <phoneticPr fontId="6"/>
  </si>
  <si>
    <r>
      <rPr>
        <b/>
        <sz val="14"/>
        <color theme="1"/>
        <rFont val="ＭＳ Ｐゴシック"/>
        <family val="3"/>
        <charset val="128"/>
      </rPr>
      <t>【回答期日】令和６年10月31日（木）
【回答先】　横浜市医療局地域医療課　医療人材確保担当</t>
    </r>
    <r>
      <rPr>
        <sz val="14"/>
        <color theme="1"/>
        <rFont val="ＭＳ Ｐゴシック"/>
        <family val="3"/>
        <charset val="128"/>
      </rPr>
      <t xml:space="preserve">
　　　　　　　　</t>
    </r>
    <r>
      <rPr>
        <b/>
        <sz val="14"/>
        <color theme="1"/>
        <rFont val="ＭＳ Ｐゴシック"/>
        <family val="3"/>
        <charset val="128"/>
      </rPr>
      <t>TEL：045-671-2993</t>
    </r>
    <rPh sb="17" eb="18">
      <t>モク</t>
    </rPh>
    <rPh sb="32" eb="34">
      <t>チイキ</t>
    </rPh>
    <rPh sb="38" eb="40">
      <t>イリョウ</t>
    </rPh>
    <rPh sb="40" eb="42">
      <t>ジンザイ</t>
    </rPh>
    <rPh sb="42" eb="44">
      <t>カクホ</t>
    </rPh>
    <rPh sb="44" eb="46">
      <t>タントウ</t>
    </rPh>
    <phoneticPr fontId="7"/>
  </si>
  <si>
    <r>
      <rPr>
        <b/>
        <sz val="14"/>
        <rFont val="ＭＳ Ｐゴシック"/>
        <family val="3"/>
        <charset val="128"/>
      </rPr>
      <t xml:space="preserve"> 　　　　　　　</t>
    </r>
    <r>
      <rPr>
        <b/>
        <u/>
        <sz val="14"/>
        <rFont val="ＭＳ Ｐゴシック"/>
        <family val="3"/>
        <charset val="128"/>
      </rPr>
      <t>Eメール：ir-ch-jinzai@city.yokohama.lg.jp</t>
    </r>
    <phoneticPr fontId="7"/>
  </si>
  <si>
    <r>
      <rPr>
        <b/>
        <sz val="16"/>
        <color theme="1"/>
        <rFont val="ＭＳ Ｐゴシック"/>
        <family val="3"/>
        <charset val="128"/>
      </rPr>
      <t>≪認定看護師・専門看護師派遣実績リスト（令和５年度実績報告書）≫</t>
    </r>
    <r>
      <rPr>
        <b/>
        <sz val="15"/>
        <color theme="1"/>
        <rFont val="ＭＳ Ｐゴシック"/>
        <family val="3"/>
        <charset val="128"/>
      </rPr>
      <t xml:space="preserve">
</t>
    </r>
    <r>
      <rPr>
        <b/>
        <sz val="12"/>
        <color theme="1"/>
        <rFont val="ＭＳ Ｐゴシック"/>
        <family val="3"/>
        <charset val="128"/>
      </rPr>
      <t xml:space="preserve">
　貴院が掲載されている添付のリスト(A)を参考に、研修講師等として認定看護師・専門看護師を
地域に送り出した実績をお聞かせください。
　</t>
    </r>
    <r>
      <rPr>
        <b/>
        <u/>
        <sz val="12"/>
        <color theme="1"/>
        <rFont val="ＭＳ Ｐゴシック"/>
        <family val="3"/>
        <charset val="128"/>
      </rPr>
      <t>【報告対象期間】令和５年４月１日から令和６年３月31日まで</t>
    </r>
    <r>
      <rPr>
        <b/>
        <sz val="12"/>
        <color theme="1"/>
        <rFont val="ＭＳ Ｐゴシック"/>
        <family val="3"/>
        <charset val="128"/>
      </rPr>
      <t xml:space="preserve">
　　</t>
    </r>
    <r>
      <rPr>
        <b/>
        <sz val="11"/>
        <color theme="1"/>
        <rFont val="ＭＳ Ｐゴシック"/>
        <family val="3"/>
        <charset val="128"/>
      </rPr>
      <t>※送り出し先の施設・団体等については、幅広くご回答ください。</t>
    </r>
    <r>
      <rPr>
        <b/>
        <sz val="12"/>
        <color theme="1"/>
        <rFont val="ＭＳ Ｐゴシック"/>
        <family val="3"/>
        <charset val="128"/>
      </rPr>
      <t xml:space="preserve">
</t>
    </r>
    <r>
      <rPr>
        <b/>
        <sz val="10"/>
        <color theme="1"/>
        <rFont val="ＭＳ Ｐゴシック"/>
        <family val="3"/>
        <charset val="128"/>
      </rPr>
      <t>　　　</t>
    </r>
    <r>
      <rPr>
        <sz val="10"/>
        <color theme="1"/>
        <rFont val="ＭＳ Ｐゴシック"/>
        <family val="3"/>
        <charset val="128"/>
      </rPr>
      <t>　（例）病院、診療所、訪問看護ステーション、介護福祉施設・事業所、学校、地域ケアプラザ、地区センター、
　　　　　　　行政機関、協会、NPO、企業など</t>
    </r>
    <rPh sb="12" eb="14">
      <t>ハケン</t>
    </rPh>
    <rPh sb="20" eb="22">
      <t>レイワ</t>
    </rPh>
    <rPh sb="23" eb="25">
      <t>ネンド</t>
    </rPh>
    <rPh sb="25" eb="27">
      <t>ジッセキ</t>
    </rPh>
    <rPh sb="27" eb="30">
      <t>ホウコクショ</t>
    </rPh>
    <rPh sb="38" eb="40">
      <t>ケイサイ</t>
    </rPh>
    <rPh sb="45" eb="47">
      <t>テンプ</t>
    </rPh>
    <rPh sb="55" eb="57">
      <t>サンコウ</t>
    </rPh>
    <rPh sb="59" eb="61">
      <t>ケンシュウ</t>
    </rPh>
    <rPh sb="61" eb="63">
      <t>コウシ</t>
    </rPh>
    <rPh sb="63" eb="64">
      <t>トウ</t>
    </rPh>
    <rPh sb="67" eb="72">
      <t>ニンテイカンゴシ</t>
    </rPh>
    <rPh sb="73" eb="78">
      <t>センモンカンゴシ</t>
    </rPh>
    <rPh sb="80" eb="82">
      <t>チイキ</t>
    </rPh>
    <rPh sb="83" eb="84">
      <t>オク</t>
    </rPh>
    <rPh sb="85" eb="86">
      <t>ダ</t>
    </rPh>
    <rPh sb="88" eb="90">
      <t>ジッセキ</t>
    </rPh>
    <rPh sb="92" eb="93">
      <t>キ</t>
    </rPh>
    <rPh sb="104" eb="106">
      <t>ホウコク</t>
    </rPh>
    <rPh sb="106" eb="108">
      <t>タイショウ</t>
    </rPh>
    <rPh sb="108" eb="110">
      <t>キカン</t>
    </rPh>
    <rPh sb="111" eb="113">
      <t>レイワ</t>
    </rPh>
    <rPh sb="116" eb="117">
      <t>ガツ</t>
    </rPh>
    <rPh sb="118" eb="119">
      <t>ニチ</t>
    </rPh>
    <rPh sb="121" eb="122">
      <t>レイ</t>
    </rPh>
    <rPh sb="122" eb="123">
      <t>ワ</t>
    </rPh>
    <rPh sb="126" eb="127">
      <t>ガツ</t>
    </rPh>
    <rPh sb="129" eb="130">
      <t>ニチ</t>
    </rPh>
    <rPh sb="136" eb="137">
      <t>オク</t>
    </rPh>
    <rPh sb="138" eb="139">
      <t>ダ</t>
    </rPh>
    <rPh sb="140" eb="141">
      <t>サキ</t>
    </rPh>
    <rPh sb="142" eb="144">
      <t>シセツ</t>
    </rPh>
    <rPh sb="145" eb="147">
      <t>ダンタイ</t>
    </rPh>
    <rPh sb="147" eb="148">
      <t>トウ</t>
    </rPh>
    <rPh sb="154" eb="156">
      <t>ハバヒロ</t>
    </rPh>
    <rPh sb="158" eb="160">
      <t>カイトウ</t>
    </rPh>
    <rPh sb="171" eb="172">
      <t>レイ</t>
    </rPh>
    <rPh sb="173" eb="175">
      <t>ビョウイン</t>
    </rPh>
    <rPh sb="176" eb="179">
      <t>シンリョウジョ</t>
    </rPh>
    <rPh sb="180" eb="182">
      <t>ホウモン</t>
    </rPh>
    <rPh sb="182" eb="184">
      <t>カンゴ</t>
    </rPh>
    <rPh sb="191" eb="193">
      <t>カイゴ</t>
    </rPh>
    <rPh sb="193" eb="197">
      <t>フクシシセツ</t>
    </rPh>
    <rPh sb="198" eb="201">
      <t>ジギョウショ</t>
    </rPh>
    <rPh sb="202" eb="204">
      <t>ガッコウ</t>
    </rPh>
    <rPh sb="228" eb="232">
      <t>ギョウセイキカン</t>
    </rPh>
    <rPh sb="240" eb="242">
      <t>キギョウ</t>
    </rPh>
    <phoneticPr fontId="7"/>
  </si>
  <si>
    <t>研修講師として認定看護師・専門看護師を地域に送りだした実績
（令和４年４月～令和５年３月）</t>
    <rPh sb="0" eb="2">
      <t>ケンシュウ</t>
    </rPh>
    <rPh sb="2" eb="4">
      <t>コウシ</t>
    </rPh>
    <rPh sb="7" eb="9">
      <t>ニンテイ</t>
    </rPh>
    <rPh sb="9" eb="12">
      <t>カンゴシ</t>
    </rPh>
    <rPh sb="13" eb="15">
      <t>センモン</t>
    </rPh>
    <rPh sb="15" eb="18">
      <t>カンゴシ</t>
    </rPh>
    <rPh sb="19" eb="21">
      <t>チイキ</t>
    </rPh>
    <rPh sb="22" eb="23">
      <t>オク</t>
    </rPh>
    <rPh sb="27" eb="29">
      <t>ジッセキ</t>
    </rPh>
    <rPh sb="31" eb="33">
      <t>レイワ</t>
    </rPh>
    <rPh sb="34" eb="35">
      <t>ネン</t>
    </rPh>
    <rPh sb="36" eb="37">
      <t>ツキ</t>
    </rPh>
    <rPh sb="38" eb="40">
      <t>レイワ</t>
    </rPh>
    <rPh sb="41" eb="42">
      <t>ネン</t>
    </rPh>
    <rPh sb="43" eb="44">
      <t>ツキ</t>
    </rPh>
    <phoneticPr fontId="6"/>
  </si>
  <si>
    <t>※この他看護師養成施設等での講義実績：69件</t>
    <rPh sb="3" eb="4">
      <t>ホカ</t>
    </rPh>
    <rPh sb="4" eb="6">
      <t>カンゴ</t>
    </rPh>
    <rPh sb="6" eb="7">
      <t>シ</t>
    </rPh>
    <rPh sb="7" eb="9">
      <t>ヨウセイ</t>
    </rPh>
    <rPh sb="9" eb="11">
      <t>シセツ</t>
    </rPh>
    <rPh sb="11" eb="12">
      <t>トウ</t>
    </rPh>
    <rPh sb="14" eb="16">
      <t>コウギ</t>
    </rPh>
    <rPh sb="16" eb="18">
      <t>ジッセキ</t>
    </rPh>
    <rPh sb="21" eb="22">
      <t>ケン</t>
    </rPh>
    <phoneticPr fontId="6"/>
  </si>
  <si>
    <t>不明</t>
    <rPh sb="0" eb="2">
      <t>フメイ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</si>
</sst>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
  </numFmts>
  <fonts count="34">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12"/>
      <color theme="1"/>
      <name val="ＭＳ ゴシック"/>
      <family val="3"/>
      <charset val="128"/>
    </font>
    <font>
      <sz val="11"/>
      <color theme="1"/>
      <name val="ＭＳ ゴシック"/>
      <family val="3"/>
      <charset val="128"/>
    </font>
    <font>
      <u/>
      <sz val="11"/>
      <color theme="10"/>
      <name val="游ゴシック"/>
      <family val="2"/>
      <charset val="128"/>
      <scheme val="minor"/>
    </font>
    <font>
      <i/>
      <sz val="11"/>
      <color theme="1"/>
      <name val="游ゴシック"/>
      <family val="3"/>
      <charset val="128"/>
      <scheme val="minor"/>
    </font>
    <font>
      <sz val="9"/>
      <color indexed="81"/>
      <name val="MS P ゴシック"/>
      <family val="3"/>
      <charset val="128"/>
    </font>
    <font>
      <b/>
      <sz val="15"/>
      <color theme="1"/>
      <name val="ＭＳ Ｐゴシック"/>
      <family val="3"/>
      <charset val="128"/>
    </font>
    <font>
      <b/>
      <sz val="12"/>
      <color theme="1"/>
      <name val="ＭＳ Ｐゴシック"/>
      <family val="3"/>
      <charset val="128"/>
    </font>
    <font>
      <sz val="14"/>
      <color theme="1"/>
      <name val="ＭＳ Ｐゴシック"/>
      <family val="3"/>
      <charset val="128"/>
    </font>
    <font>
      <b/>
      <sz val="14"/>
      <color theme="1"/>
      <name val="ＭＳ Ｐゴシック"/>
      <family val="3"/>
      <charset val="128"/>
    </font>
    <font>
      <sz val="12"/>
      <color theme="1"/>
      <name val="ＭＳ Ｐゴシック"/>
      <family val="3"/>
      <charset val="128"/>
    </font>
    <font>
      <b/>
      <sz val="20"/>
      <color theme="1"/>
      <name val="ＭＳ Ｐゴシック"/>
      <family val="3"/>
      <charset val="128"/>
    </font>
    <font>
      <sz val="11"/>
      <color theme="1"/>
      <name val="ＭＳ Ｐゴシック"/>
      <family val="3"/>
      <charset val="128"/>
    </font>
    <font>
      <sz val="10"/>
      <color theme="1"/>
      <name val="ＭＳ Ｐゴシック"/>
      <family val="3"/>
      <charset val="128"/>
    </font>
    <font>
      <i/>
      <sz val="12"/>
      <color theme="1"/>
      <name val="ＭＳ Ｐゴシック"/>
      <family val="3"/>
      <charset val="128"/>
    </font>
    <font>
      <sz val="16"/>
      <color theme="1"/>
      <name val="ＭＳ Ｐゴシック"/>
      <family val="3"/>
      <charset val="128"/>
    </font>
    <font>
      <b/>
      <u/>
      <sz val="14"/>
      <name val="ＭＳ Ｐゴシック"/>
      <family val="3"/>
      <charset val="128"/>
    </font>
    <font>
      <b/>
      <sz val="14"/>
      <name val="ＭＳ Ｐゴシック"/>
      <family val="3"/>
      <charset val="128"/>
    </font>
    <font>
      <u/>
      <sz val="11"/>
      <name val="ＭＳ Ｐゴシック"/>
      <family val="3"/>
      <charset val="128"/>
    </font>
    <font>
      <sz val="11"/>
      <name val="ＭＳ Ｐゴシック"/>
      <family val="3"/>
      <charset val="128"/>
    </font>
    <font>
      <b/>
      <sz val="12"/>
      <name val="ＭＳ Ｐゴシック"/>
      <family val="3"/>
      <charset val="128"/>
    </font>
    <font>
      <u/>
      <sz val="12"/>
      <name val="ＭＳ Ｐゴシック"/>
      <family val="3"/>
      <charset val="128"/>
    </font>
    <font>
      <b/>
      <sz val="16"/>
      <color theme="1"/>
      <name val="ＭＳ Ｐゴシック"/>
      <family val="3"/>
      <charset val="128"/>
    </font>
    <font>
      <b/>
      <sz val="10"/>
      <color theme="1"/>
      <name val="ＭＳ Ｐゴシック"/>
      <family val="3"/>
      <charset val="128"/>
    </font>
    <font>
      <b/>
      <sz val="11"/>
      <color theme="1"/>
      <name val="ＭＳ Ｐゴシック"/>
      <family val="3"/>
      <charset val="128"/>
    </font>
    <font>
      <b/>
      <u/>
      <sz val="12"/>
      <color theme="1"/>
      <name val="ＭＳ Ｐゴシック"/>
      <family val="3"/>
      <charset val="128"/>
    </font>
    <font>
      <sz val="10"/>
      <color theme="1"/>
      <name val="ＭＳ ゴシック"/>
      <family val="3"/>
      <charset val="128"/>
    </font>
  </fonts>
  <fills count="4">
    <fill>
      <patternFill patternType="none"/>
    </fill>
    <fill>
      <patternFill patternType="gray125"/>
    </fill>
    <fill>
      <patternFill patternType="solid">
        <fgColor theme="7" tint="0.59999389629810485"/>
        <bgColor indexed="64"/>
      </patternFill>
    </fill>
    <fill>
      <patternFill patternType="solid">
        <fgColor theme="0" tint="-0.249977111117893"/>
        <bgColor indexed="64"/>
      </patternFill>
    </fill>
  </fills>
  <borders count="46">
    <border>
      <left/>
      <right/>
      <top/>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hair">
        <color indexed="64"/>
      </left>
      <right style="thin">
        <color indexed="64"/>
      </right>
      <top style="thin">
        <color indexed="64"/>
      </top>
      <bottom style="thin">
        <color indexed="64"/>
      </bottom>
      <diagonal/>
    </border>
  </borders>
  <cellStyleXfs count="10">
    <xf numFmtId="0" fontId="0" fillId="0" borderId="0"/>
    <xf numFmtId="0" fontId="5" fillId="0" borderId="0">
      <alignment vertical="center"/>
    </xf>
    <xf numFmtId="0" fontId="10" fillId="0" borderId="0" applyNumberFormat="0" applyFill="0" applyBorder="0" applyAlignment="0" applyProtection="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108">
    <xf numFmtId="0" fontId="0" fillId="0" borderId="0" xfId="0"/>
    <xf numFmtId="0" fontId="5" fillId="0" borderId="0" xfId="1">
      <alignment vertical="center"/>
    </xf>
    <xf numFmtId="0" fontId="5" fillId="0" borderId="0" xfId="1" applyAlignment="1">
      <alignment vertical="center" wrapText="1"/>
    </xf>
    <xf numFmtId="0" fontId="11" fillId="0" borderId="0" xfId="1" applyFont="1">
      <alignment vertical="center"/>
    </xf>
    <xf numFmtId="0" fontId="19" fillId="0" borderId="0" xfId="1" applyFont="1">
      <alignment vertical="center"/>
    </xf>
    <xf numFmtId="0" fontId="17" fillId="0" borderId="0" xfId="1" applyFont="1">
      <alignment vertical="center"/>
    </xf>
    <xf numFmtId="0" fontId="21" fillId="3" borderId="7" xfId="1" applyFont="1" applyFill="1" applyBorder="1" applyAlignment="1">
      <alignment vertical="center" wrapText="1"/>
    </xf>
    <xf numFmtId="0" fontId="21" fillId="3" borderId="6" xfId="1" applyFont="1" applyFill="1" applyBorder="1" applyAlignment="1">
      <alignment horizontal="center" vertical="center" wrapText="1"/>
    </xf>
    <xf numFmtId="0" fontId="17" fillId="0" borderId="10" xfId="1" applyFont="1" applyBorder="1" applyAlignment="1">
      <alignment vertical="center" wrapText="1"/>
    </xf>
    <xf numFmtId="0" fontId="17" fillId="0" borderId="10" xfId="1" applyFont="1" applyBorder="1" applyAlignment="1">
      <alignment horizontal="left" vertical="center" wrapText="1"/>
    </xf>
    <xf numFmtId="0" fontId="17" fillId="0" borderId="10" xfId="1" applyFont="1" applyBorder="1" applyAlignment="1">
      <alignment horizontal="center" vertical="center" wrapText="1"/>
    </xf>
    <xf numFmtId="0" fontId="17" fillId="0" borderId="7" xfId="1" applyFont="1" applyBorder="1" applyAlignment="1">
      <alignment vertical="center" wrapText="1"/>
    </xf>
    <xf numFmtId="0" fontId="17" fillId="0" borderId="7" xfId="1" applyFont="1" applyBorder="1" applyAlignment="1">
      <alignment horizontal="left" vertical="center" wrapText="1"/>
    </xf>
    <xf numFmtId="0" fontId="17" fillId="0" borderId="7" xfId="1" applyFont="1" applyBorder="1" applyAlignment="1">
      <alignment horizontal="center" vertical="center" wrapText="1"/>
    </xf>
    <xf numFmtId="0" fontId="19" fillId="0" borderId="0" xfId="1" applyFont="1" applyBorder="1" applyAlignment="1">
      <alignment horizontal="left" vertical="top" wrapText="1"/>
    </xf>
    <xf numFmtId="0" fontId="22" fillId="0" borderId="0" xfId="1" applyFont="1" applyBorder="1" applyAlignment="1">
      <alignment horizontal="left" vertical="center" wrapText="1"/>
    </xf>
    <xf numFmtId="0" fontId="14" fillId="0" borderId="22" xfId="1" applyFont="1" applyBorder="1" applyAlignment="1">
      <alignment vertical="center"/>
    </xf>
    <xf numFmtId="0" fontId="17" fillId="2" borderId="25" xfId="1" applyFont="1" applyFill="1" applyBorder="1" applyAlignment="1">
      <alignment horizontal="center" vertical="center" shrinkToFit="1"/>
    </xf>
    <xf numFmtId="0" fontId="17" fillId="2" borderId="26" xfId="1" applyFont="1" applyFill="1" applyBorder="1" applyAlignment="1">
      <alignment horizontal="center" vertical="center" wrapText="1"/>
    </xf>
    <xf numFmtId="0" fontId="20" fillId="2" borderId="26" xfId="1" applyFont="1" applyFill="1" applyBorder="1" applyAlignment="1">
      <alignment horizontal="center" vertical="center" wrapText="1"/>
    </xf>
    <xf numFmtId="0" fontId="17" fillId="2" borderId="29" xfId="1" applyFont="1" applyFill="1" applyBorder="1" applyAlignment="1">
      <alignment horizontal="center" vertical="center" wrapText="1"/>
    </xf>
    <xf numFmtId="0" fontId="14" fillId="3" borderId="30" xfId="1" applyFont="1" applyFill="1" applyBorder="1" applyAlignment="1">
      <alignment horizontal="center" vertical="center" wrapText="1"/>
    </xf>
    <xf numFmtId="0" fontId="21" fillId="3" borderId="31" xfId="1" applyFont="1" applyFill="1" applyBorder="1" applyAlignment="1">
      <alignment vertical="center" wrapText="1"/>
    </xf>
    <xf numFmtId="0" fontId="17" fillId="0" borderId="32" xfId="1" applyFont="1" applyBorder="1" applyAlignment="1">
      <alignment vertical="center" wrapText="1"/>
    </xf>
    <xf numFmtId="0" fontId="17" fillId="0" borderId="33" xfId="1" applyFont="1" applyBorder="1" applyAlignment="1">
      <alignment vertical="center" wrapText="1"/>
    </xf>
    <xf numFmtId="0" fontId="17" fillId="0" borderId="34" xfId="1" applyFont="1" applyBorder="1" applyAlignment="1">
      <alignment vertical="center" wrapText="1"/>
    </xf>
    <xf numFmtId="0" fontId="17" fillId="0" borderId="31" xfId="1" applyFont="1" applyBorder="1" applyAlignment="1">
      <alignment vertical="center" wrapText="1"/>
    </xf>
    <xf numFmtId="0" fontId="17" fillId="0" borderId="35" xfId="1" applyFont="1" applyBorder="1" applyAlignment="1">
      <alignment vertical="center" wrapText="1"/>
    </xf>
    <xf numFmtId="0" fontId="17" fillId="0" borderId="36" xfId="1" applyFont="1" applyBorder="1" applyAlignment="1">
      <alignment vertical="center" wrapText="1"/>
    </xf>
    <xf numFmtId="0" fontId="17" fillId="0" borderId="36" xfId="1" applyFont="1" applyBorder="1" applyAlignment="1">
      <alignment horizontal="left" vertical="center" wrapText="1"/>
    </xf>
    <xf numFmtId="0" fontId="17" fillId="0" borderId="36" xfId="1" applyFont="1" applyBorder="1" applyAlignment="1">
      <alignment horizontal="center" vertical="center" wrapText="1"/>
    </xf>
    <xf numFmtId="0" fontId="17" fillId="0" borderId="39" xfId="1" applyFont="1" applyBorder="1" applyAlignment="1">
      <alignment vertical="center" wrapText="1"/>
    </xf>
    <xf numFmtId="0" fontId="4" fillId="0" borderId="0" xfId="3">
      <alignment vertical="center"/>
    </xf>
    <xf numFmtId="0" fontId="4" fillId="0" borderId="0" xfId="3" applyFill="1">
      <alignment vertical="center"/>
    </xf>
    <xf numFmtId="0" fontId="4" fillId="0" borderId="0" xfId="3" applyFont="1" applyFill="1">
      <alignment vertical="center"/>
    </xf>
    <xf numFmtId="0" fontId="19" fillId="0" borderId="0" xfId="1" applyFont="1" applyBorder="1" applyAlignment="1">
      <alignment horizontal="left" vertical="top" wrapText="1"/>
    </xf>
    <xf numFmtId="0" fontId="19" fillId="0" borderId="40" xfId="1" applyFont="1" applyBorder="1" applyAlignment="1">
      <alignment vertical="top" wrapText="1"/>
    </xf>
    <xf numFmtId="14" fontId="17" fillId="0" borderId="10" xfId="1" applyNumberFormat="1" applyFont="1" applyBorder="1" applyAlignment="1">
      <alignment horizontal="center" vertical="center" wrapText="1"/>
    </xf>
    <xf numFmtId="14" fontId="17" fillId="0" borderId="7" xfId="1" applyNumberFormat="1" applyFont="1" applyBorder="1" applyAlignment="1">
      <alignment horizontal="center" vertical="center" wrapText="1"/>
    </xf>
    <xf numFmtId="14" fontId="17" fillId="0" borderId="36" xfId="1" applyNumberFormat="1" applyFont="1" applyBorder="1" applyAlignment="1">
      <alignment horizontal="center" vertical="center" wrapText="1"/>
    </xf>
    <xf numFmtId="176" fontId="17" fillId="0" borderId="10" xfId="1" applyNumberFormat="1" applyFont="1" applyBorder="1" applyAlignment="1">
      <alignment horizontal="center" vertical="center" wrapText="1"/>
    </xf>
    <xf numFmtId="176" fontId="21" fillId="3" borderId="6" xfId="1" applyNumberFormat="1" applyFont="1" applyFill="1" applyBorder="1" applyAlignment="1">
      <alignment horizontal="center" vertical="center" shrinkToFit="1"/>
    </xf>
    <xf numFmtId="0" fontId="9" fillId="0" borderId="0" xfId="0" applyFont="1"/>
    <xf numFmtId="0" fontId="9" fillId="0" borderId="41" xfId="0" applyFont="1" applyBorder="1" applyAlignment="1">
      <alignment horizontal="left"/>
    </xf>
    <xf numFmtId="0" fontId="9" fillId="0" borderId="42" xfId="0" applyFont="1" applyBorder="1" applyAlignment="1">
      <alignment horizontal="center"/>
    </xf>
    <xf numFmtId="0" fontId="9" fillId="0" borderId="0" xfId="0" applyFont="1" applyAlignment="1">
      <alignment horizontal="center"/>
    </xf>
    <xf numFmtId="0" fontId="9" fillId="0" borderId="43" xfId="0" applyFont="1" applyBorder="1"/>
    <xf numFmtId="0" fontId="9" fillId="0" borderId="44" xfId="0" applyFont="1" applyBorder="1"/>
    <xf numFmtId="0" fontId="9" fillId="0" borderId="45" xfId="0" applyFont="1" applyBorder="1"/>
    <xf numFmtId="0" fontId="8" fillId="0" borderId="41" xfId="0" applyFont="1" applyFill="1" applyBorder="1" applyAlignment="1">
      <alignment vertical="center" wrapText="1"/>
    </xf>
    <xf numFmtId="0" fontId="9" fillId="0" borderId="42" xfId="0" applyFont="1" applyBorder="1"/>
    <xf numFmtId="0" fontId="8" fillId="0" borderId="41" xfId="0" applyFont="1" applyBorder="1" applyAlignment="1">
      <alignment horizontal="left" vertical="center" wrapText="1"/>
    </xf>
    <xf numFmtId="0" fontId="8" fillId="0" borderId="41" xfId="0" applyFont="1" applyBorder="1" applyAlignment="1">
      <alignment vertical="center" wrapText="1"/>
    </xf>
    <xf numFmtId="0" fontId="9" fillId="0" borderId="41" xfId="0" applyFont="1" applyBorder="1"/>
    <xf numFmtId="0" fontId="8" fillId="0" borderId="41" xfId="0" applyFont="1" applyFill="1" applyBorder="1" applyAlignment="1">
      <alignment horizontal="right" vertical="center" wrapText="1"/>
    </xf>
    <xf numFmtId="0" fontId="33" fillId="0" borderId="44" xfId="0" applyFont="1" applyBorder="1"/>
    <xf numFmtId="0" fontId="17" fillId="0" borderId="0" xfId="1" applyFont="1" applyAlignment="1">
      <alignment horizontal="left" vertical="center" wrapText="1"/>
    </xf>
    <xf numFmtId="0" fontId="17" fillId="0" borderId="11" xfId="1" applyFont="1" applyBorder="1" applyAlignment="1">
      <alignment horizontal="left" vertical="center" wrapText="1"/>
    </xf>
    <xf numFmtId="0" fontId="17" fillId="0" borderId="12" xfId="1" applyFont="1" applyBorder="1" applyAlignment="1">
      <alignment horizontal="left" vertical="center" wrapText="1"/>
    </xf>
    <xf numFmtId="0" fontId="17" fillId="0" borderId="37" xfId="1" applyFont="1" applyBorder="1" applyAlignment="1">
      <alignment horizontal="left" vertical="center" wrapText="1"/>
    </xf>
    <xf numFmtId="0" fontId="17" fillId="0" borderId="38" xfId="1" applyFont="1" applyBorder="1" applyAlignment="1">
      <alignment horizontal="left" vertical="center" wrapText="1"/>
    </xf>
    <xf numFmtId="0" fontId="19" fillId="0" borderId="13" xfId="1" applyFont="1" applyBorder="1" applyAlignment="1">
      <alignment horizontal="left" vertical="top" wrapText="1"/>
    </xf>
    <xf numFmtId="0" fontId="19" fillId="0" borderId="14" xfId="1" applyFont="1" applyBorder="1" applyAlignment="1">
      <alignment horizontal="left" vertical="top" wrapText="1"/>
    </xf>
    <xf numFmtId="0" fontId="19" fillId="0" borderId="15" xfId="1" applyFont="1" applyBorder="1" applyAlignment="1">
      <alignment horizontal="left" vertical="top" wrapText="1"/>
    </xf>
    <xf numFmtId="0" fontId="19" fillId="0" borderId="16" xfId="1" applyFont="1" applyBorder="1" applyAlignment="1">
      <alignment horizontal="left" vertical="top" wrapText="1"/>
    </xf>
    <xf numFmtId="0" fontId="19" fillId="0" borderId="0" xfId="1" applyFont="1" applyBorder="1" applyAlignment="1">
      <alignment horizontal="left" vertical="top" wrapText="1"/>
    </xf>
    <xf numFmtId="0" fontId="19" fillId="0" borderId="17" xfId="1" applyFont="1" applyBorder="1" applyAlignment="1">
      <alignment horizontal="left" vertical="top" wrapText="1"/>
    </xf>
    <xf numFmtId="0" fontId="19" fillId="0" borderId="18" xfId="1" applyFont="1" applyBorder="1" applyAlignment="1">
      <alignment horizontal="left" vertical="top" wrapText="1"/>
    </xf>
    <xf numFmtId="0" fontId="19" fillId="0" borderId="3" xfId="1" applyFont="1" applyBorder="1" applyAlignment="1">
      <alignment horizontal="left" vertical="top" wrapText="1"/>
    </xf>
    <xf numFmtId="0" fontId="19" fillId="0" borderId="19" xfId="1" applyFont="1" applyBorder="1" applyAlignment="1">
      <alignment horizontal="left" vertical="top" wrapText="1"/>
    </xf>
    <xf numFmtId="0" fontId="22" fillId="0" borderId="13" xfId="1" applyFont="1" applyBorder="1" applyAlignment="1">
      <alignment horizontal="right" vertical="center" wrapText="1"/>
    </xf>
    <xf numFmtId="0" fontId="22" fillId="0" borderId="15" xfId="1" applyFont="1" applyBorder="1" applyAlignment="1">
      <alignment horizontal="right" vertical="center" wrapText="1"/>
    </xf>
    <xf numFmtId="0" fontId="22" fillId="0" borderId="18" xfId="1" applyFont="1" applyBorder="1" applyAlignment="1">
      <alignment horizontal="right" vertical="center" wrapText="1"/>
    </xf>
    <xf numFmtId="0" fontId="22" fillId="0" borderId="19" xfId="1" applyFont="1" applyBorder="1" applyAlignment="1">
      <alignment horizontal="right" vertical="center" wrapText="1"/>
    </xf>
    <xf numFmtId="0" fontId="13" fillId="0" borderId="0" xfId="1" applyFont="1" applyAlignment="1">
      <alignment horizontal="left" vertical="center" wrapText="1"/>
    </xf>
    <xf numFmtId="0" fontId="17" fillId="0" borderId="14" xfId="1" applyFont="1" applyBorder="1" applyAlignment="1">
      <alignment horizontal="left" vertical="center" wrapText="1"/>
    </xf>
    <xf numFmtId="0" fontId="17" fillId="0" borderId="0" xfId="1" applyFont="1" applyBorder="1" applyAlignment="1">
      <alignment horizontal="left" vertical="center" wrapText="1"/>
    </xf>
    <xf numFmtId="0" fontId="17" fillId="0" borderId="3" xfId="1" applyFont="1" applyBorder="1" applyAlignment="1">
      <alignment horizontal="left" vertical="center" wrapText="1"/>
    </xf>
    <xf numFmtId="0" fontId="14" fillId="0" borderId="20" xfId="1" applyFont="1" applyBorder="1" applyAlignment="1">
      <alignment horizontal="left" vertical="center"/>
    </xf>
    <xf numFmtId="0" fontId="14" fillId="0" borderId="14" xfId="1" applyFont="1" applyBorder="1" applyAlignment="1">
      <alignment horizontal="left" vertical="center"/>
    </xf>
    <xf numFmtId="0" fontId="14" fillId="0" borderId="21" xfId="1" applyFont="1" applyBorder="1" applyAlignment="1">
      <alignment horizontal="left" vertical="center"/>
    </xf>
    <xf numFmtId="0" fontId="17" fillId="0" borderId="1" xfId="1" applyFont="1" applyBorder="1" applyAlignment="1">
      <alignment horizontal="left" vertical="center" wrapText="1"/>
    </xf>
    <xf numFmtId="0" fontId="17" fillId="0" borderId="2" xfId="1" applyFont="1" applyBorder="1" applyAlignment="1">
      <alignment horizontal="left" vertical="center" wrapText="1"/>
    </xf>
    <xf numFmtId="0" fontId="17" fillId="0" borderId="4" xfId="1" applyFont="1" applyBorder="1" applyAlignment="1">
      <alignment horizontal="left" vertical="center" wrapText="1"/>
    </xf>
    <xf numFmtId="0" fontId="17" fillId="0" borderId="5" xfId="1" applyFont="1" applyBorder="1" applyAlignment="1">
      <alignment horizontal="left" vertical="center" wrapText="1"/>
    </xf>
    <xf numFmtId="0" fontId="25" fillId="0" borderId="0" xfId="2" applyFont="1" applyAlignment="1">
      <alignment horizontal="left" vertical="top" wrapText="1"/>
    </xf>
    <xf numFmtId="0" fontId="23" fillId="0" borderId="0" xfId="2" applyFont="1" applyBorder="1" applyAlignment="1">
      <alignment horizontal="left" vertical="top" wrapText="1"/>
    </xf>
    <xf numFmtId="0" fontId="18" fillId="0" borderId="13" xfId="1" applyFont="1" applyBorder="1" applyAlignment="1">
      <alignment horizontal="center" vertical="center"/>
    </xf>
    <xf numFmtId="0" fontId="18" fillId="0" borderId="14" xfId="1" applyFont="1" applyBorder="1" applyAlignment="1">
      <alignment horizontal="center" vertical="center"/>
    </xf>
    <xf numFmtId="0" fontId="18" fillId="0" borderId="16" xfId="1" applyFont="1" applyBorder="1" applyAlignment="1">
      <alignment horizontal="center" vertical="center"/>
    </xf>
    <xf numFmtId="0" fontId="18" fillId="0" borderId="0" xfId="1" applyFont="1" applyBorder="1" applyAlignment="1">
      <alignment horizontal="center" vertical="center"/>
    </xf>
    <xf numFmtId="0" fontId="18" fillId="0" borderId="18" xfId="1" applyFont="1" applyBorder="1" applyAlignment="1">
      <alignment horizontal="center" vertical="center"/>
    </xf>
    <xf numFmtId="0" fontId="18" fillId="0" borderId="3" xfId="1" applyFont="1" applyBorder="1" applyAlignment="1">
      <alignment horizontal="center" vertical="center"/>
    </xf>
    <xf numFmtId="0" fontId="17" fillId="0" borderId="1" xfId="1" applyFont="1" applyBorder="1" applyAlignment="1">
      <alignment horizontal="left" vertical="top" wrapText="1" shrinkToFit="1"/>
    </xf>
    <xf numFmtId="0" fontId="17" fillId="0" borderId="0" xfId="1" applyFont="1" applyBorder="1" applyAlignment="1">
      <alignment horizontal="left" vertical="top" wrapText="1" shrinkToFit="1"/>
    </xf>
    <xf numFmtId="0" fontId="17" fillId="0" borderId="4" xfId="1" applyFont="1" applyBorder="1" applyAlignment="1">
      <alignment horizontal="left" vertical="top" wrapText="1" shrinkToFit="1"/>
    </xf>
    <xf numFmtId="0" fontId="17" fillId="0" borderId="3" xfId="1" applyFont="1" applyBorder="1" applyAlignment="1">
      <alignment horizontal="left" vertical="top" wrapText="1" shrinkToFit="1"/>
    </xf>
    <xf numFmtId="0" fontId="15" fillId="0" borderId="0" xfId="1" applyFont="1" applyBorder="1" applyAlignment="1">
      <alignment horizontal="left" wrapText="1"/>
    </xf>
    <xf numFmtId="0" fontId="19" fillId="0" borderId="23" xfId="1" applyFont="1" applyBorder="1" applyAlignment="1">
      <alignment horizontal="left" vertical="top" wrapText="1" shrinkToFit="1"/>
    </xf>
    <xf numFmtId="0" fontId="19" fillId="0" borderId="24" xfId="1" applyFont="1" applyBorder="1" applyAlignment="1">
      <alignment horizontal="left" vertical="top" wrapText="1" shrinkToFit="1"/>
    </xf>
    <xf numFmtId="0" fontId="17" fillId="2" borderId="27" xfId="1" applyFont="1" applyFill="1" applyBorder="1" applyAlignment="1">
      <alignment horizontal="center" vertical="center" wrapText="1"/>
    </xf>
    <xf numFmtId="0" fontId="17" fillId="2" borderId="28" xfId="1" applyFont="1" applyFill="1" applyBorder="1" applyAlignment="1">
      <alignment horizontal="center" vertical="center" wrapText="1"/>
    </xf>
    <xf numFmtId="0" fontId="21" fillId="3" borderId="8" xfId="1" applyFont="1" applyFill="1" applyBorder="1" applyAlignment="1">
      <alignment horizontal="left" vertical="center" wrapText="1"/>
    </xf>
    <xf numFmtId="0" fontId="21" fillId="3" borderId="9" xfId="1" applyFont="1" applyFill="1" applyBorder="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9" fillId="0" borderId="43" xfId="9" applyFont="1" applyFill="1" applyBorder="1">
      <alignment vertical="center"/>
    </xf>
    <xf numFmtId="0" fontId="9" fillId="0" borderId="43" xfId="9" applyFont="1" applyBorder="1">
      <alignment vertical="center"/>
    </xf>
  </cellXfs>
  <cellStyles count="10">
    <cellStyle name="ハイパーリンク" xfId="2" builtinId="8"/>
    <cellStyle name="標準" xfId="0" builtinId="0"/>
    <cellStyle name="標準 2" xfId="1"/>
    <cellStyle name="標準 2 2" xfId="4"/>
    <cellStyle name="標準 2 3" xfId="6"/>
    <cellStyle name="標準 2 4" xfId="7"/>
    <cellStyle name="標準 2 5" xfId="5"/>
    <cellStyle name="標準 3" xfId="3"/>
    <cellStyle name="標準 3 2" xfId="8"/>
    <cellStyle name="標準 3 3"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21307;&#30274;&#25919;&#31574;&#35506;/03&#12288;&#21307;&#30274;&#25919;&#31574;&#35506;/450_&#21307;&#30274;&#20154;&#26448;&#30906;&#20445;&#20107;&#26989;/2020(R2)&#24230;/300_&#35469;&#23450;&#30475;&#35703;&#24107;&#31561;&#22320;&#22495;&#27963;&#21205;&#25903;&#25588;/030_&#65315;&#65325;&#65331;&#26356;&#26032;&#65288;&#29031;&#20250;&#21069;&#65289;/&#20196;&#21644;&#20803;&#24180;&#24230;&#23455;&#32318;&#22577;&#21578;&#26360;&#65288;&#22238;&#31572;&#27096;&#2433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22320;&#22495;&#21307;&#30274;&#35506;/100_&#22320;&#22495;&#21307;&#30274;&#20418;/400_&#21307;&#30274;&#20154;&#26448;&#30906;&#20445;&#20107;&#26989;/2023(R5)&#24230;/300_&#35469;&#23450;&#30475;&#35703;&#24107;&#31561;&#22320;&#22495;&#27963;&#21205;&#25903;&#25588;/012_&#20844;&#34920;&#36039;&#26009;/06_&#12304;&#20316;&#26989;&#20013;&#12305;&#20196;&#21644;4&#24180;&#24230;&#35469;&#23450;&#23554;&#38272;&#27966;&#36963;&#23455;&#3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績報告書"/>
      <sheetName val="分野マスタ"/>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公表資料（実績）"/>
      <sheetName val="令和4年度実績"/>
      <sheetName val="令和4年度中止になった件数"/>
      <sheetName val="令和３年度実績 (学校・院内開催抜き)"/>
      <sheetName val="リスト表（派遣先）"/>
      <sheetName val="分野マスタ"/>
      <sheetName val="自由記入欄意見等"/>
    </sheetNames>
    <sheetDataSet>
      <sheetData sheetId="0"/>
      <sheetData sheetId="1">
        <row r="2">
          <cell r="E2" t="str">
            <v>（専門）感染症看護</v>
          </cell>
          <cell r="F2" t="str">
            <v>病院</v>
          </cell>
        </row>
        <row r="3">
          <cell r="E3" t="str">
            <v>（認定）感染管理</v>
          </cell>
          <cell r="F3" t="str">
            <v>企業</v>
          </cell>
        </row>
        <row r="4">
          <cell r="E4" t="str">
            <v>（認定）感染管理</v>
          </cell>
          <cell r="F4" t="str">
            <v>企業</v>
          </cell>
        </row>
        <row r="5">
          <cell r="E5" t="str">
            <v>（認定）感染管理</v>
          </cell>
          <cell r="F5" t="str">
            <v>企業</v>
          </cell>
        </row>
        <row r="6">
          <cell r="E6" t="str">
            <v>（専門）がん看護</v>
          </cell>
          <cell r="F6" t="str">
            <v>介護福祉施設・事業所</v>
          </cell>
        </row>
        <row r="7">
          <cell r="E7" t="str">
            <v>（専門）精神看護</v>
          </cell>
          <cell r="F7" t="str">
            <v>介護福祉施設・事業所</v>
          </cell>
        </row>
        <row r="8">
          <cell r="E8" t="str">
            <v>（認定）認知症看護</v>
          </cell>
          <cell r="F8" t="str">
            <v>企業</v>
          </cell>
        </row>
        <row r="9">
          <cell r="E9" t="str">
            <v>（専門）がん看護</v>
          </cell>
          <cell r="F9" t="str">
            <v>学校</v>
          </cell>
        </row>
        <row r="10">
          <cell r="E10" t="str">
            <v>（認定）乳がん看護</v>
          </cell>
          <cell r="F10" t="str">
            <v>学校</v>
          </cell>
        </row>
        <row r="11">
          <cell r="E11" t="str">
            <v>（認定）がん性疼痛看護</v>
          </cell>
          <cell r="F11" t="str">
            <v>学校</v>
          </cell>
        </row>
        <row r="12">
          <cell r="E12" t="str">
            <v>（専門）がん看護</v>
          </cell>
          <cell r="F12" t="str">
            <v>学校</v>
          </cell>
        </row>
        <row r="13">
          <cell r="E13" t="str">
            <v>（専門）がん看護</v>
          </cell>
          <cell r="F13" t="str">
            <v>学校</v>
          </cell>
        </row>
        <row r="14">
          <cell r="E14" t="str">
            <v>（専門）がん看護</v>
          </cell>
          <cell r="F14" t="str">
            <v>学校</v>
          </cell>
        </row>
        <row r="15">
          <cell r="E15" t="str">
            <v>（専門）がん看護</v>
          </cell>
          <cell r="F15" t="str">
            <v>学校</v>
          </cell>
        </row>
        <row r="16">
          <cell r="E16" t="str">
            <v>（認定）皮膚・排泄ケア</v>
          </cell>
          <cell r="F16" t="str">
            <v>学校</v>
          </cell>
        </row>
        <row r="17">
          <cell r="E17" t="str">
            <v>（専門）がん看護</v>
          </cell>
          <cell r="F17" t="str">
            <v>学校</v>
          </cell>
        </row>
        <row r="18">
          <cell r="E18" t="str">
            <v>（専門）がん看護</v>
          </cell>
          <cell r="F18" t="str">
            <v>企業</v>
          </cell>
        </row>
        <row r="19">
          <cell r="E19" t="str">
            <v>（認定）皮膚・排泄ケア</v>
          </cell>
          <cell r="F19" t="str">
            <v>企業</v>
          </cell>
        </row>
        <row r="20">
          <cell r="E20" t="str">
            <v>（認定）皮膚・排泄ケア</v>
          </cell>
          <cell r="F20" t="str">
            <v>企業</v>
          </cell>
        </row>
        <row r="21">
          <cell r="E21" t="str">
            <v>（専門）がん看護</v>
          </cell>
          <cell r="F21" t="str">
            <v>学校</v>
          </cell>
        </row>
        <row r="22">
          <cell r="E22" t="str">
            <v>（専門）がん看護</v>
          </cell>
          <cell r="F22" t="str">
            <v>学校</v>
          </cell>
        </row>
        <row r="23">
          <cell r="E23" t="str">
            <v>（認定）乳がん看護</v>
          </cell>
          <cell r="F23" t="str">
            <v>学校</v>
          </cell>
        </row>
        <row r="24">
          <cell r="E24" t="str">
            <v>（専門）がん看護</v>
          </cell>
          <cell r="F24" t="str">
            <v>学校</v>
          </cell>
        </row>
        <row r="25">
          <cell r="E25" t="str">
            <v>（認定）乳がん看護</v>
          </cell>
          <cell r="F25" t="str">
            <v>学校</v>
          </cell>
        </row>
        <row r="26">
          <cell r="E26" t="str">
            <v>（認定）緩和ケア</v>
          </cell>
          <cell r="F26" t="str">
            <v>学校</v>
          </cell>
        </row>
        <row r="27">
          <cell r="E27" t="str">
            <v>（専門）がん看護</v>
          </cell>
          <cell r="F27" t="str">
            <v>学校</v>
          </cell>
        </row>
        <row r="28">
          <cell r="E28" t="str">
            <v>（認定）がん放射線療法看護</v>
          </cell>
          <cell r="F28" t="str">
            <v>学校</v>
          </cell>
        </row>
        <row r="29">
          <cell r="E29" t="str">
            <v>（認定）皮膚・排泄ケア</v>
          </cell>
          <cell r="F29" t="str">
            <v>学校</v>
          </cell>
        </row>
        <row r="30">
          <cell r="E30" t="str">
            <v>（認定）がん化学療法看護</v>
          </cell>
          <cell r="F30" t="str">
            <v>学校</v>
          </cell>
        </row>
        <row r="31">
          <cell r="E31" t="str">
            <v>（認定）がん放射線療法看護</v>
          </cell>
          <cell r="F31" t="str">
            <v>学校</v>
          </cell>
        </row>
        <row r="32">
          <cell r="E32" t="str">
            <v>（認定）乳がん看護</v>
          </cell>
          <cell r="F32" t="str">
            <v>学校</v>
          </cell>
        </row>
        <row r="33">
          <cell r="E33" t="str">
            <v>（認定）乳がん看護</v>
          </cell>
          <cell r="F33" t="str">
            <v>企業</v>
          </cell>
        </row>
        <row r="34">
          <cell r="E34" t="str">
            <v>（認定）がん化学療法看護</v>
          </cell>
          <cell r="F34" t="str">
            <v>企業</v>
          </cell>
        </row>
        <row r="35">
          <cell r="E35" t="str">
            <v>（認定）摂食・嚥下障害看護</v>
          </cell>
          <cell r="F35" t="str">
            <v>医療関係団体</v>
          </cell>
        </row>
        <row r="36">
          <cell r="E36" t="str">
            <v>（認定）皮膚・排泄ケア</v>
          </cell>
          <cell r="F36" t="str">
            <v>訪問看護ステーション</v>
          </cell>
        </row>
        <row r="37">
          <cell r="E37" t="str">
            <v>（認定）がん化学療法看護</v>
          </cell>
          <cell r="F37" t="str">
            <v>介護福祉施設・事業所</v>
          </cell>
        </row>
        <row r="38">
          <cell r="E38" t="str">
            <v>（専門）がん看護</v>
          </cell>
          <cell r="F38" t="str">
            <v>医療関係団体</v>
          </cell>
        </row>
        <row r="39">
          <cell r="E39" t="str">
            <v>（認定）認知症看護</v>
          </cell>
          <cell r="F39" t="str">
            <v>医療関係団体</v>
          </cell>
        </row>
        <row r="40">
          <cell r="E40" t="str">
            <v>（認定）認知症看護</v>
          </cell>
          <cell r="F40" t="str">
            <v>学校</v>
          </cell>
        </row>
        <row r="41">
          <cell r="E41" t="str">
            <v>（認定）認知症看護</v>
          </cell>
          <cell r="F41" t="str">
            <v>学校</v>
          </cell>
        </row>
        <row r="42">
          <cell r="E42" t="str">
            <v>（認定）認知症看護</v>
          </cell>
          <cell r="F42" t="str">
            <v>医療関係団体</v>
          </cell>
        </row>
        <row r="43">
          <cell r="E43" t="str">
            <v>（認定）認知症看護</v>
          </cell>
          <cell r="F43" t="str">
            <v>学校</v>
          </cell>
        </row>
        <row r="44">
          <cell r="E44" t="str">
            <v>（認定）緩和ケア</v>
          </cell>
          <cell r="F44" t="str">
            <v>訪問看護ステーション</v>
          </cell>
        </row>
        <row r="45">
          <cell r="E45" t="str">
            <v>（認定）認知症看護</v>
          </cell>
          <cell r="F45" t="str">
            <v>行政機関</v>
          </cell>
        </row>
        <row r="46">
          <cell r="E46" t="str">
            <v>（認定）皮膚・排泄ケア</v>
          </cell>
          <cell r="F46" t="str">
            <v>訪問看護ステーション</v>
          </cell>
        </row>
        <row r="47">
          <cell r="E47" t="str">
            <v>（認定）手術看護</v>
          </cell>
          <cell r="F47" t="str">
            <v>学校</v>
          </cell>
        </row>
        <row r="48">
          <cell r="E48" t="str">
            <v>（認定）手術看護</v>
          </cell>
          <cell r="F48" t="str">
            <v>学校</v>
          </cell>
        </row>
        <row r="49">
          <cell r="E49" t="str">
            <v>（認定）手術看護</v>
          </cell>
          <cell r="F49" t="str">
            <v>学校</v>
          </cell>
        </row>
        <row r="50">
          <cell r="E50" t="str">
            <v>（認定）手術看護</v>
          </cell>
          <cell r="F50" t="str">
            <v>学校</v>
          </cell>
        </row>
        <row r="51">
          <cell r="E51" t="str">
            <v>（認定）認知症看護</v>
          </cell>
          <cell r="F51" t="str">
            <v>行政機関</v>
          </cell>
        </row>
        <row r="52">
          <cell r="E52" t="str">
            <v>（認定）感染管理</v>
          </cell>
          <cell r="F52" t="str">
            <v>学校</v>
          </cell>
        </row>
        <row r="53">
          <cell r="E53" t="str">
            <v>（認定）感染管理</v>
          </cell>
          <cell r="F53" t="str">
            <v>学校</v>
          </cell>
        </row>
        <row r="54">
          <cell r="E54" t="str">
            <v>（認定）感染管理</v>
          </cell>
          <cell r="F54" t="str">
            <v>学校</v>
          </cell>
        </row>
        <row r="55">
          <cell r="E55" t="str">
            <v>（認定）感染管理</v>
          </cell>
          <cell r="F55" t="str">
            <v>病院</v>
          </cell>
        </row>
        <row r="56">
          <cell r="E56" t="str">
            <v>（認定）感染管理</v>
          </cell>
          <cell r="F56" t="str">
            <v>学校</v>
          </cell>
        </row>
        <row r="57">
          <cell r="E57" t="str">
            <v>（認定）感染管理</v>
          </cell>
          <cell r="F57" t="str">
            <v>行政機関</v>
          </cell>
        </row>
        <row r="58">
          <cell r="E58" t="str">
            <v>（認定）感染管理</v>
          </cell>
          <cell r="F58" t="str">
            <v>企業</v>
          </cell>
        </row>
        <row r="59">
          <cell r="E59" t="str">
            <v>（認定）感染管理</v>
          </cell>
          <cell r="F59" t="str">
            <v>学校</v>
          </cell>
        </row>
        <row r="60">
          <cell r="E60" t="str">
            <v>（認定）認知症看護</v>
          </cell>
          <cell r="F60" t="str">
            <v>医療関係団体</v>
          </cell>
        </row>
        <row r="61">
          <cell r="E61" t="str">
            <v>（認定）認知症看護</v>
          </cell>
          <cell r="F61" t="str">
            <v>医療関係団体</v>
          </cell>
        </row>
        <row r="62">
          <cell r="E62" t="str">
            <v>（認定）認知症看護</v>
          </cell>
          <cell r="F62" t="str">
            <v>学校</v>
          </cell>
        </row>
        <row r="63">
          <cell r="E63" t="str">
            <v>（認定）認知症看護</v>
          </cell>
          <cell r="F63" t="str">
            <v>地域ケアプラザ</v>
          </cell>
        </row>
        <row r="64">
          <cell r="E64" t="str">
            <v>（認定）認知症看護</v>
          </cell>
          <cell r="F64" t="str">
            <v>病院</v>
          </cell>
        </row>
        <row r="65">
          <cell r="E65" t="str">
            <v>（認定）緩和ケア</v>
          </cell>
          <cell r="F65" t="str">
            <v>学校</v>
          </cell>
        </row>
        <row r="66">
          <cell r="E66" t="str">
            <v>（認定）緩和ケア</v>
          </cell>
          <cell r="F66" t="str">
            <v>地域ケアプラザ</v>
          </cell>
        </row>
        <row r="67">
          <cell r="E67" t="str">
            <v>（認定）緩和ケア</v>
          </cell>
          <cell r="F67" t="str">
            <v>地域ケアプラザ</v>
          </cell>
        </row>
        <row r="68">
          <cell r="E68" t="str">
            <v>（認定）緩和ケア</v>
          </cell>
          <cell r="F68" t="str">
            <v>地域ケアプラザ</v>
          </cell>
        </row>
        <row r="69">
          <cell r="E69" t="str">
            <v>（認定）緩和ケア</v>
          </cell>
          <cell r="F69" t="str">
            <v>学校</v>
          </cell>
        </row>
        <row r="70">
          <cell r="E70" t="str">
            <v>（認定）がん化学療法看護</v>
          </cell>
          <cell r="F70" t="str">
            <v>地域ケアプラザ</v>
          </cell>
        </row>
        <row r="71">
          <cell r="E71" t="str">
            <v>（認定）がん化学療法看護</v>
          </cell>
          <cell r="F71" t="str">
            <v>地域ケアプラザ</v>
          </cell>
        </row>
        <row r="72">
          <cell r="E72" t="str">
            <v>（認定）がん化学療法看護</v>
          </cell>
          <cell r="F72" t="str">
            <v>学校</v>
          </cell>
        </row>
        <row r="73">
          <cell r="E73" t="str">
            <v>（認定）がん化学療法看護</v>
          </cell>
          <cell r="F73" t="str">
            <v>学校</v>
          </cell>
        </row>
        <row r="74">
          <cell r="E74" t="str">
            <v>（認定）がん化学療法看護</v>
          </cell>
          <cell r="F74" t="str">
            <v>医療関係団体</v>
          </cell>
        </row>
        <row r="75">
          <cell r="E75" t="str">
            <v>（認定）皮膚・排泄ケア</v>
          </cell>
          <cell r="F75" t="str">
            <v>企業</v>
          </cell>
        </row>
        <row r="76">
          <cell r="E76" t="str">
            <v>（認定）皮膚・排泄ケア</v>
          </cell>
          <cell r="F76" t="str">
            <v>医療関係団体</v>
          </cell>
        </row>
        <row r="77">
          <cell r="E77" t="str">
            <v>（認定）皮膚・排泄ケア</v>
          </cell>
          <cell r="F77" t="str">
            <v>企業</v>
          </cell>
        </row>
        <row r="78">
          <cell r="E78" t="str">
            <v>（認定）皮膚・排泄ケア</v>
          </cell>
          <cell r="F78" t="str">
            <v>企業</v>
          </cell>
        </row>
        <row r="79">
          <cell r="E79" t="str">
            <v>（認定）皮膚・排泄ケア</v>
          </cell>
          <cell r="F79" t="str">
            <v>医療関係団体</v>
          </cell>
        </row>
        <row r="80">
          <cell r="E80" t="str">
            <v>（認定）皮膚・排泄ケア</v>
          </cell>
          <cell r="F80" t="str">
            <v>医療関係団体</v>
          </cell>
        </row>
        <row r="81">
          <cell r="E81" t="str">
            <v>（専門）感染症看護</v>
          </cell>
          <cell r="F81" t="str">
            <v>介護福祉施設・事業所</v>
          </cell>
        </row>
        <row r="82">
          <cell r="E82" t="str">
            <v>（認定）緩和ケア</v>
          </cell>
          <cell r="F82" t="str">
            <v>企業</v>
          </cell>
        </row>
        <row r="83">
          <cell r="E83" t="str">
            <v>（認定）認知症看護</v>
          </cell>
          <cell r="F83" t="str">
            <v>医療関係団体</v>
          </cell>
        </row>
        <row r="84">
          <cell r="E84" t="str">
            <v>（専門）がん看護</v>
          </cell>
          <cell r="F84" t="str">
            <v>企業</v>
          </cell>
        </row>
        <row r="85">
          <cell r="E85" t="str">
            <v>（専門）がん看護</v>
          </cell>
          <cell r="F85" t="str">
            <v>病院</v>
          </cell>
        </row>
        <row r="86">
          <cell r="E86" t="str">
            <v>（専門）がん看護</v>
          </cell>
          <cell r="F86" t="str">
            <v>医療関係団体</v>
          </cell>
        </row>
        <row r="87">
          <cell r="E87" t="str">
            <v>（専門）がん看護</v>
          </cell>
          <cell r="F87" t="str">
            <v>医療関係団体</v>
          </cell>
        </row>
        <row r="88">
          <cell r="E88" t="str">
            <v>（専門）精神看護</v>
          </cell>
          <cell r="F88" t="str">
            <v>医療関係団体</v>
          </cell>
        </row>
        <row r="89">
          <cell r="E89" t="str">
            <v>（専門）精神看護</v>
          </cell>
          <cell r="F89" t="str">
            <v>医療関係団体</v>
          </cell>
        </row>
        <row r="90">
          <cell r="E90" t="str">
            <v>（専門）精神看護</v>
          </cell>
          <cell r="F90" t="str">
            <v>学校</v>
          </cell>
        </row>
        <row r="91">
          <cell r="E91" t="str">
            <v>（専門）精神看護</v>
          </cell>
          <cell r="F91" t="str">
            <v>学校</v>
          </cell>
        </row>
        <row r="92">
          <cell r="E92" t="str">
            <v>（専門）精神看護</v>
          </cell>
          <cell r="F92" t="str">
            <v>学校</v>
          </cell>
        </row>
        <row r="93">
          <cell r="E93" t="str">
            <v>（専門）精神看護</v>
          </cell>
          <cell r="F93" t="str">
            <v>医療関係団体</v>
          </cell>
        </row>
        <row r="94">
          <cell r="E94" t="str">
            <v>（専門）精神看護</v>
          </cell>
          <cell r="F94" t="str">
            <v>医療関係団体</v>
          </cell>
        </row>
        <row r="95">
          <cell r="E95" t="str">
            <v>（専門）家族支援</v>
          </cell>
          <cell r="F95" t="str">
            <v>医療関係団体</v>
          </cell>
        </row>
        <row r="96">
          <cell r="E96" t="str">
            <v>（専門）家族支援</v>
          </cell>
          <cell r="F96" t="str">
            <v>病院</v>
          </cell>
        </row>
        <row r="97">
          <cell r="E97" t="str">
            <v>（専門）家族支援</v>
          </cell>
          <cell r="F97" t="str">
            <v>医療関係団体</v>
          </cell>
        </row>
        <row r="98">
          <cell r="E98" t="str">
            <v>（認定）感染管理</v>
          </cell>
          <cell r="F98" t="str">
            <v>行政機関</v>
          </cell>
        </row>
        <row r="99">
          <cell r="E99" t="str">
            <v>（認定）感染管理</v>
          </cell>
          <cell r="F99" t="str">
            <v>医療関係団体</v>
          </cell>
        </row>
        <row r="100">
          <cell r="E100" t="str">
            <v>（認定）感染管理</v>
          </cell>
          <cell r="F100" t="str">
            <v>企業</v>
          </cell>
        </row>
        <row r="101">
          <cell r="E101" t="str">
            <v>（認定）感染管理</v>
          </cell>
          <cell r="F101" t="str">
            <v>医療関係団体</v>
          </cell>
        </row>
        <row r="102">
          <cell r="E102" t="str">
            <v>（認定）感染管理</v>
          </cell>
          <cell r="F102" t="str">
            <v>行政機関</v>
          </cell>
        </row>
        <row r="103">
          <cell r="E103" t="str">
            <v>（認定）手術看護</v>
          </cell>
          <cell r="F103" t="str">
            <v>学校</v>
          </cell>
        </row>
        <row r="104">
          <cell r="E104" t="str">
            <v>（認定）手術看護</v>
          </cell>
          <cell r="F104" t="str">
            <v>医療関係団体</v>
          </cell>
        </row>
        <row r="105">
          <cell r="E105" t="str">
            <v>（認定）摂食・嚥下障害看護</v>
          </cell>
          <cell r="F105" t="str">
            <v>医療関係団体</v>
          </cell>
        </row>
        <row r="106">
          <cell r="E106" t="str">
            <v>（認定）摂食・嚥下障害看護</v>
          </cell>
          <cell r="F106" t="str">
            <v>医療関係団体</v>
          </cell>
        </row>
        <row r="107">
          <cell r="E107" t="str">
            <v>（認定）摂食・嚥下障害看護</v>
          </cell>
          <cell r="F107" t="str">
            <v>医療関係団体</v>
          </cell>
        </row>
        <row r="108">
          <cell r="E108" t="str">
            <v>（認定）救急看護</v>
          </cell>
          <cell r="F108" t="str">
            <v>学校</v>
          </cell>
        </row>
        <row r="109">
          <cell r="E109" t="str">
            <v>（認定）救急看護</v>
          </cell>
          <cell r="F109" t="str">
            <v>学校</v>
          </cell>
        </row>
        <row r="110">
          <cell r="E110" t="str">
            <v>（認定）救急看護</v>
          </cell>
          <cell r="F110" t="str">
            <v>学校</v>
          </cell>
        </row>
        <row r="111">
          <cell r="E111" t="str">
            <v>（認定）集中ケア</v>
          </cell>
          <cell r="F111" t="str">
            <v>医療関係団体</v>
          </cell>
        </row>
        <row r="112">
          <cell r="E112" t="str">
            <v>（認定）集中ケア</v>
          </cell>
          <cell r="F112" t="str">
            <v>医療関係団体</v>
          </cell>
        </row>
        <row r="113">
          <cell r="E113" t="str">
            <v>（認定）がん性疼痛看護</v>
          </cell>
          <cell r="F113" t="str">
            <v>企業</v>
          </cell>
        </row>
        <row r="114">
          <cell r="E114" t="str">
            <v>（認定）がん性疼痛看護</v>
          </cell>
          <cell r="F114" t="str">
            <v>病院</v>
          </cell>
        </row>
        <row r="115">
          <cell r="E115" t="str">
            <v>（認定）がん性疼痛看護</v>
          </cell>
          <cell r="F115" t="str">
            <v>病院</v>
          </cell>
        </row>
        <row r="116">
          <cell r="E116" t="str">
            <v>（認定）がん性疼痛看護</v>
          </cell>
          <cell r="F116" t="str">
            <v>医療関係団体</v>
          </cell>
        </row>
        <row r="117">
          <cell r="E117" t="str">
            <v>（認定）がん性疼痛看護</v>
          </cell>
          <cell r="F117" t="str">
            <v>医療関係団体</v>
          </cell>
        </row>
        <row r="118">
          <cell r="E118" t="str">
            <v>（認定）慢性心不全看護</v>
          </cell>
          <cell r="F118" t="str">
            <v>病院</v>
          </cell>
        </row>
        <row r="119">
          <cell r="E119" t="str">
            <v>（認定）集中ケア</v>
          </cell>
          <cell r="F119" t="str">
            <v>病院</v>
          </cell>
        </row>
        <row r="120">
          <cell r="E120" t="str">
            <v>（専門）老人看護</v>
          </cell>
          <cell r="F120" t="str">
            <v>地域ケアプラザ</v>
          </cell>
        </row>
        <row r="121">
          <cell r="E121" t="str">
            <v>（専門）老人看護</v>
          </cell>
          <cell r="F121" t="str">
            <v>地域ケアプラザ</v>
          </cell>
        </row>
        <row r="122">
          <cell r="E122" t="str">
            <v>（認定）クリティカルケア</v>
          </cell>
          <cell r="F122" t="str">
            <v>医療関係団体</v>
          </cell>
        </row>
        <row r="123">
          <cell r="E123" t="str">
            <v>（認定）クリティカルケア</v>
          </cell>
          <cell r="F123" t="str">
            <v>病院</v>
          </cell>
        </row>
        <row r="124">
          <cell r="E124" t="str">
            <v>（認定）感染管理</v>
          </cell>
          <cell r="F124" t="str">
            <v>学校</v>
          </cell>
        </row>
        <row r="125">
          <cell r="E125" t="str">
            <v>（認定）感染管理</v>
          </cell>
          <cell r="F125" t="str">
            <v>医療関係団体</v>
          </cell>
        </row>
        <row r="126">
          <cell r="E126" t="str">
            <v>（認定）感染管理</v>
          </cell>
          <cell r="F126" t="str">
            <v>医療関係団体</v>
          </cell>
        </row>
        <row r="127">
          <cell r="E127" t="str">
            <v>（認定）感染管理</v>
          </cell>
          <cell r="F127" t="str">
            <v>地域ケアプラザ</v>
          </cell>
        </row>
        <row r="128">
          <cell r="E128" t="str">
            <v>（認定）感染管理</v>
          </cell>
          <cell r="F128" t="str">
            <v>医療関係団体</v>
          </cell>
        </row>
        <row r="129">
          <cell r="E129" t="str">
            <v>（認定）感染管理</v>
          </cell>
          <cell r="F129" t="str">
            <v>地域ケアプラザ</v>
          </cell>
        </row>
        <row r="130">
          <cell r="E130" t="str">
            <v>（認定）感染管理</v>
          </cell>
          <cell r="F130" t="str">
            <v>介護福祉施設・事業所</v>
          </cell>
        </row>
        <row r="131">
          <cell r="E131" t="str">
            <v>（認定）認知症看護</v>
          </cell>
          <cell r="F131" t="str">
            <v>病院</v>
          </cell>
        </row>
        <row r="132">
          <cell r="E132" t="str">
            <v>（認定）認知症看護</v>
          </cell>
          <cell r="F132" t="str">
            <v>病院</v>
          </cell>
        </row>
        <row r="133">
          <cell r="E133" t="str">
            <v>（認定）認知症看護</v>
          </cell>
          <cell r="F133" t="str">
            <v>地域ケアプラザ</v>
          </cell>
        </row>
        <row r="134">
          <cell r="E134" t="str">
            <v>（専門）老人看護</v>
          </cell>
          <cell r="F134" t="str">
            <v>病院</v>
          </cell>
        </row>
        <row r="135">
          <cell r="E135" t="str">
            <v>（専門）老人看護</v>
          </cell>
          <cell r="F135" t="str">
            <v>病院</v>
          </cell>
        </row>
        <row r="136">
          <cell r="E136" t="str">
            <v>（認定）乳がん看護</v>
          </cell>
          <cell r="F136" t="str">
            <v>病院</v>
          </cell>
        </row>
        <row r="137">
          <cell r="E137" t="str">
            <v>（専門）老人看護</v>
          </cell>
          <cell r="F137" t="str">
            <v>医療関係団体</v>
          </cell>
        </row>
        <row r="138">
          <cell r="E138" t="str">
            <v>（認定）皮膚・排泄ケア</v>
          </cell>
          <cell r="F138" t="str">
            <v>医療関係団体</v>
          </cell>
        </row>
        <row r="139">
          <cell r="E139" t="str">
            <v>（認定）糖尿病看護</v>
          </cell>
          <cell r="F139" t="str">
            <v>行政機関</v>
          </cell>
        </row>
        <row r="140">
          <cell r="E140" t="str">
            <v>（専門）がん看護</v>
          </cell>
          <cell r="F140" t="str">
            <v>医療関係団体</v>
          </cell>
        </row>
        <row r="141">
          <cell r="E141" t="str">
            <v>（専門）がん看護</v>
          </cell>
          <cell r="F141" t="str">
            <v>学校</v>
          </cell>
        </row>
        <row r="142">
          <cell r="E142" t="str">
            <v>（専門）がん看護</v>
          </cell>
          <cell r="F142" t="str">
            <v>学校</v>
          </cell>
        </row>
        <row r="143">
          <cell r="E143" t="str">
            <v>（専門）がん看護</v>
          </cell>
          <cell r="F143" t="str">
            <v>医療関係団体</v>
          </cell>
        </row>
        <row r="144">
          <cell r="E144" t="str">
            <v>（専門）がん看護</v>
          </cell>
          <cell r="F144" t="str">
            <v>病院</v>
          </cell>
        </row>
        <row r="145">
          <cell r="E145" t="str">
            <v>（専門）がん看護</v>
          </cell>
          <cell r="F145" t="str">
            <v>学校</v>
          </cell>
        </row>
        <row r="146">
          <cell r="E146" t="str">
            <v>（専門）がん看護</v>
          </cell>
          <cell r="F146" t="str">
            <v>病院</v>
          </cell>
        </row>
        <row r="147">
          <cell r="E147" t="str">
            <v>（専門）がん看護</v>
          </cell>
          <cell r="F147" t="str">
            <v>医療関係団体</v>
          </cell>
        </row>
        <row r="148">
          <cell r="E148" t="str">
            <v>（認定）クリティカルケア</v>
          </cell>
          <cell r="F148" t="str">
            <v>病院</v>
          </cell>
        </row>
        <row r="149">
          <cell r="E149" t="str">
            <v>（認定）クリティカルケア</v>
          </cell>
          <cell r="F149" t="str">
            <v>学校</v>
          </cell>
        </row>
        <row r="150">
          <cell r="E150" t="str">
            <v>（認定）クリティカルケア</v>
          </cell>
          <cell r="F150" t="str">
            <v>医療関係団体</v>
          </cell>
        </row>
        <row r="151">
          <cell r="E151" t="str">
            <v>（認定）クリティカルケア</v>
          </cell>
          <cell r="F151" t="str">
            <v>学校</v>
          </cell>
        </row>
        <row r="152">
          <cell r="E152" t="str">
            <v>（認定）クリティカルケア</v>
          </cell>
          <cell r="F152" t="str">
            <v>医療関係団体</v>
          </cell>
        </row>
        <row r="153">
          <cell r="E153" t="str">
            <v>（認定）クリティカルケア</v>
          </cell>
          <cell r="F153" t="str">
            <v>医療関係団体</v>
          </cell>
        </row>
        <row r="154">
          <cell r="E154" t="str">
            <v>（認定）クリティカルケア</v>
          </cell>
          <cell r="F154" t="str">
            <v>病院</v>
          </cell>
        </row>
        <row r="155">
          <cell r="E155" t="str">
            <v>（認定）認知症看護</v>
          </cell>
          <cell r="F155" t="str">
            <v>医療関係団体</v>
          </cell>
        </row>
        <row r="156">
          <cell r="E156" t="str">
            <v>（認定）認知症看護</v>
          </cell>
          <cell r="F156" t="str">
            <v>病院</v>
          </cell>
        </row>
        <row r="157">
          <cell r="E157" t="str">
            <v>（認定）認知症看護</v>
          </cell>
          <cell r="F157" t="str">
            <v>医療関係団体</v>
          </cell>
        </row>
        <row r="158">
          <cell r="E158" t="str">
            <v>（認定）皮膚・排泄ケア</v>
          </cell>
          <cell r="F158" t="str">
            <v>学校</v>
          </cell>
        </row>
        <row r="159">
          <cell r="E159" t="str">
            <v>（認定）皮膚・排泄ケア</v>
          </cell>
          <cell r="F159" t="str">
            <v>学校</v>
          </cell>
        </row>
        <row r="160">
          <cell r="E160" t="str">
            <v>（認定）皮膚・排泄ケア</v>
          </cell>
          <cell r="F160" t="str">
            <v>訪問看護ステーション</v>
          </cell>
        </row>
        <row r="161">
          <cell r="E161" t="str">
            <v>（認定）手術看護</v>
          </cell>
          <cell r="F161" t="str">
            <v>学校</v>
          </cell>
        </row>
        <row r="162">
          <cell r="E162" t="str">
            <v>（認定）緩和ケア</v>
          </cell>
          <cell r="F162" t="str">
            <v>学校</v>
          </cell>
        </row>
        <row r="163">
          <cell r="E163" t="str">
            <v>（認定）緩和ケア</v>
          </cell>
          <cell r="F163" t="str">
            <v>学校</v>
          </cell>
        </row>
        <row r="164">
          <cell r="E164" t="str">
            <v>（認定）緩和ケア</v>
          </cell>
          <cell r="F164" t="str">
            <v>学校</v>
          </cell>
        </row>
        <row r="165">
          <cell r="E165" t="str">
            <v>（認定）緩和ケア</v>
          </cell>
          <cell r="F165" t="str">
            <v>学校</v>
          </cell>
        </row>
        <row r="166">
          <cell r="E166" t="str">
            <v>（認定）がん化学療法看護</v>
          </cell>
          <cell r="F166" t="str">
            <v>訪問看護ステーション</v>
          </cell>
        </row>
        <row r="167">
          <cell r="E167" t="str">
            <v>（認定）感染管理</v>
          </cell>
          <cell r="F167" t="str">
            <v>介護福祉施設・事業所</v>
          </cell>
        </row>
        <row r="168">
          <cell r="E168" t="str">
            <v>（認定）感染管理</v>
          </cell>
          <cell r="F168" t="str">
            <v>介護福祉施設・事業所</v>
          </cell>
        </row>
        <row r="169">
          <cell r="E169" t="str">
            <v>（認定）感染管理</v>
          </cell>
          <cell r="F169" t="str">
            <v>学校</v>
          </cell>
        </row>
        <row r="170">
          <cell r="E170" t="str">
            <v>（認定）感染管理</v>
          </cell>
          <cell r="F170" t="str">
            <v>行政機関</v>
          </cell>
        </row>
        <row r="171">
          <cell r="E171" t="str">
            <v>（認定）感染管理</v>
          </cell>
          <cell r="F171" t="str">
            <v>学校</v>
          </cell>
        </row>
        <row r="172">
          <cell r="E172" t="str">
            <v>（認定）感染管理</v>
          </cell>
          <cell r="F172" t="str">
            <v>行政機関</v>
          </cell>
        </row>
        <row r="173">
          <cell r="E173" t="str">
            <v>（認定）感染管理</v>
          </cell>
          <cell r="F173" t="str">
            <v>介護福祉施設・事業所</v>
          </cell>
        </row>
        <row r="174">
          <cell r="E174" t="str">
            <v>（認定）感染管理</v>
          </cell>
          <cell r="F174" t="str">
            <v>病院</v>
          </cell>
        </row>
        <row r="175">
          <cell r="E175" t="str">
            <v>（認定）感染管理</v>
          </cell>
          <cell r="F175" t="str">
            <v>行政機関</v>
          </cell>
        </row>
        <row r="176">
          <cell r="E176" t="str">
            <v>（専門）急性・重症患者看護</v>
          </cell>
          <cell r="F176" t="str">
            <v>医療関係団体</v>
          </cell>
        </row>
        <row r="177">
          <cell r="E177" t="str">
            <v>（認定）新生児集中ケア</v>
          </cell>
          <cell r="F177" t="str">
            <v>学校</v>
          </cell>
        </row>
        <row r="178">
          <cell r="E178" t="str">
            <v>（認定）手術看護</v>
          </cell>
          <cell r="F178" t="str">
            <v>学校</v>
          </cell>
        </row>
        <row r="179">
          <cell r="E179" t="str">
            <v>（認定）手術看護</v>
          </cell>
          <cell r="F179" t="str">
            <v>学校</v>
          </cell>
        </row>
        <row r="180">
          <cell r="E180" t="str">
            <v>（認定）手術看護</v>
          </cell>
          <cell r="F180" t="str">
            <v>学校</v>
          </cell>
        </row>
        <row r="181">
          <cell r="E181" t="str">
            <v>（認定）手術看護</v>
          </cell>
          <cell r="F181" t="str">
            <v>学校</v>
          </cell>
        </row>
        <row r="182">
          <cell r="F182" t="str">
            <v>学校</v>
          </cell>
        </row>
        <row r="183">
          <cell r="E183" t="str">
            <v>（認定）感染管理</v>
          </cell>
          <cell r="F183" t="str">
            <v>学校</v>
          </cell>
        </row>
        <row r="184">
          <cell r="E184" t="str">
            <v>（認定）感染管理</v>
          </cell>
          <cell r="F184" t="str">
            <v>学校</v>
          </cell>
        </row>
        <row r="185">
          <cell r="E185" t="str">
            <v>（認定）感染管理</v>
          </cell>
          <cell r="F185" t="str">
            <v>学校</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r-policy@city.yokohama.jp" TargetMode="External"/><Relationship Id="rId1" Type="http://schemas.openxmlformats.org/officeDocument/2006/relationships/hyperlink" Target="https://www.city.yokohama.lg.jp/kurashi/kenko-iryo/iryo/seisaku/iryojinzai/tiikikatsudoshien.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6"/>
  <sheetViews>
    <sheetView tabSelected="1" zoomScaleNormal="100" zoomScaleSheetLayoutView="85" workbookViewId="0">
      <selection activeCell="A2" sqref="A2:G2"/>
    </sheetView>
  </sheetViews>
  <sheetFormatPr defaultColWidth="9" defaultRowHeight="18"/>
  <cols>
    <col min="1" max="1" width="4" style="1" customWidth="1"/>
    <col min="2" max="2" width="11.59765625" style="1" bestFit="1" customWidth="1"/>
    <col min="3" max="3" width="15.59765625" style="1" customWidth="1"/>
    <col min="4" max="4" width="24.8984375" style="1" customWidth="1"/>
    <col min="5" max="5" width="8.69921875" style="1" customWidth="1"/>
    <col min="6" max="6" width="11.09765625" style="1" bestFit="1" customWidth="1"/>
    <col min="7" max="7" width="20.5" style="1" customWidth="1"/>
    <col min="8" max="8" width="23.59765625" style="1" customWidth="1"/>
    <col min="9" max="9" width="10.59765625" style="1" customWidth="1"/>
    <col min="10" max="10" width="43.8984375" style="1" customWidth="1"/>
    <col min="11" max="16384" width="9" style="1"/>
  </cols>
  <sheetData>
    <row r="1" spans="1:10" ht="141" customHeight="1">
      <c r="A1" s="74" t="s">
        <v>81</v>
      </c>
      <c r="B1" s="74"/>
      <c r="C1" s="74"/>
      <c r="D1" s="74"/>
      <c r="E1" s="74"/>
      <c r="F1" s="74"/>
      <c r="G1" s="74"/>
      <c r="H1" s="97" t="s">
        <v>79</v>
      </c>
      <c r="I1" s="97"/>
      <c r="J1" s="97"/>
    </row>
    <row r="2" spans="1:10" ht="38.25" customHeight="1" thickBot="1">
      <c r="A2" s="85" t="s">
        <v>34</v>
      </c>
      <c r="B2" s="85"/>
      <c r="C2" s="85"/>
      <c r="D2" s="85"/>
      <c r="E2" s="85"/>
      <c r="F2" s="85"/>
      <c r="G2" s="85"/>
      <c r="H2" s="86" t="s">
        <v>80</v>
      </c>
      <c r="I2" s="86"/>
      <c r="J2" s="86"/>
    </row>
    <row r="3" spans="1:10" ht="21.75" customHeight="1">
      <c r="A3" s="87" t="s">
        <v>25</v>
      </c>
      <c r="B3" s="88"/>
      <c r="C3" s="75"/>
      <c r="D3" s="75"/>
      <c r="E3" s="78" t="s">
        <v>26</v>
      </c>
      <c r="F3" s="79"/>
      <c r="G3" s="80"/>
      <c r="H3" s="78" t="s">
        <v>27</v>
      </c>
      <c r="I3" s="80"/>
      <c r="J3" s="16" t="s">
        <v>35</v>
      </c>
    </row>
    <row r="4" spans="1:10" ht="27.75" customHeight="1">
      <c r="A4" s="89"/>
      <c r="B4" s="90"/>
      <c r="C4" s="76"/>
      <c r="D4" s="76"/>
      <c r="E4" s="81"/>
      <c r="F4" s="76"/>
      <c r="G4" s="82"/>
      <c r="H4" s="93"/>
      <c r="I4" s="94"/>
      <c r="J4" s="98" t="s">
        <v>65</v>
      </c>
    </row>
    <row r="5" spans="1:10" ht="27.75" customHeight="1" thickBot="1">
      <c r="A5" s="91"/>
      <c r="B5" s="92"/>
      <c r="C5" s="77"/>
      <c r="D5" s="77"/>
      <c r="E5" s="83"/>
      <c r="F5" s="77"/>
      <c r="G5" s="84"/>
      <c r="H5" s="95"/>
      <c r="I5" s="96"/>
      <c r="J5" s="99"/>
    </row>
    <row r="6" spans="1:10" ht="18.600000000000001" thickBot="1">
      <c r="A6" s="4"/>
      <c r="B6" s="5"/>
      <c r="C6" s="5"/>
      <c r="D6" s="5"/>
      <c r="E6" s="5"/>
      <c r="F6" s="5"/>
      <c r="G6" s="5"/>
      <c r="H6" s="5"/>
      <c r="I6" s="5"/>
      <c r="J6" s="4"/>
    </row>
    <row r="7" spans="1:10" s="2" customFormat="1" ht="39.75" customHeight="1" thickBot="1">
      <c r="A7" s="17" t="s">
        <v>28</v>
      </c>
      <c r="B7" s="18" t="s">
        <v>29</v>
      </c>
      <c r="C7" s="18" t="s">
        <v>0</v>
      </c>
      <c r="D7" s="18" t="s">
        <v>1</v>
      </c>
      <c r="E7" s="18" t="s">
        <v>2</v>
      </c>
      <c r="F7" s="19" t="s">
        <v>67</v>
      </c>
      <c r="G7" s="100" t="s">
        <v>3</v>
      </c>
      <c r="H7" s="101"/>
      <c r="I7" s="19" t="s">
        <v>30</v>
      </c>
      <c r="J7" s="20" t="s">
        <v>31</v>
      </c>
    </row>
    <row r="8" spans="1:10" s="3" customFormat="1" ht="54" customHeight="1">
      <c r="A8" s="21" t="s">
        <v>32</v>
      </c>
      <c r="B8" s="41">
        <v>44727</v>
      </c>
      <c r="C8" s="6" t="s">
        <v>12</v>
      </c>
      <c r="D8" s="6" t="s">
        <v>33</v>
      </c>
      <c r="E8" s="6">
        <v>1</v>
      </c>
      <c r="F8" s="7" t="s">
        <v>7</v>
      </c>
      <c r="G8" s="102" t="s">
        <v>36</v>
      </c>
      <c r="H8" s="103"/>
      <c r="I8" s="6">
        <v>5</v>
      </c>
      <c r="J8" s="22"/>
    </row>
    <row r="9" spans="1:10" ht="37.5" customHeight="1">
      <c r="A9" s="23">
        <v>1</v>
      </c>
      <c r="B9" s="40"/>
      <c r="C9" s="8"/>
      <c r="D9" s="9"/>
      <c r="E9" s="8"/>
      <c r="F9" s="10"/>
      <c r="G9" s="57"/>
      <c r="H9" s="58"/>
      <c r="I9" s="8"/>
      <c r="J9" s="24"/>
    </row>
    <row r="10" spans="1:10" ht="37.5" customHeight="1">
      <c r="A10" s="23">
        <v>2</v>
      </c>
      <c r="B10" s="37"/>
      <c r="C10" s="8"/>
      <c r="D10" s="9"/>
      <c r="E10" s="8"/>
      <c r="F10" s="10"/>
      <c r="G10" s="57"/>
      <c r="H10" s="58"/>
      <c r="I10" s="8"/>
      <c r="J10" s="24"/>
    </row>
    <row r="11" spans="1:10" ht="37.5" customHeight="1">
      <c r="A11" s="25">
        <v>3</v>
      </c>
      <c r="B11" s="38"/>
      <c r="C11" s="8"/>
      <c r="D11" s="12"/>
      <c r="E11" s="11"/>
      <c r="F11" s="13"/>
      <c r="G11" s="57"/>
      <c r="H11" s="58"/>
      <c r="I11" s="11"/>
      <c r="J11" s="26"/>
    </row>
    <row r="12" spans="1:10" ht="37.5" customHeight="1">
      <c r="A12" s="23">
        <v>4</v>
      </c>
      <c r="B12" s="37"/>
      <c r="C12" s="8"/>
      <c r="D12" s="9"/>
      <c r="E12" s="8"/>
      <c r="F12" s="10"/>
      <c r="G12" s="57"/>
      <c r="H12" s="58"/>
      <c r="I12" s="8"/>
      <c r="J12" s="24"/>
    </row>
    <row r="13" spans="1:10" ht="37.5" customHeight="1">
      <c r="A13" s="23">
        <v>5</v>
      </c>
      <c r="B13" s="37"/>
      <c r="C13" s="8"/>
      <c r="D13" s="9"/>
      <c r="E13" s="8"/>
      <c r="F13" s="10"/>
      <c r="G13" s="57"/>
      <c r="H13" s="58"/>
      <c r="I13" s="8"/>
      <c r="J13" s="24"/>
    </row>
    <row r="14" spans="1:10" ht="37.5" customHeight="1">
      <c r="A14" s="23">
        <v>6</v>
      </c>
      <c r="B14" s="37"/>
      <c r="C14" s="8"/>
      <c r="D14" s="9"/>
      <c r="E14" s="8"/>
      <c r="F14" s="10"/>
      <c r="G14" s="57"/>
      <c r="H14" s="58"/>
      <c r="I14" s="8"/>
      <c r="J14" s="24"/>
    </row>
    <row r="15" spans="1:10" ht="37.5" customHeight="1">
      <c r="A15" s="23">
        <v>7</v>
      </c>
      <c r="B15" s="37"/>
      <c r="C15" s="8"/>
      <c r="D15" s="9"/>
      <c r="E15" s="8"/>
      <c r="F15" s="10"/>
      <c r="G15" s="57"/>
      <c r="H15" s="58"/>
      <c r="I15" s="8"/>
      <c r="J15" s="24"/>
    </row>
    <row r="16" spans="1:10" ht="37.5" customHeight="1">
      <c r="A16" s="23">
        <v>8</v>
      </c>
      <c r="B16" s="37"/>
      <c r="C16" s="8"/>
      <c r="D16" s="9"/>
      <c r="E16" s="8"/>
      <c r="F16" s="10"/>
      <c r="G16" s="57"/>
      <c r="H16" s="58"/>
      <c r="I16" s="8"/>
      <c r="J16" s="24"/>
    </row>
    <row r="17" spans="1:10" ht="37.5" customHeight="1" thickBot="1">
      <c r="A17" s="27">
        <v>9</v>
      </c>
      <c r="B17" s="39"/>
      <c r="C17" s="28"/>
      <c r="D17" s="29"/>
      <c r="E17" s="28"/>
      <c r="F17" s="30"/>
      <c r="G17" s="59"/>
      <c r="H17" s="60"/>
      <c r="I17" s="28"/>
      <c r="J17" s="31"/>
    </row>
    <row r="18" spans="1:10" ht="9" customHeight="1" thickBot="1">
      <c r="A18" s="4"/>
      <c r="B18" s="4"/>
      <c r="C18" s="4"/>
      <c r="D18" s="4"/>
      <c r="E18" s="4"/>
      <c r="F18" s="4"/>
      <c r="G18" s="4"/>
      <c r="H18" s="4"/>
      <c r="I18" s="4"/>
      <c r="J18" s="4"/>
    </row>
    <row r="19" spans="1:10" ht="17.25" customHeight="1">
      <c r="A19" s="4"/>
      <c r="B19" s="61" t="s">
        <v>66</v>
      </c>
      <c r="C19" s="62"/>
      <c r="D19" s="62"/>
      <c r="E19" s="63"/>
      <c r="F19" s="70" t="s">
        <v>64</v>
      </c>
      <c r="G19" s="71"/>
      <c r="H19" s="35"/>
      <c r="I19" s="56" t="s">
        <v>62</v>
      </c>
      <c r="J19" s="56"/>
    </row>
    <row r="20" spans="1:10" ht="12.75" customHeight="1" thickBot="1">
      <c r="A20" s="4"/>
      <c r="B20" s="67"/>
      <c r="C20" s="68"/>
      <c r="D20" s="68"/>
      <c r="E20" s="69"/>
      <c r="F20" s="72"/>
      <c r="G20" s="73"/>
      <c r="H20" s="35"/>
      <c r="I20" s="56"/>
      <c r="J20" s="56"/>
    </row>
    <row r="21" spans="1:10" ht="14.25" customHeight="1" thickBot="1">
      <c r="A21" s="4"/>
      <c r="B21" s="36"/>
      <c r="C21" s="36"/>
      <c r="D21" s="36"/>
      <c r="E21" s="36"/>
      <c r="F21" s="36"/>
      <c r="G21" s="36"/>
      <c r="H21" s="35"/>
      <c r="I21" s="4"/>
      <c r="J21" s="15"/>
    </row>
    <row r="22" spans="1:10">
      <c r="A22" s="4"/>
      <c r="B22" s="61" t="s">
        <v>63</v>
      </c>
      <c r="C22" s="62"/>
      <c r="D22" s="62"/>
      <c r="E22" s="62"/>
      <c r="F22" s="62"/>
      <c r="G22" s="63"/>
      <c r="H22" s="14"/>
      <c r="I22" s="56"/>
      <c r="J22" s="56"/>
    </row>
    <row r="23" spans="1:10" ht="13.5" customHeight="1">
      <c r="A23" s="4"/>
      <c r="B23" s="64"/>
      <c r="C23" s="65"/>
      <c r="D23" s="65"/>
      <c r="E23" s="65"/>
      <c r="F23" s="65"/>
      <c r="G23" s="66"/>
      <c r="H23" s="14"/>
      <c r="I23" s="56"/>
      <c r="J23" s="56"/>
    </row>
    <row r="24" spans="1:10" ht="13.5" customHeight="1">
      <c r="A24" s="4"/>
      <c r="B24" s="64"/>
      <c r="C24" s="65"/>
      <c r="D24" s="65"/>
      <c r="E24" s="65"/>
      <c r="F24" s="65"/>
      <c r="G24" s="66"/>
      <c r="H24" s="14"/>
      <c r="I24" s="4"/>
      <c r="J24" s="15"/>
    </row>
    <row r="25" spans="1:10" ht="14.25" customHeight="1" thickBot="1">
      <c r="A25" s="4"/>
      <c r="B25" s="67"/>
      <c r="C25" s="68"/>
      <c r="D25" s="68"/>
      <c r="E25" s="68"/>
      <c r="F25" s="68"/>
      <c r="G25" s="69"/>
      <c r="H25" s="14"/>
      <c r="I25" s="4"/>
      <c r="J25" s="15"/>
    </row>
    <row r="26" spans="1:10" ht="5.25" customHeight="1"/>
  </sheetData>
  <mergeCells count="28">
    <mergeCell ref="A1:G1"/>
    <mergeCell ref="C3:D5"/>
    <mergeCell ref="E3:G3"/>
    <mergeCell ref="E4:G5"/>
    <mergeCell ref="G11:H11"/>
    <mergeCell ref="A2:G2"/>
    <mergeCell ref="H2:J2"/>
    <mergeCell ref="A3:B5"/>
    <mergeCell ref="H3:I3"/>
    <mergeCell ref="H4:I5"/>
    <mergeCell ref="H1:J1"/>
    <mergeCell ref="J4:J5"/>
    <mergeCell ref="G7:H7"/>
    <mergeCell ref="G8:H8"/>
    <mergeCell ref="G9:H9"/>
    <mergeCell ref="G10:H10"/>
    <mergeCell ref="I22:J23"/>
    <mergeCell ref="G12:H12"/>
    <mergeCell ref="G13:H13"/>
    <mergeCell ref="G14:H14"/>
    <mergeCell ref="G15:H15"/>
    <mergeCell ref="G16:H16"/>
    <mergeCell ref="G17:H17"/>
    <mergeCell ref="I19:J20"/>
    <mergeCell ref="B22:G22"/>
    <mergeCell ref="B23:G25"/>
    <mergeCell ref="F19:G20"/>
    <mergeCell ref="B19:E20"/>
  </mergeCells>
  <phoneticPr fontId="6"/>
  <dataValidations count="1">
    <dataValidation type="list" allowBlank="1" showInputMessage="1" showErrorMessage="1" sqref="F8:F17">
      <formula1>"有,無"</formula1>
    </dataValidation>
  </dataValidations>
  <hyperlinks>
    <hyperlink ref="A2:E2" r:id="rId1" display="https://www.city.yokohama.lg.jp/kurashi/kenko-iryo/iryo/seisaku/iryojinzai/tiikikatsudoshien.html"/>
    <hyperlink ref="H2:J2" r:id="rId2" display=" Eメール：ir-policy@city.yokohama.jp"/>
  </hyperlinks>
  <pageMargins left="0.61" right="0.15748031496062992" top="0.3" bottom="0.16" header="0.31496062992125984" footer="0.16"/>
  <pageSetup paperSize="9" scale="69" orientation="landscape"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'\\fs\医療局\03医療政策課\03　医療政策課\450_医療人材確保事業\2020(R2)度\300_認定看護師等地域活動支援\030_ＣＭＳ更新（照会前）\[令和元年度実績報告書（回答様式）.xlsx]分野マスタ'!#REF!</xm:f>
          </x14:formula1>
          <xm:sqref>C8</xm:sqref>
        </x14:dataValidation>
        <x14:dataValidation type="list" allowBlank="1" showInputMessage="1" showErrorMessage="1">
          <x14:formula1>
            <xm:f>分野マスタ!$A$1:$A$44</xm:f>
          </x14:formula1>
          <xm:sqref>C9:C17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7"/>
  <sheetViews>
    <sheetView view="pageBreakPreview" zoomScale="85" zoomScaleNormal="100" zoomScaleSheetLayoutView="85" workbookViewId="0">
      <selection activeCell="K14" sqref="K14"/>
    </sheetView>
  </sheetViews>
  <sheetFormatPr defaultColWidth="9" defaultRowHeight="19.5" customHeight="1"/>
  <cols>
    <col min="1" max="1" width="33.8984375" style="42" bestFit="1" customWidth="1"/>
    <col min="2" max="2" width="9.5" style="42" customWidth="1"/>
    <col min="3" max="3" width="5.19921875" style="42" customWidth="1"/>
    <col min="4" max="5" width="9" style="42"/>
    <col min="6" max="6" width="22.3984375" style="42" customWidth="1"/>
    <col min="7" max="7" width="9.3984375" style="42" customWidth="1"/>
    <col min="8" max="16384" width="9" style="42"/>
  </cols>
  <sheetData>
    <row r="1" spans="1:7" ht="33" customHeight="1">
      <c r="A1" s="104" t="s">
        <v>82</v>
      </c>
      <c r="B1" s="105"/>
      <c r="C1" s="105"/>
      <c r="D1" s="105"/>
      <c r="E1" s="105"/>
      <c r="F1" s="105"/>
      <c r="G1" s="105"/>
    </row>
    <row r="2" spans="1:7" s="45" customFormat="1" ht="19.5" customHeight="1">
      <c r="A2" s="43" t="s">
        <v>68</v>
      </c>
      <c r="B2" s="44" t="s">
        <v>69</v>
      </c>
      <c r="D2" s="46" t="s">
        <v>70</v>
      </c>
      <c r="E2" s="47"/>
      <c r="F2" s="47"/>
      <c r="G2" s="48" t="s">
        <v>69</v>
      </c>
    </row>
    <row r="3" spans="1:7" ht="19.5" customHeight="1">
      <c r="A3" s="49" t="s">
        <v>4</v>
      </c>
      <c r="B3" s="50">
        <f>COUNTIF([2]令和4年度実績!$F$2:$F$234,A3)</f>
        <v>21</v>
      </c>
      <c r="D3" s="106" t="s">
        <v>37</v>
      </c>
      <c r="E3" s="47"/>
      <c r="F3" s="47"/>
      <c r="G3" s="48">
        <f>COUNTIF([2]令和4年度実績!$E$2:$E$234,D3)</f>
        <v>25</v>
      </c>
    </row>
    <row r="4" spans="1:7" ht="19.5" customHeight="1">
      <c r="A4" s="51" t="s">
        <v>71</v>
      </c>
      <c r="B4" s="50">
        <f>COUNTIF([2]令和4年度実績!$F$2:$F$234,A4)</f>
        <v>5</v>
      </c>
      <c r="D4" s="106" t="s">
        <v>18</v>
      </c>
      <c r="E4" s="47"/>
      <c r="F4" s="47"/>
      <c r="G4" s="48">
        <f>COUNTIF([2]令和4年度実績!$E$2:$E$234,D4)</f>
        <v>8</v>
      </c>
    </row>
    <row r="5" spans="1:7" ht="19.5" customHeight="1">
      <c r="A5" s="49" t="s">
        <v>72</v>
      </c>
      <c r="B5" s="50">
        <f>COUNTIF([2]令和4年度実績!$F$2:$F$234,A5)</f>
        <v>8</v>
      </c>
      <c r="D5" s="106" t="s">
        <v>38</v>
      </c>
      <c r="E5" s="47"/>
      <c r="F5" s="47"/>
      <c r="G5" s="48">
        <f>COUNTIF([2]令和4年度実績!$E$2:$E$234,D5)</f>
        <v>0</v>
      </c>
    </row>
    <row r="6" spans="1:7" ht="19.5" customHeight="1">
      <c r="A6" s="52" t="s">
        <v>73</v>
      </c>
      <c r="B6" s="50">
        <f>COUNTIF([2]令和4年度実績!$F$2:$F$234,A6)</f>
        <v>11</v>
      </c>
      <c r="D6" s="106" t="s">
        <v>23</v>
      </c>
      <c r="E6" s="47"/>
      <c r="F6" s="47"/>
      <c r="G6" s="48">
        <f>COUNTIF([2]令和4年度実績!$E$2:$E$234,D6)</f>
        <v>5</v>
      </c>
    </row>
    <row r="7" spans="1:7" ht="19.5" customHeight="1">
      <c r="A7" s="52" t="s">
        <v>74</v>
      </c>
      <c r="B7" s="50">
        <f>COUNTIF([2]令和4年度実績!$F$2:$F$234,A7)</f>
        <v>9</v>
      </c>
      <c r="D7" s="106" t="s">
        <v>39</v>
      </c>
      <c r="E7" s="47"/>
      <c r="F7" s="47"/>
      <c r="G7" s="48">
        <f>COUNTIF([2]令和4年度実績!$E$2:$E$234,D7)</f>
        <v>0</v>
      </c>
    </row>
    <row r="8" spans="1:7" ht="19.5" customHeight="1">
      <c r="A8" s="52" t="s">
        <v>75</v>
      </c>
      <c r="B8" s="50">
        <f>COUNTIF([2]令和4年度実績!$F$2:$F$234,A8)</f>
        <v>44</v>
      </c>
      <c r="D8" s="106" t="s">
        <v>40</v>
      </c>
      <c r="E8" s="47"/>
      <c r="F8" s="47"/>
      <c r="G8" s="48">
        <f>COUNTIF([2]令和4年度実績!$E$2:$E$234,D8)</f>
        <v>0</v>
      </c>
    </row>
    <row r="9" spans="1:7" ht="19.5" customHeight="1">
      <c r="A9" s="53" t="s">
        <v>76</v>
      </c>
      <c r="B9" s="50">
        <f>COUNTIF([2]令和4年度実績!$F$2:$F$234,A9)</f>
        <v>0</v>
      </c>
      <c r="D9" s="106" t="s">
        <v>8</v>
      </c>
      <c r="E9" s="47"/>
      <c r="F9" s="47"/>
      <c r="G9" s="48">
        <f>COUNTIF([2]令和4年度実績!$E$2:$E$234,D9)</f>
        <v>0</v>
      </c>
    </row>
    <row r="10" spans="1:7" ht="19.5" customHeight="1">
      <c r="A10" s="49" t="s">
        <v>77</v>
      </c>
      <c r="B10" s="50">
        <f>COUNTIF([2]令和4年度実績!$F$2:$F$234,A10)</f>
        <v>17</v>
      </c>
      <c r="D10" s="106" t="s">
        <v>41</v>
      </c>
      <c r="E10" s="47"/>
      <c r="F10" s="47"/>
      <c r="G10" s="48">
        <f>COUNTIF([2]令和4年度実績!$E$2:$E$234,D10)</f>
        <v>1</v>
      </c>
    </row>
    <row r="11" spans="1:7" ht="19.5" customHeight="1">
      <c r="A11" s="54" t="s">
        <v>78</v>
      </c>
      <c r="B11" s="50">
        <f>SUM(B3:B10)</f>
        <v>115</v>
      </c>
      <c r="D11" s="106" t="s">
        <v>16</v>
      </c>
      <c r="E11" s="47"/>
      <c r="F11" s="47"/>
      <c r="G11" s="48">
        <f>COUNTIF([2]令和4年度実績!$E$2:$E$234,D11)</f>
        <v>2</v>
      </c>
    </row>
    <row r="12" spans="1:7" ht="19.5" customHeight="1">
      <c r="A12" s="42" t="s">
        <v>83</v>
      </c>
      <c r="D12" s="106" t="s">
        <v>20</v>
      </c>
      <c r="E12" s="47"/>
      <c r="F12" s="47"/>
      <c r="G12" s="48">
        <f>COUNTIF([2]令和4年度実績!$E$2:$E$234,D12)</f>
        <v>3</v>
      </c>
    </row>
    <row r="13" spans="1:7" ht="19.5" customHeight="1">
      <c r="D13" s="106" t="s">
        <v>42</v>
      </c>
      <c r="E13" s="47"/>
      <c r="F13" s="47"/>
      <c r="G13" s="48">
        <f>COUNTIF([2]令和4年度実績!$E$2:$E$234,D13)</f>
        <v>0</v>
      </c>
    </row>
    <row r="14" spans="1:7" ht="19.5" customHeight="1">
      <c r="D14" s="106" t="s">
        <v>43</v>
      </c>
      <c r="E14" s="47"/>
      <c r="F14" s="47"/>
      <c r="G14" s="48">
        <f>COUNTIF([2]令和4年度実績!$E$2:$E$234,D14)</f>
        <v>0</v>
      </c>
    </row>
    <row r="15" spans="1:7" ht="19.5" customHeight="1">
      <c r="D15" s="106" t="s">
        <v>44</v>
      </c>
      <c r="E15" s="47"/>
      <c r="F15" s="47"/>
      <c r="G15" s="48">
        <f>COUNTIF([2]令和4年度実績!$E$2:$E$234,D15)</f>
        <v>0</v>
      </c>
    </row>
    <row r="16" spans="1:7" ht="19.5" customHeight="1">
      <c r="D16" s="107" t="s">
        <v>10</v>
      </c>
      <c r="E16" s="47"/>
      <c r="F16" s="47"/>
      <c r="G16" s="48">
        <f>COUNTIF([2]令和4年度実績!$E$2:$E$234,D16)</f>
        <v>3</v>
      </c>
    </row>
    <row r="17" spans="4:7" ht="19.5" customHeight="1">
      <c r="D17" s="107" t="s">
        <v>15</v>
      </c>
      <c r="E17" s="47"/>
      <c r="F17" s="47"/>
      <c r="G17" s="48">
        <f>COUNTIF([2]令和4年度実績!$E$2:$E$234,D17)</f>
        <v>16</v>
      </c>
    </row>
    <row r="18" spans="4:7" ht="19.5" customHeight="1">
      <c r="D18" s="107" t="s">
        <v>11</v>
      </c>
      <c r="E18" s="47"/>
      <c r="F18" s="47"/>
      <c r="G18" s="48">
        <f>COUNTIF([2]令和4年度実績!$E$2:$E$234,D18)</f>
        <v>3</v>
      </c>
    </row>
    <row r="19" spans="4:7" ht="19.5" customHeight="1">
      <c r="D19" s="107" t="s">
        <v>9</v>
      </c>
      <c r="E19" s="47"/>
      <c r="F19" s="47"/>
      <c r="G19" s="48">
        <f>COUNTIF([2]令和4年度実績!$E$2:$E$234,D19)</f>
        <v>12</v>
      </c>
    </row>
    <row r="20" spans="4:7" ht="19.5" customHeight="1">
      <c r="D20" s="107" t="s">
        <v>17</v>
      </c>
      <c r="E20" s="47"/>
      <c r="F20" s="47"/>
      <c r="G20" s="48">
        <f>COUNTIF([2]令和4年度実績!$E$2:$E$234,D20)</f>
        <v>9</v>
      </c>
    </row>
    <row r="21" spans="4:7" ht="19.5" customHeight="1">
      <c r="D21" s="107" t="s">
        <v>13</v>
      </c>
      <c r="E21" s="47"/>
      <c r="F21" s="47"/>
      <c r="G21" s="48">
        <f>COUNTIF([2]令和4年度実績!$E$2:$E$234,D21)</f>
        <v>6</v>
      </c>
    </row>
    <row r="22" spans="4:7" ht="19.5" customHeight="1">
      <c r="D22" s="107" t="s">
        <v>45</v>
      </c>
      <c r="E22" s="47"/>
      <c r="F22" s="47"/>
      <c r="G22" s="48">
        <f>COUNTIF([2]令和4年度実績!$E$2:$E$234,D22)</f>
        <v>0</v>
      </c>
    </row>
    <row r="23" spans="4:7" ht="19.5" customHeight="1">
      <c r="D23" s="107" t="s">
        <v>14</v>
      </c>
      <c r="E23" s="47"/>
      <c r="F23" s="47"/>
      <c r="G23" s="48">
        <f>COUNTIF([2]令和4年度実績!$E$2:$E$234,D23)</f>
        <v>35</v>
      </c>
    </row>
    <row r="24" spans="4:7" ht="19.5" customHeight="1">
      <c r="D24" s="107" t="s">
        <v>12</v>
      </c>
      <c r="E24" s="47"/>
      <c r="F24" s="47"/>
      <c r="G24" s="48">
        <f>COUNTIF([2]令和4年度実績!$E$2:$E$234,D24)</f>
        <v>1</v>
      </c>
    </row>
    <row r="25" spans="4:7" ht="19.5" customHeight="1">
      <c r="D25" s="107" t="s">
        <v>46</v>
      </c>
      <c r="E25" s="47"/>
      <c r="F25" s="47"/>
      <c r="G25" s="48">
        <f>COUNTIF([2]令和4年度実績!$E$2:$E$234,D25)</f>
        <v>0</v>
      </c>
    </row>
    <row r="26" spans="4:7" ht="19.5" customHeight="1">
      <c r="D26" s="107" t="s">
        <v>47</v>
      </c>
      <c r="E26" s="47"/>
      <c r="F26" s="47"/>
      <c r="G26" s="48">
        <f>COUNTIF([2]令和4年度実績!$E$2:$E$234,D26)</f>
        <v>1</v>
      </c>
    </row>
    <row r="27" spans="4:7" ht="19.5" customHeight="1">
      <c r="D27" s="107" t="s">
        <v>48</v>
      </c>
      <c r="E27" s="47"/>
      <c r="F27" s="47"/>
      <c r="G27" s="48">
        <f>COUNTIF([2]令和4年度実績!$E$2:$E$234,D27)</f>
        <v>0</v>
      </c>
    </row>
    <row r="28" spans="4:7" ht="19.5" customHeight="1">
      <c r="D28" s="107" t="s">
        <v>19</v>
      </c>
      <c r="E28" s="47"/>
      <c r="F28" s="47"/>
      <c r="G28" s="48">
        <f>COUNTIF([2]令和4年度実績!$E$2:$E$234,D28)</f>
        <v>11</v>
      </c>
    </row>
    <row r="29" spans="4:7" ht="19.5" customHeight="1">
      <c r="D29" s="107" t="s">
        <v>49</v>
      </c>
      <c r="E29" s="47"/>
      <c r="F29" s="47"/>
      <c r="G29" s="48">
        <f>COUNTIF([2]令和4年度実績!$E$2:$E$234,D29)</f>
        <v>6</v>
      </c>
    </row>
    <row r="30" spans="4:7" ht="19.5" customHeight="1">
      <c r="D30" s="107" t="s">
        <v>24</v>
      </c>
      <c r="E30" s="47"/>
      <c r="F30" s="47"/>
      <c r="G30" s="48">
        <f>COUNTIF([2]令和4年度実績!$E$2:$E$234,D30)</f>
        <v>4</v>
      </c>
    </row>
    <row r="31" spans="4:7" ht="19.5" customHeight="1">
      <c r="D31" s="107" t="s">
        <v>22</v>
      </c>
      <c r="E31" s="47"/>
      <c r="F31" s="47"/>
      <c r="G31" s="48">
        <f>COUNTIF([2]令和4年度実績!$E$2:$E$234,D31)</f>
        <v>0</v>
      </c>
    </row>
    <row r="32" spans="4:7" ht="19.5" customHeight="1">
      <c r="D32" s="107" t="s">
        <v>5</v>
      </c>
      <c r="E32" s="47"/>
      <c r="F32" s="47"/>
      <c r="G32" s="48">
        <f>COUNTIF([2]令和4年度実績!$E$2:$E$234,D32)</f>
        <v>20</v>
      </c>
    </row>
    <row r="33" spans="4:7" ht="19.5" customHeight="1">
      <c r="D33" s="107" t="s">
        <v>6</v>
      </c>
      <c r="E33" s="55"/>
      <c r="F33" s="47"/>
      <c r="G33" s="48">
        <f>COUNTIF([2]令和4年度実績!$E$2:$E$234,D33)</f>
        <v>0</v>
      </c>
    </row>
    <row r="34" spans="4:7" ht="19.5" customHeight="1">
      <c r="D34" s="107" t="s">
        <v>50</v>
      </c>
      <c r="E34" s="47"/>
      <c r="F34" s="47"/>
      <c r="G34" s="48">
        <f>COUNTIF([2]令和4年度実績!$E$2:$E$234,D34)</f>
        <v>2</v>
      </c>
    </row>
    <row r="35" spans="4:7" ht="19.5" customHeight="1">
      <c r="D35" s="107" t="s">
        <v>51</v>
      </c>
      <c r="E35" s="47"/>
      <c r="F35" s="47"/>
      <c r="G35" s="48">
        <f>COUNTIF([2]令和4年度実績!$E$2:$E$234,D35)</f>
        <v>0</v>
      </c>
    </row>
    <row r="36" spans="4:7" ht="19.5" customHeight="1">
      <c r="D36" s="107" t="s">
        <v>21</v>
      </c>
      <c r="E36" s="47"/>
      <c r="F36" s="47"/>
      <c r="G36" s="48">
        <f>COUNTIF([2]令和4年度実績!$E$2:$E$234,D36)</f>
        <v>1</v>
      </c>
    </row>
    <row r="37" spans="4:7" ht="19.5" customHeight="1">
      <c r="D37" s="106" t="s">
        <v>53</v>
      </c>
      <c r="E37" s="47"/>
      <c r="F37" s="47"/>
      <c r="G37" s="48">
        <f>COUNTIF([2]令和4年度実績!$E$2:$E$234,D37)</f>
        <v>0</v>
      </c>
    </row>
    <row r="38" spans="4:7" ht="19.5" customHeight="1">
      <c r="D38" s="106" t="s">
        <v>54</v>
      </c>
      <c r="E38" s="47"/>
      <c r="F38" s="47"/>
      <c r="G38" s="48">
        <f>COUNTIF([2]令和4年度実績!$E$2:$E$234,D38)</f>
        <v>9</v>
      </c>
    </row>
    <row r="39" spans="4:7" ht="19.5" customHeight="1">
      <c r="D39" s="106" t="s">
        <v>55</v>
      </c>
      <c r="E39" s="47"/>
      <c r="F39" s="47"/>
      <c r="G39" s="48">
        <f>COUNTIF([2]令和4年度実績!$E$2:$E$234,D39)</f>
        <v>0</v>
      </c>
    </row>
    <row r="40" spans="4:7" ht="19.5" customHeight="1">
      <c r="D40" s="106" t="s">
        <v>56</v>
      </c>
      <c r="E40" s="47"/>
      <c r="F40" s="47"/>
      <c r="G40" s="48">
        <f>COUNTIF([2]令和4年度実績!$E$2:$E$234,D40)</f>
        <v>0</v>
      </c>
    </row>
    <row r="41" spans="4:7" ht="19.5" customHeight="1">
      <c r="D41" s="106" t="s">
        <v>57</v>
      </c>
      <c r="E41" s="47"/>
      <c r="F41" s="47"/>
      <c r="G41" s="48">
        <f>COUNTIF([2]令和4年度実績!$E$2:$E$234,D41)</f>
        <v>0</v>
      </c>
    </row>
    <row r="42" spans="4:7" ht="19.5" customHeight="1">
      <c r="D42" s="106" t="s">
        <v>58</v>
      </c>
      <c r="E42" s="47"/>
      <c r="F42" s="47"/>
      <c r="G42" s="48">
        <f>COUNTIF([2]令和4年度実績!$E$2:$E$234,D42)</f>
        <v>0</v>
      </c>
    </row>
    <row r="43" spans="4:7" ht="19.5" customHeight="1">
      <c r="D43" s="106" t="s">
        <v>59</v>
      </c>
      <c r="E43" s="47"/>
      <c r="F43" s="47"/>
      <c r="G43" s="48">
        <f>COUNTIF([2]令和4年度実績!$E$2:$E$234,D43)</f>
        <v>0</v>
      </c>
    </row>
    <row r="44" spans="4:7" ht="19.5" customHeight="1">
      <c r="D44" s="106" t="s">
        <v>60</v>
      </c>
      <c r="E44" s="47"/>
      <c r="F44" s="47"/>
      <c r="G44" s="48">
        <f>COUNTIF([2]令和4年度実績!$E$2:$E$234,D44)</f>
        <v>0</v>
      </c>
    </row>
    <row r="45" spans="4:7" ht="19.5" customHeight="1">
      <c r="D45" s="106" t="s">
        <v>61</v>
      </c>
      <c r="E45" s="47"/>
      <c r="F45" s="47"/>
      <c r="G45" s="48">
        <f>COUNTIF([2]令和4年度実績!$E$2:$E$234,D45)</f>
        <v>0</v>
      </c>
    </row>
    <row r="46" spans="4:7" ht="19.5" customHeight="1">
      <c r="D46" s="106" t="s">
        <v>84</v>
      </c>
      <c r="E46" s="47"/>
      <c r="F46" s="47"/>
      <c r="G46" s="48">
        <v>1</v>
      </c>
    </row>
    <row r="47" spans="4:7" ht="19.5" customHeight="1">
      <c r="D47" s="46"/>
      <c r="E47" s="47"/>
      <c r="F47" s="47" t="s">
        <v>78</v>
      </c>
      <c r="G47" s="48">
        <f>SUM(G3:G46)</f>
        <v>184</v>
      </c>
    </row>
  </sheetData>
  <autoFilter ref="A2:B2">
    <sortState ref="A2:B11">
      <sortCondition descending="1" ref="B1"/>
    </sortState>
  </autoFilter>
  <mergeCells count="1">
    <mergeCell ref="A1:G1"/>
  </mergeCells>
  <phoneticPr fontId="6"/>
  <pageMargins left="0.25" right="0.25" top="0.75" bottom="0.75" header="0.3" footer="0.3"/>
  <pageSetup paperSize="9" scale="78"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4"/>
  <sheetViews>
    <sheetView topLeftCell="A29" workbookViewId="0">
      <selection activeCell="E44" sqref="E44:E45"/>
    </sheetView>
  </sheetViews>
  <sheetFormatPr defaultRowHeight="18"/>
  <sheetData>
    <row r="1" spans="1:1">
      <c r="A1" s="32" t="s">
        <v>37</v>
      </c>
    </row>
    <row r="2" spans="1:1">
      <c r="A2" s="32" t="s">
        <v>18</v>
      </c>
    </row>
    <row r="3" spans="1:1">
      <c r="A3" s="32" t="s">
        <v>38</v>
      </c>
    </row>
    <row r="4" spans="1:1">
      <c r="A4" s="32" t="s">
        <v>23</v>
      </c>
    </row>
    <row r="5" spans="1:1">
      <c r="A5" s="32" t="s">
        <v>39</v>
      </c>
    </row>
    <row r="6" spans="1:1">
      <c r="A6" s="32" t="s">
        <v>40</v>
      </c>
    </row>
    <row r="7" spans="1:1">
      <c r="A7" s="32" t="s">
        <v>8</v>
      </c>
    </row>
    <row r="8" spans="1:1">
      <c r="A8" s="32" t="s">
        <v>41</v>
      </c>
    </row>
    <row r="9" spans="1:1">
      <c r="A9" s="32" t="s">
        <v>16</v>
      </c>
    </row>
    <row r="10" spans="1:1">
      <c r="A10" s="32" t="s">
        <v>20</v>
      </c>
    </row>
    <row r="11" spans="1:1">
      <c r="A11" s="32" t="s">
        <v>42</v>
      </c>
    </row>
    <row r="12" spans="1:1">
      <c r="A12" s="32" t="s">
        <v>43</v>
      </c>
    </row>
    <row r="13" spans="1:1">
      <c r="A13" s="32" t="s">
        <v>44</v>
      </c>
    </row>
    <row r="14" spans="1:1">
      <c r="A14" s="32" t="s">
        <v>10</v>
      </c>
    </row>
    <row r="15" spans="1:1">
      <c r="A15" s="32" t="s">
        <v>15</v>
      </c>
    </row>
    <row r="16" spans="1:1">
      <c r="A16" s="32" t="s">
        <v>11</v>
      </c>
    </row>
    <row r="17" spans="1:1">
      <c r="A17" s="32" t="s">
        <v>9</v>
      </c>
    </row>
    <row r="18" spans="1:1">
      <c r="A18" s="32" t="s">
        <v>17</v>
      </c>
    </row>
    <row r="19" spans="1:1">
      <c r="A19" s="32" t="s">
        <v>13</v>
      </c>
    </row>
    <row r="20" spans="1:1">
      <c r="A20" s="32" t="s">
        <v>45</v>
      </c>
    </row>
    <row r="21" spans="1:1">
      <c r="A21" s="32" t="s">
        <v>14</v>
      </c>
    </row>
    <row r="22" spans="1:1">
      <c r="A22" s="32" t="s">
        <v>12</v>
      </c>
    </row>
    <row r="23" spans="1:1">
      <c r="A23" s="32" t="s">
        <v>46</v>
      </c>
    </row>
    <row r="24" spans="1:1">
      <c r="A24" s="32" t="s">
        <v>47</v>
      </c>
    </row>
    <row r="25" spans="1:1">
      <c r="A25" s="32" t="s">
        <v>48</v>
      </c>
    </row>
    <row r="26" spans="1:1">
      <c r="A26" s="32" t="s">
        <v>19</v>
      </c>
    </row>
    <row r="27" spans="1:1">
      <c r="A27" s="32" t="s">
        <v>49</v>
      </c>
    </row>
    <row r="28" spans="1:1">
      <c r="A28" s="32" t="s">
        <v>24</v>
      </c>
    </row>
    <row r="29" spans="1:1">
      <c r="A29" s="32" t="s">
        <v>22</v>
      </c>
    </row>
    <row r="30" spans="1:1">
      <c r="A30" s="32" t="s">
        <v>5</v>
      </c>
    </row>
    <row r="31" spans="1:1">
      <c r="A31" s="32" t="s">
        <v>6</v>
      </c>
    </row>
    <row r="32" spans="1:1">
      <c r="A32" s="32" t="s">
        <v>50</v>
      </c>
    </row>
    <row r="33" spans="1:1">
      <c r="A33" s="32" t="s">
        <v>51</v>
      </c>
    </row>
    <row r="34" spans="1:1">
      <c r="A34" s="32" t="s">
        <v>21</v>
      </c>
    </row>
    <row r="35" spans="1:1">
      <c r="A35" s="33" t="s">
        <v>52</v>
      </c>
    </row>
    <row r="36" spans="1:1">
      <c r="A36" s="33" t="s">
        <v>53</v>
      </c>
    </row>
    <row r="37" spans="1:1">
      <c r="A37" s="33" t="s">
        <v>54</v>
      </c>
    </row>
    <row r="38" spans="1:1">
      <c r="A38" s="33" t="s">
        <v>55</v>
      </c>
    </row>
    <row r="39" spans="1:1">
      <c r="A39" s="33" t="s">
        <v>56</v>
      </c>
    </row>
    <row r="40" spans="1:1">
      <c r="A40" s="33" t="s">
        <v>57</v>
      </c>
    </row>
    <row r="41" spans="1:1">
      <c r="A41" s="33" t="s">
        <v>58</v>
      </c>
    </row>
    <row r="42" spans="1:1">
      <c r="A42" s="33" t="s">
        <v>59</v>
      </c>
    </row>
    <row r="43" spans="1:1">
      <c r="A43" s="34" t="s">
        <v>60</v>
      </c>
    </row>
    <row r="44" spans="1:1">
      <c r="A44" s="33" t="s">
        <v>61</v>
      </c>
    </row>
  </sheetData>
  <phoneticPr fontId="6"/>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実績報告書</vt:lpstr>
      <vt:lpstr>【参考】令和４年度実績</vt:lpstr>
      <vt:lpstr>分野マスタ</vt:lpstr>
      <vt:lpstr>【参考】令和４年度実績!Print_Area</vt:lpstr>
      <vt:lpstr>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2024-10-01T06:49:24Z</dcterms:modified>
</cp:coreProperties>
</file>