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医療局\03健康安全課\h270707\200_結核対策\006_定期健康診断費補助関係書類\020_60条補助金\2024（R6）\01_執行伺、区への通知\01_起案【1708】\案１（準備完）\"/>
    </mc:Choice>
  </mc:AlternateContent>
  <bookViews>
    <workbookView xWindow="-120" yWindow="-120" windowWidth="20730" windowHeight="11040" tabRatio="906"/>
  </bookViews>
  <sheets>
    <sheet name="第１号様式" sheetId="19" r:id="rId1"/>
    <sheet name="第２号様式" sheetId="20" r:id="rId2"/>
    <sheet name="第３号様式" sheetId="21" r:id="rId3"/>
    <sheet name="第４号様式" sheetId="22" r:id="rId4"/>
    <sheet name="第５号様式" sheetId="23" r:id="rId5"/>
    <sheet name="第６号様式" sheetId="24" r:id="rId6"/>
    <sheet name="第８号様式" sheetId="26" r:id="rId7"/>
    <sheet name="第９号様式" sheetId="18" r:id="rId8"/>
  </sheets>
  <definedNames>
    <definedName name="_xlnm.Print_Area" localSheetId="1">第２号様式!$A$1:$K$11</definedName>
    <definedName name="_xlnm.Print_Area" localSheetId="2">第３号様式!$A$1:$H$31</definedName>
    <definedName name="_xlnm.Print_Area" localSheetId="3">第４号様式!$A$1:$K$36</definedName>
    <definedName name="_xlnm.Print_Area" localSheetId="4">第５号様式!$A$1:$F$22</definedName>
    <definedName name="_xlnm.Print_Area" localSheetId="5">第６号様式!$A$1:$K$35</definedName>
    <definedName name="_xlnm.Print_Area" localSheetId="6">第８号様式!$A$1:$O$40</definedName>
    <definedName name="_xlnm.Print_Area" localSheetId="7">第９号様式!$A$1:$G$41</definedName>
  </definedNames>
  <calcPr calcId="162913" calcMode="manual"/>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21" l="1"/>
  <c r="G27" i="21"/>
  <c r="G26" i="21"/>
  <c r="G25" i="21"/>
  <c r="G14" i="21"/>
  <c r="G13" i="21"/>
  <c r="G12" i="21"/>
  <c r="G22" i="21"/>
  <c r="G21" i="21"/>
  <c r="G20" i="21"/>
  <c r="G19" i="21"/>
  <c r="G18" i="21"/>
  <c r="G17" i="21"/>
  <c r="G16" i="21"/>
  <c r="E15" i="21"/>
  <c r="F15" i="21"/>
  <c r="G24" i="21"/>
  <c r="G23" i="21" s="1"/>
  <c r="F23" i="21"/>
  <c r="E23" i="21"/>
  <c r="G9" i="21"/>
  <c r="G7" i="21"/>
  <c r="E9" i="21"/>
  <c r="E8" i="21"/>
  <c r="G8" i="21" s="1"/>
  <c r="E7" i="21"/>
  <c r="G15" i="21" l="1"/>
  <c r="G10" i="21"/>
  <c r="G12" i="23"/>
  <c r="G11" i="23"/>
  <c r="G10" i="23"/>
  <c r="G9" i="23"/>
  <c r="G8" i="23"/>
  <c r="D11" i="20" l="1"/>
  <c r="H10" i="20"/>
  <c r="H9" i="20"/>
  <c r="H8" i="20"/>
  <c r="H7" i="20"/>
  <c r="H6" i="20"/>
  <c r="G11" i="20"/>
  <c r="F11" i="20"/>
  <c r="H11" i="20" l="1"/>
  <c r="F29" i="21"/>
  <c r="E10" i="21" l="1"/>
  <c r="F10" i="21" l="1"/>
  <c r="C14" i="23" l="1"/>
  <c r="E18" i="24" l="1"/>
  <c r="E14" i="23"/>
  <c r="D14" i="23"/>
  <c r="E30" i="24"/>
  <c r="E10" i="20" s="1"/>
  <c r="E27" i="24"/>
  <c r="E9" i="20" s="1"/>
  <c r="I9" i="20" s="1"/>
  <c r="E22" i="24"/>
  <c r="E24" i="24" s="1"/>
  <c r="E8" i="20" s="1"/>
  <c r="I8" i="20" s="1"/>
  <c r="E21" i="24"/>
  <c r="E7" i="20" s="1"/>
  <c r="I7" i="20" s="1"/>
  <c r="I10" i="20" l="1"/>
  <c r="E6" i="20"/>
  <c r="E11" i="20" s="1"/>
  <c r="I11" i="20" s="1"/>
  <c r="J11" i="20" s="1"/>
  <c r="E32" i="24"/>
  <c r="E31" i="24"/>
  <c r="I6" i="20" l="1"/>
  <c r="E16" i="19" l="1"/>
  <c r="E29" i="21"/>
  <c r="G29" i="21" s="1"/>
</calcChain>
</file>

<file path=xl/comments1.xml><?xml version="1.0" encoding="utf-8"?>
<comments xmlns="http://schemas.openxmlformats.org/spreadsheetml/2006/main">
  <authors>
    <author>Administrator</author>
  </authors>
  <commentList>
    <comment ref="J8" authorId="0" shapeId="0">
      <text>
        <r>
          <rPr>
            <b/>
            <sz val="9"/>
            <color indexed="81"/>
            <rFont val="MS P ゴシック"/>
            <family val="3"/>
            <charset val="128"/>
          </rPr>
          <t xml:space="preserve">
</t>
        </r>
        <r>
          <rPr>
            <b/>
            <sz val="12"/>
            <color indexed="81"/>
            <rFont val="MS P ゴシック"/>
            <family val="3"/>
            <charset val="128"/>
          </rPr>
          <t>第４号様式の証明者と一致するように記入・押印
（法人経営の学校・施設は役職印(理事長印等)を押印）</t>
        </r>
      </text>
    </comment>
    <comment ref="J10" authorId="0" shapeId="0">
      <text>
        <r>
          <rPr>
            <b/>
            <sz val="12"/>
            <color indexed="81"/>
            <rFont val="MS P ゴシック"/>
            <family val="3"/>
            <charset val="128"/>
          </rPr>
          <t xml:space="preserve">
申請者が法人等の理由により、申請者の氏名・所在地が、施設名・施設の所在地と異なる場合は、こちらの欄も忘れずにご記入ください。</t>
        </r>
      </text>
    </comment>
    <comment ref="H16" authorId="0" shapeId="0">
      <text>
        <r>
          <rPr>
            <b/>
            <sz val="9"/>
            <color indexed="81"/>
            <rFont val="MS P ゴシック"/>
            <family val="3"/>
            <charset val="128"/>
          </rPr>
          <t xml:space="preserve">
</t>
        </r>
        <r>
          <rPr>
            <b/>
            <sz val="12"/>
            <color indexed="81"/>
            <rFont val="MS P ゴシック"/>
            <family val="3"/>
            <charset val="128"/>
          </rPr>
          <t>第２号様式の「補助申請額」欄の合計金額を記入</t>
        </r>
      </text>
    </comment>
  </commentList>
</comments>
</file>

<file path=xl/comments2.xml><?xml version="1.0" encoding="utf-8"?>
<comments xmlns="http://schemas.openxmlformats.org/spreadsheetml/2006/main">
  <authors>
    <author>Administrator</author>
  </authors>
  <commentList>
    <comment ref="H3" authorId="0" shapeId="0">
      <text>
        <r>
          <rPr>
            <b/>
            <sz val="9"/>
            <color indexed="81"/>
            <rFont val="MS P ゴシック"/>
            <family val="3"/>
            <charset val="128"/>
          </rPr>
          <t xml:space="preserve">
</t>
        </r>
        <r>
          <rPr>
            <b/>
            <sz val="12"/>
            <color indexed="81"/>
            <rFont val="MS P ゴシック"/>
            <family val="3"/>
            <charset val="128"/>
          </rPr>
          <t>本健康診断のための寄付金又は健康診断料を徴収して充当した場合の額を記入</t>
        </r>
      </text>
    </comment>
    <comment ref="D4" authorId="0" shapeId="0">
      <text>
        <r>
          <rPr>
            <b/>
            <sz val="12"/>
            <color indexed="81"/>
            <rFont val="MS P ゴシック"/>
            <family val="3"/>
            <charset val="128"/>
          </rPr>
          <t xml:space="preserve">
第３号様式の
支出済額を記入</t>
        </r>
      </text>
    </comment>
    <comment ref="E4" authorId="0" shapeId="0">
      <text>
        <r>
          <rPr>
            <b/>
            <sz val="12"/>
            <color indexed="81"/>
            <rFont val="MS P ゴシック"/>
            <family val="3"/>
            <charset val="128"/>
          </rPr>
          <t xml:space="preserve">
第６号様式の金額を記入</t>
        </r>
      </text>
    </comment>
    <comment ref="I11" authorId="0" shapeId="0">
      <text>
        <r>
          <rPr>
            <b/>
            <sz val="9"/>
            <color indexed="81"/>
            <rFont val="MS P ゴシック"/>
            <family val="3"/>
            <charset val="128"/>
          </rPr>
          <t xml:space="preserve">
</t>
        </r>
        <r>
          <rPr>
            <b/>
            <sz val="12"/>
            <color indexed="81"/>
            <rFont val="MS P ゴシック"/>
            <family val="3"/>
            <charset val="128"/>
          </rPr>
          <t>支出合計額から控除額を減じた額と補助基準額を比較し、いずれか少ない額を記入</t>
        </r>
      </text>
    </comment>
  </commentList>
</comments>
</file>

<file path=xl/comments3.xml><?xml version="1.0" encoding="utf-8"?>
<comments xmlns="http://schemas.openxmlformats.org/spreadsheetml/2006/main">
  <authors>
    <author>Administrator</author>
  </authors>
  <commentList>
    <comment ref="E5" authorId="0" shapeId="0">
      <text>
        <r>
          <rPr>
            <b/>
            <sz val="9"/>
            <color indexed="81"/>
            <rFont val="MS P ゴシック"/>
            <family val="3"/>
            <charset val="128"/>
          </rPr>
          <t xml:space="preserve">
第４号様式「収入の部」及び「支出の部」の対象額</t>
        </r>
      </text>
    </comment>
    <comment ref="F29" authorId="0" shapeId="0">
      <text>
        <r>
          <rPr>
            <b/>
            <sz val="9"/>
            <color indexed="81"/>
            <rFont val="MS P ゴシック"/>
            <family val="3"/>
            <charset val="128"/>
          </rPr>
          <t xml:space="preserve">
第２号様式支出合計額の欄に転記
（補助対象となる人員にかかった費用のみ）</t>
        </r>
      </text>
    </comment>
  </commentList>
</comments>
</file>

<file path=xl/comments4.xml><?xml version="1.0" encoding="utf-8"?>
<comments xmlns="http://schemas.openxmlformats.org/spreadsheetml/2006/main">
  <authors>
    <author>Administrator</author>
  </authors>
  <commentList>
    <comment ref="G5" authorId="0" shapeId="0">
      <text>
        <r>
          <rPr>
            <b/>
            <sz val="9"/>
            <color indexed="81"/>
            <rFont val="MS P ゴシック"/>
            <family val="3"/>
            <charset val="128"/>
          </rPr>
          <t xml:space="preserve">
第３号様式「収入の部」予算額の欄に転記</t>
        </r>
      </text>
    </comment>
    <comment ref="G15" authorId="0" shapeId="0">
      <text>
        <r>
          <rPr>
            <b/>
            <sz val="9"/>
            <color indexed="81"/>
            <rFont val="MS P ゴシック"/>
            <family val="3"/>
            <charset val="128"/>
          </rPr>
          <t xml:space="preserve">
第３号様式「支出の部」予算額の欄に転記</t>
        </r>
      </text>
    </comment>
    <comment ref="G28" authorId="0" shapeId="0">
      <text>
        <r>
          <rPr>
            <b/>
            <sz val="9"/>
            <color indexed="81"/>
            <rFont val="MS P ゴシック"/>
            <family val="3"/>
            <charset val="128"/>
          </rPr>
          <t xml:space="preserve">
第１号様式の申請者と一致するように記入・押印してください。</t>
        </r>
      </text>
    </comment>
  </commentList>
</comments>
</file>

<file path=xl/comments5.xml><?xml version="1.0" encoding="utf-8"?>
<comments xmlns="http://schemas.openxmlformats.org/spreadsheetml/2006/main">
  <authors>
    <author>Administrator</author>
  </authors>
  <commentList>
    <comment ref="C5" authorId="0" shapeId="0">
      <text>
        <r>
          <rPr>
            <b/>
            <sz val="9"/>
            <color indexed="81"/>
            <rFont val="MS P ゴシック"/>
            <family val="3"/>
            <charset val="128"/>
          </rPr>
          <t xml:space="preserve">
　</t>
        </r>
        <r>
          <rPr>
            <b/>
            <sz val="11"/>
            <color indexed="81"/>
            <rFont val="MS P ゴシック"/>
            <family val="3"/>
            <charset val="128"/>
          </rPr>
          <t>補助申請の対象となる人数を記入</t>
        </r>
      </text>
    </comment>
    <comment ref="D5" authorId="0" shapeId="0">
      <text>
        <r>
          <rPr>
            <b/>
            <sz val="9"/>
            <color indexed="81"/>
            <rFont val="MS P ゴシック"/>
            <family val="3"/>
            <charset val="128"/>
          </rPr>
          <t xml:space="preserve">
　</t>
        </r>
        <r>
          <rPr>
            <b/>
            <sz val="11"/>
            <color indexed="81"/>
            <rFont val="MS P ゴシック"/>
            <family val="3"/>
            <charset val="128"/>
          </rPr>
          <t>実際に関節撮影を実施した人数を記入</t>
        </r>
      </text>
    </comment>
    <comment ref="E5" authorId="0" shapeId="0">
      <text>
        <r>
          <rPr>
            <b/>
            <sz val="9"/>
            <color indexed="81"/>
            <rFont val="MS P ゴシック"/>
            <family val="3"/>
            <charset val="128"/>
          </rPr>
          <t xml:space="preserve">
　</t>
        </r>
        <r>
          <rPr>
            <b/>
            <sz val="11"/>
            <color indexed="81"/>
            <rFont val="MS P ゴシック"/>
            <family val="3"/>
            <charset val="128"/>
          </rPr>
          <t>実際に直接撮影を実施した人数を記入</t>
        </r>
      </text>
    </comment>
    <comment ref="F5" authorId="0" shapeId="0">
      <text>
        <r>
          <rPr>
            <b/>
            <sz val="9"/>
            <color indexed="81"/>
            <rFont val="MS P ゴシック"/>
            <family val="3"/>
            <charset val="128"/>
          </rPr>
          <t xml:space="preserve">
</t>
        </r>
        <r>
          <rPr>
            <b/>
            <sz val="11"/>
            <color indexed="81"/>
            <rFont val="MS P ゴシック"/>
            <family val="3"/>
            <charset val="128"/>
          </rPr>
          <t xml:space="preserve">　対象人数と撮影した人数が異なる場合には、備考欄に理由を記入
</t>
        </r>
      </text>
    </comment>
    <comment ref="E10" authorId="0" shapeId="0">
      <text>
        <r>
          <rPr>
            <b/>
            <sz val="11"/>
            <color indexed="81"/>
            <rFont val="MS P ゴシック"/>
            <family val="3"/>
            <charset val="128"/>
          </rPr>
          <t xml:space="preserve">
　日本語学科の新入生は、今まで通り他学科の新入生と共にこちらに記入。</t>
        </r>
      </text>
    </comment>
    <comment ref="E11" authorId="0" shapeId="0">
      <text>
        <r>
          <rPr>
            <b/>
            <sz val="11"/>
            <color indexed="81"/>
            <rFont val="MS P ゴシック"/>
            <family val="3"/>
            <charset val="128"/>
          </rPr>
          <t xml:space="preserve">
　新入生以外の日本語学科生徒についてはこちらに記入。
専修学校・各種学校以外の日本語教育機関は全ての生徒についてこちらの欄に記入。
</t>
        </r>
      </text>
    </comment>
  </commentList>
</comments>
</file>

<file path=xl/comments6.xml><?xml version="1.0" encoding="utf-8"?>
<comments xmlns="http://schemas.openxmlformats.org/spreadsheetml/2006/main">
  <authors>
    <author>Administrator</author>
  </authors>
  <commentList>
    <comment ref="H16" authorId="0" shapeId="0">
      <text>
        <r>
          <rPr>
            <b/>
            <sz val="28"/>
            <color indexed="81"/>
            <rFont val="MS P ゴシック"/>
            <family val="3"/>
            <charset val="128"/>
          </rPr>
          <t xml:space="preserve">
第５号様式の
（間接撮影+直接撮影）の人数を転記</t>
        </r>
      </text>
    </comment>
    <comment ref="E32" authorId="0" shapeId="0">
      <text>
        <r>
          <rPr>
            <b/>
            <sz val="14"/>
            <color indexed="81"/>
            <rFont val="MS P ゴシック"/>
            <family val="3"/>
            <charset val="128"/>
          </rPr>
          <t xml:space="preserve">
</t>
        </r>
        <r>
          <rPr>
            <b/>
            <sz val="28"/>
            <color indexed="81"/>
            <rFont val="MS P ゴシック"/>
            <family val="3"/>
            <charset val="128"/>
          </rPr>
          <t>第２号様式の補助基準額の
合計欄に転記</t>
        </r>
      </text>
    </comment>
  </commentList>
</comments>
</file>

<file path=xl/comments7.xml><?xml version="1.0" encoding="utf-8"?>
<comments xmlns="http://schemas.openxmlformats.org/spreadsheetml/2006/main">
  <authors>
    <author>Administrator</author>
  </authors>
  <commentList>
    <comment ref="K22" authorId="0" shapeId="0">
      <text>
        <r>
          <rPr>
            <b/>
            <sz val="9"/>
            <color indexed="81"/>
            <rFont val="MS P ゴシック"/>
            <family val="3"/>
            <charset val="128"/>
          </rPr>
          <t xml:space="preserve">
</t>
        </r>
        <r>
          <rPr>
            <b/>
            <sz val="12"/>
            <color indexed="81"/>
            <rFont val="MS P ゴシック"/>
            <family val="3"/>
            <charset val="128"/>
          </rPr>
          <t>申請者と口座名義人が異なる場合は、
必ず下記のとおり記入してください。
【記入例】
上記口座に振り込み願います。
理事長　横浜　イチロウタ　印
（※役職・氏名・印は下記申請者欄と同じ）</t>
        </r>
      </text>
    </comment>
    <comment ref="L29" authorId="0" shapeId="0">
      <text>
        <r>
          <rPr>
            <b/>
            <sz val="12"/>
            <color indexed="81"/>
            <rFont val="MS P ゴシック"/>
            <family val="3"/>
            <charset val="128"/>
          </rPr>
          <t xml:space="preserve">
補助金申請書(第１号様式)の申請者と一致するように記入・押印してください。</t>
        </r>
      </text>
    </comment>
  </commentList>
</comments>
</file>

<file path=xl/comments8.xml><?xml version="1.0" encoding="utf-8"?>
<comments xmlns="http://schemas.openxmlformats.org/spreadsheetml/2006/main">
  <authors>
    <author>Administrator</author>
  </authors>
  <commentList>
    <comment ref="E13" authorId="0" shapeId="0">
      <text>
        <r>
          <rPr>
            <b/>
            <sz val="9"/>
            <color indexed="81"/>
            <rFont val="MS P ゴシック"/>
            <family val="3"/>
            <charset val="128"/>
          </rPr>
          <t xml:space="preserve">
第５号様式の「日本語教育機関（生徒）」の欄に転記
</t>
        </r>
      </text>
    </comment>
    <comment ref="E14" authorId="0" shapeId="0">
      <text>
        <r>
          <rPr>
            <b/>
            <sz val="9"/>
            <color indexed="81"/>
            <rFont val="MS P ゴシック"/>
            <family val="3"/>
            <charset val="128"/>
          </rPr>
          <t xml:space="preserve">
第５号様式の「日本語教育機関（生徒）」の欄に転記
</t>
        </r>
      </text>
    </comment>
  </commentList>
</comments>
</file>

<file path=xl/sharedStrings.xml><?xml version="1.0" encoding="utf-8"?>
<sst xmlns="http://schemas.openxmlformats.org/spreadsheetml/2006/main" count="240" uniqueCount="195">
  <si>
    <t>名称</t>
    <rPh sb="0" eb="2">
      <t>メイショウ</t>
    </rPh>
    <phoneticPr fontId="3"/>
  </si>
  <si>
    <t>所在地</t>
    <rPh sb="0" eb="3">
      <t>ショザイチ</t>
    </rPh>
    <phoneticPr fontId="3"/>
  </si>
  <si>
    <t>結核患者</t>
    <rPh sb="0" eb="4">
      <t>ケッカクカンジャ</t>
    </rPh>
    <phoneticPr fontId="3"/>
  </si>
  <si>
    <t>発見者数</t>
    <rPh sb="0" eb="2">
      <t>ハッケン</t>
    </rPh>
    <rPh sb="2" eb="3">
      <t>シャ</t>
    </rPh>
    <rPh sb="3" eb="4">
      <t>スウ</t>
    </rPh>
    <phoneticPr fontId="3"/>
  </si>
  <si>
    <t>結核発病のおそれが
あると診断された者</t>
    <phoneticPr fontId="3"/>
  </si>
  <si>
    <t>実　施　者　名
（学校長・理事長等）</t>
    <rPh sb="0" eb="1">
      <t>ジツ</t>
    </rPh>
    <rPh sb="2" eb="3">
      <t>シ</t>
    </rPh>
    <rPh sb="4" eb="5">
      <t>シャ</t>
    </rPh>
    <rPh sb="6" eb="7">
      <t>メイ</t>
    </rPh>
    <rPh sb="9" eb="12">
      <t>ガッコウチョウ</t>
    </rPh>
    <rPh sb="13" eb="16">
      <t>リジチョウ</t>
    </rPh>
    <rPh sb="16" eb="17">
      <t>ナド</t>
    </rPh>
    <phoneticPr fontId="3"/>
  </si>
  <si>
    <t>要医療者
内訳</t>
    <rPh sb="0" eb="1">
      <t>ヨウ</t>
    </rPh>
    <rPh sb="1" eb="3">
      <t>イリョウ</t>
    </rPh>
    <rPh sb="3" eb="4">
      <t>シャ</t>
    </rPh>
    <rPh sb="5" eb="7">
      <t>ウチワケ</t>
    </rPh>
    <phoneticPr fontId="3"/>
  </si>
  <si>
    <t>受診者数</t>
    <rPh sb="0" eb="3">
      <t>ジュシンシャ</t>
    </rPh>
    <rPh sb="3" eb="4">
      <t>スウ</t>
    </rPh>
    <phoneticPr fontId="3"/>
  </si>
  <si>
    <t>国籍別</t>
    <rPh sb="0" eb="2">
      <t>コクセキ</t>
    </rPh>
    <rPh sb="2" eb="3">
      <t>ベツ</t>
    </rPh>
    <phoneticPr fontId="3"/>
  </si>
  <si>
    <t>受診状況別</t>
    <rPh sb="0" eb="4">
      <t>ジュシンジョウキョウ</t>
    </rPh>
    <rPh sb="4" eb="5">
      <t>ベツ</t>
    </rPh>
    <phoneticPr fontId="3"/>
  </si>
  <si>
    <t>治療中</t>
    <rPh sb="0" eb="2">
      <t>チリョウ</t>
    </rPh>
    <rPh sb="2" eb="3">
      <t>ナカ</t>
    </rPh>
    <phoneticPr fontId="3"/>
  </si>
  <si>
    <t>未治療</t>
    <rPh sb="0" eb="3">
      <t>ミチリョウ</t>
    </rPh>
    <phoneticPr fontId="3"/>
  </si>
  <si>
    <t>帰国</t>
    <rPh sb="0" eb="2">
      <t>キコク</t>
    </rPh>
    <phoneticPr fontId="3"/>
  </si>
  <si>
    <t>　担当者名　　　　　　　　　　　　</t>
    <rPh sb="1" eb="4">
      <t>タントウシャ</t>
    </rPh>
    <rPh sb="4" eb="5">
      <t>メイ</t>
    </rPh>
    <phoneticPr fontId="3"/>
  </si>
  <si>
    <t>　電話番号　　　　　　　　　　　　</t>
    <rPh sb="1" eb="5">
      <t>デンワバンゴウ</t>
    </rPh>
    <phoneticPr fontId="3"/>
  </si>
  <si>
    <t>　実 施 月　　　　　年　　　　月　</t>
    <rPh sb="1" eb="2">
      <t>ジツ</t>
    </rPh>
    <rPh sb="3" eb="4">
      <t>シ</t>
    </rPh>
    <rPh sb="5" eb="6">
      <t>ツキ</t>
    </rPh>
    <rPh sb="11" eb="12">
      <t>ネン</t>
    </rPh>
    <rPh sb="16" eb="17">
      <t>ガツ</t>
    </rPh>
    <phoneticPr fontId="3"/>
  </si>
  <si>
    <t>　提出年月日　　　年　　月　　日　</t>
    <rPh sb="1" eb="2">
      <t>テイ</t>
    </rPh>
    <rPh sb="2" eb="3">
      <t>デ</t>
    </rPh>
    <rPh sb="3" eb="4">
      <t>ネン</t>
    </rPh>
    <rPh sb="4" eb="5">
      <t>ツキ</t>
    </rPh>
    <rPh sb="5" eb="6">
      <t>ビ</t>
    </rPh>
    <rPh sb="9" eb="10">
      <t>ネン</t>
    </rPh>
    <rPh sb="12" eb="13">
      <t>ガツ</t>
    </rPh>
    <rPh sb="15" eb="16">
      <t>ヒ</t>
    </rPh>
    <phoneticPr fontId="3"/>
  </si>
  <si>
    <t>中国</t>
    <rPh sb="0" eb="2">
      <t>チュウゴク</t>
    </rPh>
    <phoneticPr fontId="3"/>
  </si>
  <si>
    <t>フィリピン</t>
    <phoneticPr fontId="3"/>
  </si>
  <si>
    <t>ベトナム</t>
    <phoneticPr fontId="3"/>
  </si>
  <si>
    <t>インドネシア</t>
    <phoneticPr fontId="3"/>
  </si>
  <si>
    <t>横浜市定期健康診断費補助金交付要綱関係</t>
    <rPh sb="17" eb="19">
      <t>カンケイ</t>
    </rPh>
    <phoneticPr fontId="3"/>
  </si>
  <si>
    <t>記入上の注意</t>
    <phoneticPr fontId="3"/>
  </si>
  <si>
    <t>　《専修学校・各種学校の日本語教育機関》</t>
    <phoneticPr fontId="3"/>
  </si>
  <si>
    <t>　《専修学校・各種学校以外の日本語教育機関》</t>
    <phoneticPr fontId="3"/>
  </si>
  <si>
    <t xml:space="preserve">　その他 </t>
    <rPh sb="3" eb="4">
      <t>ホカ</t>
    </rPh>
    <phoneticPr fontId="3"/>
  </si>
  <si>
    <t>（国名：　　　　　　　）</t>
    <rPh sb="1" eb="2">
      <t>クニ</t>
    </rPh>
    <rPh sb="2" eb="3">
      <t>メイ</t>
    </rPh>
    <phoneticPr fontId="3"/>
  </si>
  <si>
    <t>学校・施設</t>
    <rPh sb="0" eb="2">
      <t>ガッコウ</t>
    </rPh>
    <rPh sb="3" eb="5">
      <t>シセツ</t>
    </rPh>
    <phoneticPr fontId="3"/>
  </si>
  <si>
    <t>第９号様式</t>
    <rPh sb="0" eb="1">
      <t>ダイ</t>
    </rPh>
    <rPh sb="2" eb="3">
      <t>ゴウ</t>
    </rPh>
    <rPh sb="3" eb="5">
      <t>ヨウシキ</t>
    </rPh>
    <phoneticPr fontId="3"/>
  </si>
  <si>
    <t>日本語教育機関結核定期健康診断実施報告書</t>
    <rPh sb="0" eb="7">
      <t>ニホンゴキョウイクキカン</t>
    </rPh>
    <rPh sb="9" eb="11">
      <t>テイキ</t>
    </rPh>
    <rPh sb="11" eb="12">
      <t>ケン</t>
    </rPh>
    <rPh sb="15" eb="16">
      <t>ジツ</t>
    </rPh>
    <rPh sb="16" eb="17">
      <t>シ</t>
    </rPh>
    <rPh sb="17" eb="18">
      <t>ホウ</t>
    </rPh>
    <rPh sb="18" eb="19">
      <t>コク</t>
    </rPh>
    <rPh sb="19" eb="20">
      <t>ショ</t>
    </rPh>
    <phoneticPr fontId="3"/>
  </si>
  <si>
    <t>対象者（生徒）数</t>
    <rPh sb="0" eb="3">
      <t>タイショウシャ</t>
    </rPh>
    <rPh sb="4" eb="6">
      <t>セイト</t>
    </rPh>
    <rPh sb="7" eb="8">
      <t>スウ</t>
    </rPh>
    <phoneticPr fontId="3"/>
  </si>
  <si>
    <t>ミャンマー</t>
    <phoneticPr fontId="3"/>
  </si>
  <si>
    <t>ネパール</t>
    <phoneticPr fontId="3"/>
  </si>
  <si>
    <t>　　この実施報告書は、「出入国管理及び難民認定法第七条第一項第二号の基準を定める省令の留学の在留資格に</t>
    <rPh sb="4" eb="9">
      <t>ジッシホウコクショ</t>
    </rPh>
    <phoneticPr fontId="3"/>
  </si>
  <si>
    <t>　係る基準の規定に基づき日本語教育機関等を定める件」第二号に定める日本語教育機関が、結核定期健康診断費</t>
    <rPh sb="42" eb="44">
      <t>ケッカク</t>
    </rPh>
    <rPh sb="44" eb="46">
      <t>テイキ</t>
    </rPh>
    <rPh sb="46" eb="48">
      <t>ケンコウ</t>
    </rPh>
    <rPh sb="48" eb="50">
      <t>シンダン</t>
    </rPh>
    <rPh sb="50" eb="51">
      <t>ヒ</t>
    </rPh>
    <phoneticPr fontId="3"/>
  </si>
  <si>
    <t>　補助金を申請する際に、補助金申請書と共に提出するものとする。</t>
    <rPh sb="12" eb="15">
      <t>ホジョキン</t>
    </rPh>
    <rPh sb="15" eb="18">
      <t>シンセイショ</t>
    </rPh>
    <rPh sb="19" eb="20">
      <t>トモ</t>
    </rPh>
    <phoneticPr fontId="3"/>
  </si>
  <si>
    <t>　　　新入生以外の生徒についてはこちらの様式で計上</t>
    <rPh sb="3" eb="8">
      <t>シンニュウセイイガイ</t>
    </rPh>
    <rPh sb="9" eb="11">
      <t>セイト</t>
    </rPh>
    <rPh sb="20" eb="22">
      <t>ヨウシキ</t>
    </rPh>
    <rPh sb="23" eb="25">
      <t>ケイジョウ</t>
    </rPh>
    <phoneticPr fontId="3"/>
  </si>
  <si>
    <t>　　　新入生については、「結核定期健康診断実施報告書（第26号様式）」に計上</t>
    <rPh sb="3" eb="6">
      <t>シンニュウセイ</t>
    </rPh>
    <rPh sb="13" eb="21">
      <t>ケッカクテイキケンコウシンダン</t>
    </rPh>
    <rPh sb="21" eb="26">
      <t>ジッシホウコクショ</t>
    </rPh>
    <rPh sb="36" eb="38">
      <t>ケイジョウ</t>
    </rPh>
    <phoneticPr fontId="3"/>
  </si>
  <si>
    <t>　　　全ての生徒についてこちらの様式で計上</t>
    <rPh sb="3" eb="4">
      <t>スベ</t>
    </rPh>
    <rPh sb="6" eb="8">
      <t>セイト</t>
    </rPh>
    <rPh sb="16" eb="18">
      <t>ヨウシキ</t>
    </rPh>
    <rPh sb="19" eb="21">
      <t>ケイジョウ</t>
    </rPh>
    <phoneticPr fontId="3"/>
  </si>
  <si>
    <t>第１号様式</t>
    <phoneticPr fontId="3"/>
  </si>
  <si>
    <t>　　    年　　月　　日</t>
    <phoneticPr fontId="3"/>
  </si>
  <si>
    <t xml:space="preserve">　　  横 浜 市 長     </t>
    <phoneticPr fontId="3"/>
  </si>
  <si>
    <t>　　　　申請者　　</t>
    <phoneticPr fontId="3"/>
  </si>
  <si>
    <t>所 在 地</t>
    <phoneticPr fontId="3"/>
  </si>
  <si>
    <t>団 体 名</t>
    <rPh sb="0" eb="1">
      <t>ダン</t>
    </rPh>
    <rPh sb="2" eb="3">
      <t>カラダ</t>
    </rPh>
    <rPh sb="4" eb="5">
      <t>メイ</t>
    </rPh>
    <phoneticPr fontId="3"/>
  </si>
  <si>
    <t>代表者氏名</t>
    <rPh sb="0" eb="2">
      <t>ダイヒョウ</t>
    </rPh>
    <rPh sb="2" eb="3">
      <t>シャ</t>
    </rPh>
    <phoneticPr fontId="3"/>
  </si>
  <si>
    <t>（施　 設　 名</t>
    <rPh sb="1" eb="2">
      <t>シ</t>
    </rPh>
    <rPh sb="4" eb="5">
      <t>セツ</t>
    </rPh>
    <rPh sb="7" eb="8">
      <t>メイ</t>
    </rPh>
    <phoneticPr fontId="3"/>
  </si>
  <si>
    <t>）</t>
    <phoneticPr fontId="3"/>
  </si>
  <si>
    <t>（施設の所在地</t>
    <rPh sb="1" eb="3">
      <t>シセツ</t>
    </rPh>
    <rPh sb="4" eb="7">
      <t>ショザイチ</t>
    </rPh>
    <phoneticPr fontId="3"/>
  </si>
  <si>
    <t>　　　</t>
  </si>
  <si>
    <t xml:space="preserve">
　横浜市定期健康診断費補助金の交付を受けたいので、次のとおり申請します。なお、補助金の交付を受けるにあたっては、横浜市補助金等の交付に関する規則（平成17年11月30日横浜市規則第139号）及び横浜市定期健康診断費補助金交付要綱を遵守します。</t>
    <phoneticPr fontId="3"/>
  </si>
  <si>
    <t>円</t>
  </si>
  <si>
    <t>（内訳別紙のとおり)</t>
    <phoneticPr fontId="3"/>
  </si>
  <si>
    <t>　　　　(添付書類)</t>
    <phoneticPr fontId="3"/>
  </si>
  <si>
    <t>定期健康診断費補助申請額算出内訳書</t>
    <rPh sb="0" eb="7">
      <t>テイ</t>
    </rPh>
    <phoneticPr fontId="3"/>
  </si>
  <si>
    <t>(第２号様式)</t>
    <phoneticPr fontId="3"/>
  </si>
  <si>
    <t>定期健康診断費収支明細書</t>
    <rPh sb="0" eb="7">
      <t>テイ</t>
    </rPh>
    <rPh sb="7" eb="9">
      <t>シュウシ</t>
    </rPh>
    <phoneticPr fontId="3"/>
  </si>
  <si>
    <t>(第３号様式)</t>
    <phoneticPr fontId="3"/>
  </si>
  <si>
    <t>収支予算書（抄本）</t>
    <rPh sb="0" eb="2">
      <t>シュウシ</t>
    </rPh>
    <rPh sb="2" eb="4">
      <t>ヨサン</t>
    </rPh>
    <phoneticPr fontId="3"/>
  </si>
  <si>
    <t>(第４号様式)</t>
  </si>
  <si>
    <t>支出合計額に相当する領収書の写し</t>
    <phoneticPr fontId="3"/>
  </si>
  <si>
    <t>健康診断実施成績表</t>
    <phoneticPr fontId="3"/>
  </si>
  <si>
    <t>(第５号様式)</t>
    <phoneticPr fontId="3"/>
  </si>
  <si>
    <t>健康診断費補助申請額算出計算書</t>
    <rPh sb="0" eb="2">
      <t>ケンコウ</t>
    </rPh>
    <rPh sb="2" eb="4">
      <t>シンダン</t>
    </rPh>
    <rPh sb="4" eb="5">
      <t>ヒ</t>
    </rPh>
    <rPh sb="5" eb="7">
      <t>ホジョ</t>
    </rPh>
    <phoneticPr fontId="3"/>
  </si>
  <si>
    <t>(第６号様式)</t>
    <phoneticPr fontId="3"/>
  </si>
  <si>
    <t>第２号様式</t>
    <phoneticPr fontId="3"/>
  </si>
  <si>
    <r>
      <t>定 期 健 康 診 断 費 補 助</t>
    </r>
    <r>
      <rPr>
        <sz val="18"/>
        <rFont val="ＭＳ 明朝"/>
        <family val="1"/>
        <charset val="128"/>
      </rPr>
      <t xml:space="preserve"> 申 請 額 算 出 内 訳 書</t>
    </r>
    <rPh sb="0" eb="1">
      <t>サダム</t>
    </rPh>
    <rPh sb="2" eb="3">
      <t>キ</t>
    </rPh>
    <rPh sb="4" eb="5">
      <t>ケン</t>
    </rPh>
    <rPh sb="6" eb="7">
      <t>ヤスシ</t>
    </rPh>
    <rPh sb="8" eb="9">
      <t>ミ</t>
    </rPh>
    <rPh sb="10" eb="11">
      <t>ダン</t>
    </rPh>
    <rPh sb="12" eb="13">
      <t>ヒ</t>
    </rPh>
    <phoneticPr fontId="3"/>
  </si>
  <si>
    <t>控　　　除　　　額</t>
    <phoneticPr fontId="3"/>
  </si>
  <si>
    <t>寄付金</t>
  </si>
  <si>
    <t>その他</t>
  </si>
  <si>
    <t>計</t>
  </si>
  <si>
    <t>高校・高等専門学校
（新入生のみ）</t>
    <rPh sb="0" eb="2">
      <t>コウコウ</t>
    </rPh>
    <rPh sb="5" eb="7">
      <t>センモン</t>
    </rPh>
    <rPh sb="7" eb="9">
      <t>ガッコウ</t>
    </rPh>
    <phoneticPr fontId="3"/>
  </si>
  <si>
    <t>円</t>
    <rPh sb="0" eb="1">
      <t>エン</t>
    </rPh>
    <phoneticPr fontId="3"/>
  </si>
  <si>
    <t>大学・短期大学
大学院
（新入生のみ）</t>
    <rPh sb="0" eb="2">
      <t>ダイガク</t>
    </rPh>
    <rPh sb="3" eb="5">
      <t>タンキ</t>
    </rPh>
    <rPh sb="5" eb="7">
      <t>ダイガク</t>
    </rPh>
    <rPh sb="8" eb="11">
      <t>ダイガクイン</t>
    </rPh>
    <phoneticPr fontId="3"/>
  </si>
  <si>
    <t>専修・各種学校
（新入生のみ）</t>
    <rPh sb="0" eb="2">
      <t>センシュウ</t>
    </rPh>
    <rPh sb="9" eb="12">
      <t>シンニュウセイ</t>
    </rPh>
    <phoneticPr fontId="3"/>
  </si>
  <si>
    <t>日本語教育機関
（生徒）</t>
    <rPh sb="0" eb="3">
      <t>ニホンゴ</t>
    </rPh>
    <rPh sb="3" eb="5">
      <t>キョウイク</t>
    </rPh>
    <rPh sb="5" eb="7">
      <t>キカン</t>
    </rPh>
    <rPh sb="9" eb="11">
      <t>セイト</t>
    </rPh>
    <phoneticPr fontId="3"/>
  </si>
  <si>
    <t>施設入所者
（65歳以上のみ）</t>
    <rPh sb="0" eb="2">
      <t>シセツ</t>
    </rPh>
    <rPh sb="2" eb="5">
      <t>ニュウショシャ</t>
    </rPh>
    <rPh sb="9" eb="10">
      <t>サイ</t>
    </rPh>
    <rPh sb="10" eb="12">
      <t>イジョウ</t>
    </rPh>
    <phoneticPr fontId="3"/>
  </si>
  <si>
    <t>合　計</t>
    <phoneticPr fontId="3"/>
  </si>
  <si>
    <t>第３号様式</t>
    <phoneticPr fontId="3"/>
  </si>
  <si>
    <t>定 期 健 康 診 断 費 収 支 明 細 書</t>
    <rPh sb="0" eb="1">
      <t>サダム</t>
    </rPh>
    <rPh sb="2" eb="3">
      <t>キ</t>
    </rPh>
    <rPh sb="4" eb="5">
      <t>ケン</t>
    </rPh>
    <rPh sb="6" eb="7">
      <t>ヤスシ</t>
    </rPh>
    <rPh sb="8" eb="9">
      <t>ミ</t>
    </rPh>
    <rPh sb="10" eb="11">
      <t>ダン</t>
    </rPh>
    <rPh sb="12" eb="13">
      <t>ヒ</t>
    </rPh>
    <rPh sb="14" eb="15">
      <t>オサム</t>
    </rPh>
    <rPh sb="16" eb="17">
      <t>シ</t>
    </rPh>
    <rPh sb="18" eb="19">
      <t>アキラ</t>
    </rPh>
    <phoneticPr fontId="3"/>
  </si>
  <si>
    <t>結核健康診断費</t>
    <phoneticPr fontId="3"/>
  </si>
  <si>
    <t>科　　　　　目</t>
    <phoneticPr fontId="3"/>
  </si>
  <si>
    <t>予算額</t>
  </si>
  <si>
    <t>収入支出済額</t>
  </si>
  <si>
    <t>差引過△不足額</t>
  </si>
  <si>
    <t>備考</t>
  </si>
  <si>
    <t>寄 　　　付 　　　金</t>
  </si>
  <si>
    <t>補　　 　助　 　　金</t>
    <rPh sb="0" eb="1">
      <t>ホ</t>
    </rPh>
    <rPh sb="5" eb="6">
      <t>スケ</t>
    </rPh>
    <rPh sb="10" eb="11">
      <t>キン</t>
    </rPh>
    <phoneticPr fontId="3"/>
  </si>
  <si>
    <t>そ の 他 の 雑 収 入</t>
    <phoneticPr fontId="3"/>
  </si>
  <si>
    <t>合　　　　計</t>
  </si>
  <si>
    <t>1 手当及び給与金</t>
  </si>
  <si>
    <t>2 旅　　　　　費</t>
  </si>
  <si>
    <t>3 賃    　　　金</t>
  </si>
  <si>
    <t>4 需　　用　　費</t>
  </si>
  <si>
    <t>消耗品費</t>
  </si>
  <si>
    <t>燃料費</t>
  </si>
  <si>
    <t>食糧費</t>
  </si>
  <si>
    <t>印刷製本費</t>
  </si>
  <si>
    <t>光熱水費</t>
  </si>
  <si>
    <t>修繕料</t>
  </si>
  <si>
    <t>医薬材料費</t>
  </si>
  <si>
    <t>5 役　　務　　費</t>
  </si>
  <si>
    <t>通信運搬費</t>
  </si>
  <si>
    <t>6 委　　託　　料</t>
  </si>
  <si>
    <t>7 使用料及び賃借料</t>
  </si>
  <si>
    <t>8 備 品 購 入 費</t>
  </si>
  <si>
    <t>9 そ　　の　　他</t>
  </si>
  <si>
    <t>第４号様式</t>
    <rPh sb="0" eb="1">
      <t>ダイ</t>
    </rPh>
    <rPh sb="2" eb="3">
      <t>ゴウ</t>
    </rPh>
    <rPh sb="3" eb="5">
      <t>ヨウシキ</t>
    </rPh>
    <phoneticPr fontId="3"/>
  </si>
  <si>
    <t>収入の部</t>
  </si>
  <si>
    <t>科　　　　目</t>
  </si>
  <si>
    <t>総　額</t>
    <rPh sb="0" eb="1">
      <t>ソウ</t>
    </rPh>
    <phoneticPr fontId="3"/>
  </si>
  <si>
    <t>　説　　　明</t>
    <phoneticPr fontId="3"/>
  </si>
  <si>
    <t>対象額</t>
    <rPh sb="0" eb="2">
      <t>タイショウ</t>
    </rPh>
    <phoneticPr fontId="3"/>
  </si>
  <si>
    <t>備　　考</t>
    <phoneticPr fontId="3"/>
  </si>
  <si>
    <t>寄付金収入</t>
    <phoneticPr fontId="3"/>
  </si>
  <si>
    <t>補助金収入</t>
    <phoneticPr fontId="3"/>
  </si>
  <si>
    <t>その他</t>
    <rPh sb="2" eb="3">
      <t>ホカ</t>
    </rPh>
    <phoneticPr fontId="3"/>
  </si>
  <si>
    <t>支出の部</t>
  </si>
  <si>
    <t>上記のとおり相違ないことを証明します。</t>
  </si>
  <si>
    <t>　　  　年　　月　　日</t>
    <phoneticPr fontId="3"/>
  </si>
  <si>
    <t>所　在　地</t>
    <rPh sb="0" eb="1">
      <t>ショ</t>
    </rPh>
    <rPh sb="2" eb="3">
      <t>ザイ</t>
    </rPh>
    <rPh sb="4" eb="5">
      <t>チ</t>
    </rPh>
    <phoneticPr fontId="3"/>
  </si>
  <si>
    <t>団　体　名　</t>
    <rPh sb="0" eb="1">
      <t>ダン</t>
    </rPh>
    <rPh sb="2" eb="3">
      <t>カラダ</t>
    </rPh>
    <rPh sb="4" eb="5">
      <t>メイ</t>
    </rPh>
    <phoneticPr fontId="3"/>
  </si>
  <si>
    <r>
      <t>代表者氏名</t>
    </r>
    <r>
      <rPr>
        <sz val="12"/>
        <rFont val="ＭＳ 明朝"/>
        <family val="1"/>
        <charset val="128"/>
      </rPr>
      <t>　</t>
    </r>
    <rPh sb="3" eb="5">
      <t>シメイ</t>
    </rPh>
    <phoneticPr fontId="3"/>
  </si>
  <si>
    <r>
      <t>※　１　</t>
    </r>
    <r>
      <rPr>
        <sz val="12"/>
        <rFont val="ＭＳ ゴシック"/>
        <family val="3"/>
        <charset val="128"/>
      </rPr>
      <t>３号様式の</t>
    </r>
    <r>
      <rPr>
        <sz val="12"/>
        <rFont val="ＭＳ 明朝"/>
        <family val="1"/>
        <charset val="128"/>
      </rPr>
      <t>「予算額」欄の</t>
    </r>
    <r>
      <rPr>
        <sz val="12"/>
        <rFont val="ＭＳ ゴシック"/>
        <family val="3"/>
        <charset val="128"/>
      </rPr>
      <t>金額と一致するよう</t>
    </r>
    <r>
      <rPr>
        <sz val="12"/>
        <rFont val="ＭＳ 明朝"/>
        <family val="1"/>
        <charset val="128"/>
      </rPr>
      <t>に作成してください。</t>
    </r>
    <phoneticPr fontId="3"/>
  </si>
  <si>
    <t>　　　　(予算額を確認するための書類となります。）</t>
    <phoneticPr fontId="3"/>
  </si>
  <si>
    <r>
      <t>　　２　該当費目に</t>
    </r>
    <r>
      <rPr>
        <sz val="12"/>
        <rFont val="ＭＳ ゴシック"/>
        <family val="3"/>
        <charset val="128"/>
      </rPr>
      <t>他事業の予算額を含む場合は、備考欄に健康診断等の経費</t>
    </r>
    <r>
      <rPr>
        <sz val="12"/>
        <rFont val="ＭＳ 明朝"/>
        <family val="1"/>
        <charset val="128"/>
      </rPr>
      <t>(３号</t>
    </r>
    <phoneticPr fontId="3"/>
  </si>
  <si>
    <r>
      <t>　　　　様式の額）</t>
    </r>
    <r>
      <rPr>
        <sz val="12"/>
        <rFont val="ＭＳ ゴシック"/>
        <family val="3"/>
        <charset val="128"/>
      </rPr>
      <t>を記入</t>
    </r>
    <r>
      <rPr>
        <sz val="12"/>
        <rFont val="ＭＳ 明朝"/>
        <family val="1"/>
        <charset val="128"/>
      </rPr>
      <t>してください。</t>
    </r>
    <phoneticPr fontId="3"/>
  </si>
  <si>
    <t>第５号様式</t>
    <phoneticPr fontId="3"/>
  </si>
  <si>
    <t>健 康 診 断 実 施 成 績 表</t>
    <phoneticPr fontId="3"/>
  </si>
  <si>
    <t>　団　体　名</t>
    <rPh sb="1" eb="2">
      <t>ダン</t>
    </rPh>
    <rPh sb="3" eb="4">
      <t>カラダ</t>
    </rPh>
    <rPh sb="5" eb="6">
      <t>メイ</t>
    </rPh>
    <phoneticPr fontId="3"/>
  </si>
  <si>
    <t>　代表者氏名</t>
    <phoneticPr fontId="3"/>
  </si>
  <si>
    <t>区分</t>
    <phoneticPr fontId="3"/>
  </si>
  <si>
    <t>対象人員</t>
    <phoneticPr fontId="3"/>
  </si>
  <si>
    <t>間接撮影</t>
    <phoneticPr fontId="3"/>
  </si>
  <si>
    <t>直接撮影</t>
    <phoneticPr fontId="3"/>
  </si>
  <si>
    <t>備考</t>
    <phoneticPr fontId="3"/>
  </si>
  <si>
    <t>高校・高等専門学校 
（新入生のみ）</t>
    <rPh sb="0" eb="2">
      <t>コウコウ</t>
    </rPh>
    <rPh sb="3" eb="5">
      <t>コウトウ</t>
    </rPh>
    <rPh sb="5" eb="7">
      <t>センモン</t>
    </rPh>
    <rPh sb="7" eb="9">
      <t>ガッコウ</t>
    </rPh>
    <rPh sb="12" eb="15">
      <t>シンニュウセイ</t>
    </rPh>
    <phoneticPr fontId="3"/>
  </si>
  <si>
    <t>大学・短期大学
大学院
（新入生のみ）</t>
    <rPh sb="0" eb="2">
      <t>ダイガク</t>
    </rPh>
    <rPh sb="3" eb="5">
      <t>タンキ</t>
    </rPh>
    <rPh sb="5" eb="7">
      <t>ダイガク</t>
    </rPh>
    <rPh sb="8" eb="11">
      <t>ダイガクイン</t>
    </rPh>
    <rPh sb="13" eb="16">
      <t>シンニュウセイ</t>
    </rPh>
    <phoneticPr fontId="3"/>
  </si>
  <si>
    <t>専修・各種学校
（新入生のみ）</t>
    <rPh sb="0" eb="2">
      <t>センシュウ</t>
    </rPh>
    <rPh sb="3" eb="5">
      <t>カクシュ</t>
    </rPh>
    <rPh sb="5" eb="7">
      <t>ガッコウ</t>
    </rPh>
    <rPh sb="9" eb="12">
      <t>シンニュウセイ</t>
    </rPh>
    <phoneticPr fontId="3"/>
  </si>
  <si>
    <t>日本語教育機関
（生徒）</t>
    <rPh sb="0" eb="3">
      <t>ニホンゴ</t>
    </rPh>
    <rPh sb="3" eb="5">
      <t>キョウイク</t>
    </rPh>
    <rPh sb="5" eb="7">
      <t>キカン</t>
    </rPh>
    <rPh sb="9" eb="11">
      <t>セイト</t>
    </rPh>
    <phoneticPr fontId="28"/>
  </si>
  <si>
    <t>施設入所者
（65歳以上のみ）</t>
    <phoneticPr fontId="3"/>
  </si>
  <si>
    <t>合計</t>
  </si>
  <si>
    <t>　　　上記のとおり、感染症の予防及び感染症の患者に対する医療に関する法律施行規則
　　第27条の５による報告があったこと、また、日本語教育機関においては日本語教育機関の
　　告示基準第１条第１項第30号に係る健康診断の実施報告があったことを証明します。</t>
    <rPh sb="10" eb="36">
      <t>カン</t>
    </rPh>
    <rPh sb="36" eb="38">
      <t>セコウ</t>
    </rPh>
    <rPh sb="38" eb="40">
      <t>キソク</t>
    </rPh>
    <rPh sb="43" eb="44">
      <t>ダイ</t>
    </rPh>
    <rPh sb="46" eb="47">
      <t>ジョウ</t>
    </rPh>
    <rPh sb="64" eb="71">
      <t>ニホンゴキョウイクキカン</t>
    </rPh>
    <rPh sb="76" eb="83">
      <t>ニホンゴキョウイクキカン</t>
    </rPh>
    <rPh sb="87" eb="91">
      <t>コクジキジュン</t>
    </rPh>
    <rPh sb="91" eb="92">
      <t>ダイ</t>
    </rPh>
    <phoneticPr fontId="3"/>
  </si>
  <si>
    <r>
      <t>　</t>
    </r>
    <r>
      <rPr>
        <b/>
        <sz val="11"/>
        <rFont val="ＭＳ ゴシック"/>
        <family val="3"/>
        <charset val="128"/>
      </rPr>
      <t/>
    </r>
    <phoneticPr fontId="3"/>
  </si>
  <si>
    <t>　   　　　　受理年月日</t>
    <phoneticPr fontId="3"/>
  </si>
  <si>
    <t>　　　　　　　　　年　　月　　日</t>
    <rPh sb="9" eb="10">
      <t>ネン</t>
    </rPh>
    <rPh sb="12" eb="13">
      <t>ツキ</t>
    </rPh>
    <rPh sb="15" eb="16">
      <t>ヒ</t>
    </rPh>
    <phoneticPr fontId="3"/>
  </si>
  <si>
    <t>平成　　年　　月　　日</t>
  </si>
  <si>
    <t>　　　　横浜市　　　　　福祉保健センター長</t>
    <rPh sb="12" eb="14">
      <t>フクシ</t>
    </rPh>
    <phoneticPr fontId="3"/>
  </si>
  <si>
    <t>第６号様式</t>
    <rPh sb="0" eb="1">
      <t>ダイ</t>
    </rPh>
    <rPh sb="2" eb="3">
      <t>ゴウ</t>
    </rPh>
    <rPh sb="3" eb="5">
      <t>ヨウシキ</t>
    </rPh>
    <phoneticPr fontId="3"/>
  </si>
  <si>
    <t>(学校・施設名等)</t>
    <rPh sb="1" eb="3">
      <t>ガッコウ</t>
    </rPh>
    <rPh sb="4" eb="6">
      <t>シセツ</t>
    </rPh>
    <rPh sb="6" eb="7">
      <t>メイ</t>
    </rPh>
    <rPh sb="7" eb="8">
      <t>トウ</t>
    </rPh>
    <phoneticPr fontId="3"/>
  </si>
  <si>
    <t>担　　当　　者</t>
    <phoneticPr fontId="3"/>
  </si>
  <si>
    <t>氏名（　　　　　　</t>
    <rPh sb="0" eb="2">
      <t>シメイ</t>
    </rPh>
    <phoneticPr fontId="3"/>
  </si>
  <si>
    <t>）職種（　　　　　）</t>
    <rPh sb="1" eb="3">
      <t>ショクシュ</t>
    </rPh>
    <phoneticPr fontId="3"/>
  </si>
  <si>
    <t>連　　絡　　先</t>
    <rPh sb="0" eb="1">
      <t>レン</t>
    </rPh>
    <rPh sb="3" eb="4">
      <t>ラク</t>
    </rPh>
    <rPh sb="6" eb="7">
      <t>サキ</t>
    </rPh>
    <phoneticPr fontId="3"/>
  </si>
  <si>
    <t>ＴＥＬ　　　（　　　）</t>
    <phoneticPr fontId="3"/>
  </si>
  <si>
    <t>胸部エックス線撮影</t>
    <rPh sb="0" eb="2">
      <t>キョウブ</t>
    </rPh>
    <rPh sb="6" eb="7">
      <t>セン</t>
    </rPh>
    <rPh sb="7" eb="9">
      <t>サツエイ</t>
    </rPh>
    <phoneticPr fontId="3"/>
  </si>
  <si>
    <t>高校・高等専門学校
（新入生のみ記入）</t>
    <rPh sb="0" eb="2">
      <t>コウコウ</t>
    </rPh>
    <rPh sb="3" eb="5">
      <t>コウトウ</t>
    </rPh>
    <rPh sb="5" eb="7">
      <t>センモン</t>
    </rPh>
    <rPh sb="7" eb="9">
      <t>ガッコウ</t>
    </rPh>
    <phoneticPr fontId="3"/>
  </si>
  <si>
    <t>新入生数</t>
    <rPh sb="0" eb="3">
      <t>シンニュウセイ</t>
    </rPh>
    <rPh sb="3" eb="4">
      <t>カズ</t>
    </rPh>
    <phoneticPr fontId="3"/>
  </si>
  <si>
    <t>基準単価</t>
  </si>
  <si>
    <t xml:space="preserve">金　　額
</t>
    <phoneticPr fontId="3"/>
  </si>
  <si>
    <r>
      <t xml:space="preserve">
</t>
    </r>
    <r>
      <rPr>
        <sz val="24"/>
        <rFont val="ＭＳ 明朝"/>
        <family val="1"/>
        <charset val="128"/>
      </rPr>
      <t xml:space="preserve">大学・短期大学・大学院
</t>
    </r>
    <r>
      <rPr>
        <sz val="28"/>
        <rFont val="ＭＳ 明朝"/>
        <family val="1"/>
        <charset val="128"/>
      </rPr>
      <t xml:space="preserve">
（新入生のみ記入）</t>
    </r>
    <rPh sb="1" eb="2">
      <t>ダイ</t>
    </rPh>
    <rPh sb="2" eb="3">
      <t>ガク</t>
    </rPh>
    <rPh sb="4" eb="6">
      <t>タンキ</t>
    </rPh>
    <rPh sb="6" eb="8">
      <t>ダイガク</t>
    </rPh>
    <rPh sb="9" eb="12">
      <t>ダイガクイン</t>
    </rPh>
    <phoneticPr fontId="3"/>
  </si>
  <si>
    <t>金　　額</t>
    <phoneticPr fontId="3"/>
  </si>
  <si>
    <t xml:space="preserve">
専修・各種学校
（新入生のみ記入）</t>
    <rPh sb="1" eb="3">
      <t>センシュウ</t>
    </rPh>
    <phoneticPr fontId="3"/>
  </si>
  <si>
    <t>生徒数</t>
    <rPh sb="0" eb="2">
      <t>セイト</t>
    </rPh>
    <rPh sb="2" eb="3">
      <t>カズ</t>
    </rPh>
    <phoneticPr fontId="3"/>
  </si>
  <si>
    <r>
      <t xml:space="preserve">
施設
</t>
    </r>
    <r>
      <rPr>
        <sz val="24"/>
        <rFont val="ＭＳ 明朝"/>
        <family val="1"/>
        <charset val="128"/>
      </rPr>
      <t>（６５歳以上のみ記入）</t>
    </r>
    <rPh sb="1" eb="3">
      <t>シセツ</t>
    </rPh>
    <phoneticPr fontId="3"/>
  </si>
  <si>
    <t>入所者数</t>
    <rPh sb="0" eb="3">
      <t>ニュウショシャ</t>
    </rPh>
    <rPh sb="3" eb="4">
      <t>カズ</t>
    </rPh>
    <phoneticPr fontId="3"/>
  </si>
  <si>
    <t>合計</t>
    <rPh sb="0" eb="2">
      <t>ゴウケイ</t>
    </rPh>
    <phoneticPr fontId="3"/>
  </si>
  <si>
    <t>人　　数</t>
    <phoneticPr fontId="3"/>
  </si>
  <si>
    <t>第８号様式</t>
    <rPh sb="0" eb="1">
      <t>ダイ</t>
    </rPh>
    <rPh sb="2" eb="3">
      <t>ゴウ</t>
    </rPh>
    <rPh sb="3" eb="5">
      <t>ヨウシキ</t>
    </rPh>
    <phoneticPr fontId="3"/>
  </si>
  <si>
    <t xml:space="preserve"> </t>
    <phoneticPr fontId="3"/>
  </si>
  <si>
    <t>請　　　求 　 　書</t>
    <phoneticPr fontId="3"/>
  </si>
  <si>
    <t>￥　　　　　　　　　　</t>
  </si>
  <si>
    <t>振込先
銀行名</t>
  </si>
  <si>
    <t>銀行</t>
  </si>
  <si>
    <t>支店</t>
  </si>
  <si>
    <t>当座
普通</t>
    <rPh sb="0" eb="2">
      <t>トウザ</t>
    </rPh>
    <rPh sb="4" eb="6">
      <t>フツウ</t>
    </rPh>
    <phoneticPr fontId="3"/>
  </si>
  <si>
    <t>口　座　番　号</t>
  </si>
  <si>
    <t>口座名義</t>
    <rPh sb="0" eb="2">
      <t>コウザ</t>
    </rPh>
    <rPh sb="2" eb="4">
      <t>メイギ</t>
    </rPh>
    <phoneticPr fontId="3"/>
  </si>
  <si>
    <t>フリガナ</t>
    <phoneticPr fontId="3"/>
  </si>
  <si>
    <t>上記のとおり請求いたします。</t>
  </si>
  <si>
    <t>　　 　 年　　月　　日</t>
    <phoneticPr fontId="3"/>
  </si>
  <si>
    <t>　申請者　</t>
    <phoneticPr fontId="3"/>
  </si>
  <si>
    <t>所　在　地</t>
    <phoneticPr fontId="3"/>
  </si>
  <si>
    <t>団　体　名</t>
    <rPh sb="0" eb="1">
      <t>ダン</t>
    </rPh>
    <rPh sb="2" eb="3">
      <t>カラダ</t>
    </rPh>
    <rPh sb="4" eb="5">
      <t>メイ</t>
    </rPh>
    <phoneticPr fontId="3"/>
  </si>
  <si>
    <t xml:space="preserve">横 浜 市 長     </t>
    <phoneticPr fontId="3"/>
  </si>
  <si>
    <t>(注)　１　口座番号が６桁以下のときは、右詰めで記入してください。</t>
    <phoneticPr fontId="3"/>
  </si>
  <si>
    <t>　　　２　口座名義人は、フリガナを含め金融機関に届出されている名義人を記入してください。</t>
    <rPh sb="19" eb="21">
      <t>キンユウ</t>
    </rPh>
    <rPh sb="21" eb="23">
      <t>キカン</t>
    </rPh>
    <rPh sb="24" eb="25">
      <t>トド</t>
    </rPh>
    <rPh sb="25" eb="26">
      <t>デ</t>
    </rPh>
    <phoneticPr fontId="3"/>
  </si>
  <si>
    <t>　　　３  口座名義が異なっている場合振り込みできないことがあります。</t>
    <rPh sb="11" eb="12">
      <t>コト</t>
    </rPh>
    <phoneticPr fontId="3"/>
  </si>
  <si>
    <t>　　補助金交付申請額　金</t>
    <rPh sb="4" eb="5">
      <t>キン</t>
    </rPh>
    <rPh sb="7" eb="9">
      <t>シンセイ</t>
    </rPh>
    <rPh sb="11" eb="12">
      <t>キン</t>
    </rPh>
    <phoneticPr fontId="3"/>
  </si>
  <si>
    <t>人</t>
    <rPh sb="0" eb="1">
      <t>ヒト</t>
    </rPh>
    <phoneticPr fontId="16"/>
  </si>
  <si>
    <t>円</t>
    <rPh sb="0" eb="1">
      <t>エン</t>
    </rPh>
    <phoneticPr fontId="16"/>
  </si>
  <si>
    <t>　　令和６年度　 結核定期健康診断費補助金申請書</t>
    <rPh sb="2" eb="4">
      <t>レイワ</t>
    </rPh>
    <rPh sb="9" eb="11">
      <t>ケッカク</t>
    </rPh>
    <rPh sb="11" eb="12">
      <t>サダム</t>
    </rPh>
    <rPh sb="12" eb="13">
      <t>キ</t>
    </rPh>
    <rPh sb="13" eb="14">
      <t>ケン</t>
    </rPh>
    <rPh sb="14" eb="15">
      <t>ヤスシ</t>
    </rPh>
    <rPh sb="15" eb="16">
      <t>ミ</t>
    </rPh>
    <rPh sb="16" eb="17">
      <t>ダン</t>
    </rPh>
    <rPh sb="17" eb="18">
      <t>ヒ</t>
    </rPh>
    <rPh sb="20" eb="21">
      <t>キン</t>
    </rPh>
    <phoneticPr fontId="3"/>
  </si>
  <si>
    <t>　　   令和６年度　収支予算書（抄本）</t>
    <rPh sb="5" eb="7">
      <t>レイワ</t>
    </rPh>
    <rPh sb="11" eb="13">
      <t>シュウシ</t>
    </rPh>
    <phoneticPr fontId="3"/>
  </si>
  <si>
    <t>健康診断費補助申請額算出計算書（令和６年度）</t>
    <rPh sb="0" eb="2">
      <t>ケンコウ</t>
    </rPh>
    <rPh sb="2" eb="4">
      <t>シンダン</t>
    </rPh>
    <rPh sb="4" eb="5">
      <t>ヒ</t>
    </rPh>
    <rPh sb="16" eb="18">
      <t>レイワ</t>
    </rPh>
    <phoneticPr fontId="3"/>
  </si>
  <si>
    <t>　　　　　　ただし、令和６年度定期健康診断費補助金として</t>
    <rPh sb="10" eb="12">
      <t>レイワ</t>
    </rPh>
    <rPh sb="15" eb="22">
      <t>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</si>
</sst>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Red]&quot;△@&quot;#,##0;&quot;&quot;"/>
    <numFmt numFmtId="177" formatCode="#,##0;[Red]\-#,##0;&quot;&quot;"/>
    <numFmt numFmtId="178" formatCode="#,###"/>
  </numFmts>
  <fonts count="48">
    <font>
      <sz val="11"/>
      <name val="ＭＳ Ｐゴシック"/>
      <family val="3"/>
      <charset val="128"/>
    </font>
    <font>
      <sz val="11"/>
      <name val="ＭＳ Ｐゴシック"/>
      <family val="3"/>
      <charset val="128"/>
    </font>
    <font>
      <sz val="12"/>
      <name val="ＭＳ 明朝"/>
      <family val="1"/>
      <charset val="128"/>
    </font>
    <font>
      <sz val="6"/>
      <name val="ＭＳ Ｐ明朝"/>
      <family val="1"/>
      <charset val="128"/>
    </font>
    <font>
      <sz val="14"/>
      <name val="ＭＳ 明朝"/>
      <family val="1"/>
      <charset val="128"/>
    </font>
    <font>
      <b/>
      <sz val="12"/>
      <name val="ＭＳ ゴシック"/>
      <family val="3"/>
      <charset val="128"/>
    </font>
    <font>
      <b/>
      <u/>
      <sz val="24"/>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rgb="FFFF0000"/>
      <name val="ＭＳ 明朝"/>
      <family val="1"/>
      <charset val="128"/>
    </font>
    <font>
      <sz val="11"/>
      <name val="HGS創英角ｺﾞｼｯｸUB"/>
      <family val="3"/>
      <charset val="128"/>
    </font>
    <font>
      <u/>
      <sz val="11"/>
      <name val="ＭＳ 明朝"/>
      <family val="1"/>
      <charset val="128"/>
    </font>
    <font>
      <sz val="11"/>
      <color rgb="FFFF0000"/>
      <name val="ＭＳ ゴシック"/>
      <family val="3"/>
      <charset val="128"/>
    </font>
    <font>
      <b/>
      <sz val="16"/>
      <name val="ＭＳ 明朝"/>
      <family val="1"/>
      <charset val="128"/>
    </font>
    <font>
      <b/>
      <sz val="10"/>
      <name val="ＭＳ ゴシック"/>
      <family val="3"/>
      <charset val="128"/>
    </font>
    <font>
      <sz val="6"/>
      <name val="ＭＳ Ｐゴシック"/>
      <family val="3"/>
      <charset val="128"/>
    </font>
    <font>
      <b/>
      <sz val="10"/>
      <name val="ＭＳ 明朝"/>
      <family val="1"/>
      <charset val="128"/>
    </font>
    <font>
      <sz val="18"/>
      <name val="ＭＳ 明朝"/>
      <family val="1"/>
      <charset val="128"/>
    </font>
    <font>
      <sz val="16"/>
      <name val="ＭＳ 明朝"/>
      <family val="1"/>
      <charset val="128"/>
    </font>
    <font>
      <sz val="8"/>
      <name val="ＭＳ 明朝"/>
      <family val="1"/>
      <charset val="128"/>
    </font>
    <font>
      <b/>
      <i/>
      <sz val="12"/>
      <name val="ＭＳ ゴシック"/>
      <family val="3"/>
      <charset val="128"/>
    </font>
    <font>
      <b/>
      <sz val="11"/>
      <name val="ＭＳ ゴシック"/>
      <family val="3"/>
      <charset val="128"/>
    </font>
    <font>
      <b/>
      <i/>
      <sz val="11"/>
      <name val="ＭＳ ゴシック"/>
      <family val="3"/>
      <charset val="128"/>
    </font>
    <font>
      <b/>
      <i/>
      <sz val="10"/>
      <name val="ＭＳ ゴシック"/>
      <family val="3"/>
      <charset val="128"/>
    </font>
    <font>
      <sz val="20"/>
      <name val="ＭＳ 明朝"/>
      <family val="1"/>
      <charset val="128"/>
    </font>
    <font>
      <sz val="10"/>
      <color theme="1"/>
      <name val="ＭＳ 明朝"/>
      <family val="1"/>
      <charset val="128"/>
    </font>
    <font>
      <sz val="12"/>
      <name val="ＭＳ ゴシック"/>
      <family val="3"/>
      <charset val="128"/>
    </font>
    <font>
      <sz val="11"/>
      <name val="ＭＳ ゴシック"/>
      <family val="3"/>
      <charset val="128"/>
    </font>
    <font>
      <sz val="10"/>
      <name val="ＭＳ ゴシック"/>
      <family val="3"/>
      <charset val="128"/>
    </font>
    <font>
      <sz val="36"/>
      <name val="ＭＳ 明朝"/>
      <family val="1"/>
      <charset val="128"/>
    </font>
    <font>
      <sz val="24"/>
      <name val="ＭＳ ゴシック"/>
      <family val="3"/>
      <charset val="128"/>
    </font>
    <font>
      <sz val="24"/>
      <name val="ＭＳ 明朝"/>
      <family val="1"/>
      <charset val="128"/>
    </font>
    <font>
      <sz val="28"/>
      <name val="ＭＳ 明朝"/>
      <family val="1"/>
      <charset val="128"/>
    </font>
    <font>
      <sz val="28"/>
      <name val="ＭＳ Ｐゴシック"/>
      <family val="3"/>
      <charset val="128"/>
    </font>
    <font>
      <sz val="18"/>
      <name val="ＭＳ ゴシック"/>
      <family val="3"/>
      <charset val="128"/>
    </font>
    <font>
      <sz val="48"/>
      <name val="ＭＳ ゴシック"/>
      <family val="3"/>
      <charset val="128"/>
    </font>
    <font>
      <sz val="28"/>
      <name val="ＭＳ ゴシック"/>
      <family val="3"/>
      <charset val="128"/>
    </font>
    <font>
      <b/>
      <i/>
      <sz val="16"/>
      <name val="ＭＳ ゴシック"/>
      <family val="3"/>
      <charset val="128"/>
    </font>
    <font>
      <sz val="12"/>
      <color theme="1"/>
      <name val="ＭＳ 明朝"/>
      <family val="1"/>
      <charset val="128"/>
    </font>
    <font>
      <b/>
      <i/>
      <sz val="36"/>
      <name val="ＭＳ ゴシック"/>
      <family val="3"/>
      <charset val="128"/>
    </font>
    <font>
      <sz val="36"/>
      <name val="ＭＳ ゴシック"/>
      <family val="3"/>
      <charset val="128"/>
    </font>
    <font>
      <b/>
      <sz val="14"/>
      <color indexed="81"/>
      <name val="MS P ゴシック"/>
      <family val="3"/>
      <charset val="128"/>
    </font>
    <font>
      <b/>
      <sz val="28"/>
      <color indexed="81"/>
      <name val="MS P ゴシック"/>
      <family val="3"/>
      <charset val="128"/>
    </font>
    <font>
      <b/>
      <sz val="9"/>
      <color indexed="81"/>
      <name val="MS P ゴシック"/>
      <family val="3"/>
      <charset val="128"/>
    </font>
    <font>
      <b/>
      <sz val="11"/>
      <color indexed="81"/>
      <name val="MS P ゴシック"/>
      <family val="3"/>
      <charset val="128"/>
    </font>
    <font>
      <b/>
      <sz val="12"/>
      <color indexed="81"/>
      <name val="MS P ゴシック"/>
      <family val="3"/>
      <charset val="128"/>
    </font>
    <font>
      <sz val="12"/>
      <color theme="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92">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style="dashed">
        <color indexed="64"/>
      </left>
      <right style="double">
        <color indexed="64"/>
      </right>
      <top style="thin">
        <color indexed="64"/>
      </top>
      <bottom/>
      <diagonal/>
    </border>
    <border>
      <left style="dashed">
        <color indexed="64"/>
      </left>
      <right style="double">
        <color indexed="64"/>
      </right>
      <top style="dashed">
        <color indexed="64"/>
      </top>
      <bottom style="thin">
        <color indexed="64"/>
      </bottom>
      <diagonal/>
    </border>
    <border>
      <left style="dashed">
        <color indexed="64"/>
      </left>
      <right style="double">
        <color indexed="64"/>
      </right>
      <top/>
      <bottom style="thin">
        <color indexed="64"/>
      </bottom>
      <diagonal/>
    </border>
    <border>
      <left style="dashed">
        <color indexed="64"/>
      </left>
      <right style="double">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thin">
        <color indexed="64"/>
      </right>
      <top style="dashed">
        <color indexed="64"/>
      </top>
      <bottom style="dashed">
        <color indexed="64"/>
      </bottom>
      <diagonal/>
    </border>
    <border>
      <left style="dashed">
        <color indexed="64"/>
      </left>
      <right style="double">
        <color indexed="64"/>
      </right>
      <top/>
      <bottom/>
      <diagonal/>
    </border>
    <border>
      <left style="dashed">
        <color indexed="64"/>
      </left>
      <right/>
      <top style="thin">
        <color indexed="64"/>
      </top>
      <bottom/>
      <diagonal/>
    </border>
    <border>
      <left style="dashed">
        <color indexed="64"/>
      </left>
      <right/>
      <top style="dashed">
        <color indexed="64"/>
      </top>
      <bottom style="thin">
        <color indexed="64"/>
      </bottom>
      <diagonal/>
    </border>
    <border>
      <left/>
      <right style="double">
        <color indexed="64"/>
      </right>
      <top style="dashed">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ashed">
        <color indexed="64"/>
      </left>
      <right/>
      <top/>
      <bottom/>
      <diagonal/>
    </border>
    <border>
      <left style="dashed">
        <color indexed="64"/>
      </left>
      <right style="double">
        <color indexed="64"/>
      </right>
      <top style="dashed">
        <color indexed="64"/>
      </top>
      <bottom/>
      <diagonal/>
    </border>
    <border>
      <left style="double">
        <color indexed="64"/>
      </left>
      <right/>
      <top style="thin">
        <color indexed="64"/>
      </top>
      <bottom style="dashed">
        <color indexed="64"/>
      </bottom>
      <diagonal/>
    </border>
    <border>
      <left style="double">
        <color indexed="64"/>
      </left>
      <right/>
      <top style="dashed">
        <color indexed="64"/>
      </top>
      <bottom style="thin">
        <color indexed="64"/>
      </bottom>
      <diagonal/>
    </border>
    <border>
      <left style="double">
        <color indexed="64"/>
      </left>
      <right/>
      <top style="dashed">
        <color indexed="64"/>
      </top>
      <bottom style="dashed">
        <color indexed="64"/>
      </bottom>
      <diagonal/>
    </border>
    <border>
      <left style="double">
        <color indexed="64"/>
      </left>
      <right/>
      <top style="dashed">
        <color indexed="64"/>
      </top>
      <bottom/>
      <diagonal/>
    </border>
    <border>
      <left/>
      <right style="thin">
        <color indexed="64"/>
      </right>
      <top style="dashed">
        <color indexed="64"/>
      </top>
      <bottom/>
      <diagonal/>
    </border>
    <border>
      <left style="double">
        <color indexed="64"/>
      </left>
      <right/>
      <top/>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0" fontId="28" fillId="0" borderId="0"/>
    <xf numFmtId="0" fontId="2" fillId="0" borderId="0"/>
  </cellStyleXfs>
  <cellXfs count="428">
    <xf numFmtId="0" fontId="0" fillId="0" borderId="0" xfId="0">
      <alignment vertical="center"/>
    </xf>
    <xf numFmtId="0" fontId="2" fillId="0" borderId="0" xfId="2"/>
    <xf numFmtId="0" fontId="2" fillId="0" borderId="0" xfId="2" applyAlignment="1">
      <alignment vertical="center"/>
    </xf>
    <xf numFmtId="0" fontId="2" fillId="0" borderId="0" xfId="2" applyBorder="1" applyAlignment="1">
      <alignment vertical="center"/>
    </xf>
    <xf numFmtId="0" fontId="4" fillId="0" borderId="0" xfId="2" applyFont="1" applyBorder="1" applyAlignment="1">
      <alignment horizontal="justify" vertical="top" wrapText="1"/>
    </xf>
    <xf numFmtId="0" fontId="2" fillId="0" borderId="0" xfId="2" applyFont="1" applyBorder="1" applyAlignment="1">
      <alignment horizontal="left" vertical="center" wrapText="1"/>
    </xf>
    <xf numFmtId="38" fontId="5" fillId="0" borderId="0" xfId="1" applyFont="1" applyBorder="1" applyAlignment="1">
      <alignment horizontal="left" vertical="center"/>
    </xf>
    <xf numFmtId="0" fontId="2" fillId="0" borderId="0" xfId="2" applyBorder="1"/>
    <xf numFmtId="0" fontId="6" fillId="0" borderId="0" xfId="2" applyFont="1" applyAlignment="1">
      <alignment horizontal="left" vertical="center"/>
    </xf>
    <xf numFmtId="0" fontId="2" fillId="0" borderId="0" xfId="2" applyFont="1" applyBorder="1" applyAlignment="1">
      <alignment vertical="center"/>
    </xf>
    <xf numFmtId="0" fontId="7" fillId="0" borderId="0" xfId="2" applyFont="1" applyBorder="1" applyAlignment="1">
      <alignment vertical="center"/>
    </xf>
    <xf numFmtId="0" fontId="7" fillId="0" borderId="5" xfId="2" applyFont="1" applyBorder="1" applyAlignment="1">
      <alignment vertical="center"/>
    </xf>
    <xf numFmtId="0" fontId="10" fillId="0" borderId="6" xfId="2" applyFont="1" applyBorder="1" applyAlignment="1">
      <alignment horizontal="right" vertical="center"/>
    </xf>
    <xf numFmtId="0" fontId="2" fillId="0" borderId="0" xfId="2" applyFont="1" applyAlignment="1">
      <alignment vertical="center"/>
    </xf>
    <xf numFmtId="0" fontId="10" fillId="0" borderId="5" xfId="2" applyFont="1" applyBorder="1" applyAlignment="1">
      <alignment vertical="center"/>
    </xf>
    <xf numFmtId="0" fontId="12" fillId="0" borderId="6" xfId="2" applyFont="1" applyBorder="1" applyAlignment="1">
      <alignment horizontal="right" vertical="center"/>
    </xf>
    <xf numFmtId="0" fontId="13" fillId="0" borderId="0" xfId="2" applyFont="1" applyFill="1" applyAlignment="1">
      <alignment vertical="center"/>
    </xf>
    <xf numFmtId="0" fontId="9" fillId="0" borderId="13" xfId="2" applyFont="1" applyBorder="1" applyAlignment="1">
      <alignment horizontal="center" vertical="center" wrapText="1"/>
    </xf>
    <xf numFmtId="0" fontId="9" fillId="0" borderId="16" xfId="2" applyFont="1" applyBorder="1" applyAlignment="1">
      <alignment horizontal="center" vertical="center" wrapText="1"/>
    </xf>
    <xf numFmtId="0" fontId="8" fillId="0" borderId="16" xfId="2" applyFont="1" applyBorder="1" applyAlignment="1">
      <alignment horizontal="center" vertical="center" wrapText="1"/>
    </xf>
    <xf numFmtId="0" fontId="9" fillId="0" borderId="0" xfId="2" applyFont="1" applyBorder="1" applyAlignment="1">
      <alignment vertical="center"/>
    </xf>
    <xf numFmtId="0" fontId="1" fillId="0" borderId="0" xfId="2" applyFont="1" applyAlignment="1"/>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14" fillId="0" borderId="5" xfId="2" applyFont="1" applyBorder="1" applyAlignment="1">
      <alignment horizontal="center" vertical="center"/>
    </xf>
    <xf numFmtId="0" fontId="14" fillId="0" borderId="0" xfId="2" applyFont="1" applyBorder="1" applyAlignment="1">
      <alignment horizontal="center" vertical="center"/>
    </xf>
    <xf numFmtId="0" fontId="14" fillId="0" borderId="6" xfId="2" applyFont="1" applyBorder="1" applyAlignment="1">
      <alignment horizontal="center" vertical="center"/>
    </xf>
    <xf numFmtId="0" fontId="7" fillId="0" borderId="0" xfId="2" applyFont="1"/>
    <xf numFmtId="0" fontId="8" fillId="0" borderId="0" xfId="2" applyFont="1" applyBorder="1" applyAlignment="1">
      <alignment vertical="center"/>
    </xf>
    <xf numFmtId="0" fontId="15" fillId="0" borderId="0" xfId="3" applyFont="1" applyAlignment="1">
      <alignment vertical="center"/>
    </xf>
    <xf numFmtId="0" fontId="17" fillId="0" borderId="0" xfId="3" applyFont="1" applyAlignment="1">
      <alignment vertical="center"/>
    </xf>
    <xf numFmtId="0" fontId="2" fillId="0" borderId="0" xfId="3" applyFont="1" applyAlignment="1">
      <alignment vertical="center"/>
    </xf>
    <xf numFmtId="0" fontId="2" fillId="0" borderId="0" xfId="3" applyFont="1"/>
    <xf numFmtId="0" fontId="4" fillId="0" borderId="5" xfId="3" applyFont="1" applyBorder="1" applyAlignment="1">
      <alignment vertical="center"/>
    </xf>
    <xf numFmtId="0" fontId="2" fillId="0" borderId="0" xfId="3" applyFont="1" applyBorder="1" applyAlignment="1">
      <alignment vertical="center"/>
    </xf>
    <xf numFmtId="0" fontId="2" fillId="0" borderId="0" xfId="3" applyFont="1" applyBorder="1" applyAlignment="1">
      <alignment horizontal="right" vertical="center"/>
    </xf>
    <xf numFmtId="0" fontId="2" fillId="0" borderId="6" xfId="3" applyFont="1" applyBorder="1" applyAlignment="1">
      <alignment vertical="center"/>
    </xf>
    <xf numFmtId="0" fontId="2" fillId="0" borderId="5" xfId="3" applyFont="1" applyBorder="1" applyAlignment="1">
      <alignment vertical="center"/>
    </xf>
    <xf numFmtId="0" fontId="19" fillId="0" borderId="5" xfId="3" applyFont="1" applyBorder="1" applyAlignment="1">
      <alignment vertical="center"/>
    </xf>
    <xf numFmtId="0" fontId="2" fillId="0" borderId="0" xfId="3" applyFont="1" applyBorder="1"/>
    <xf numFmtId="0" fontId="9" fillId="0" borderId="6" xfId="3" applyFont="1" applyBorder="1" applyAlignment="1">
      <alignment horizontal="centerContinuous" vertical="center"/>
    </xf>
    <xf numFmtId="0" fontId="7" fillId="0" borderId="0" xfId="3" applyFont="1" applyBorder="1" applyAlignment="1">
      <alignment vertical="center"/>
    </xf>
    <xf numFmtId="0" fontId="7" fillId="0" borderId="0" xfId="3" applyFont="1" applyAlignment="1">
      <alignment vertical="center"/>
    </xf>
    <xf numFmtId="0" fontId="7" fillId="0" borderId="0" xfId="3" applyFont="1" applyBorder="1" applyAlignment="1">
      <alignment horizontal="center" vertical="center"/>
    </xf>
    <xf numFmtId="0" fontId="7" fillId="0" borderId="6" xfId="3" applyFont="1" applyBorder="1" applyAlignment="1">
      <alignment horizontal="center" vertical="center"/>
    </xf>
    <xf numFmtId="0" fontId="1" fillId="0" borderId="0" xfId="0" applyFont="1" applyAlignment="1">
      <alignment vertical="center"/>
    </xf>
    <xf numFmtId="0" fontId="7" fillId="0" borderId="0" xfId="3" applyFont="1" applyBorder="1" applyAlignment="1">
      <alignment horizontal="left" vertical="center"/>
    </xf>
    <xf numFmtId="0" fontId="2" fillId="0" borderId="5" xfId="3" applyFont="1" applyBorder="1"/>
    <xf numFmtId="0" fontId="7" fillId="0" borderId="0" xfId="3" applyFont="1" applyAlignment="1">
      <alignment horizontal="right"/>
    </xf>
    <xf numFmtId="0" fontId="7" fillId="0" borderId="0" xfId="3" applyFont="1"/>
    <xf numFmtId="0" fontId="2" fillId="0" borderId="6" xfId="3" applyFont="1" applyBorder="1"/>
    <xf numFmtId="0" fontId="19" fillId="0" borderId="5" xfId="3" applyFont="1" applyBorder="1"/>
    <xf numFmtId="0" fontId="19" fillId="0" borderId="0" xfId="3" applyFont="1"/>
    <xf numFmtId="0" fontId="19" fillId="0" borderId="0" xfId="3" applyFont="1" applyAlignment="1">
      <alignment horizontal="right"/>
    </xf>
    <xf numFmtId="0" fontId="2" fillId="0" borderId="5" xfId="3" applyFont="1" applyBorder="1" applyAlignment="1">
      <alignment horizontal="right"/>
    </xf>
    <xf numFmtId="0" fontId="1" fillId="0" borderId="0" xfId="0" applyFont="1" applyAlignment="1"/>
    <xf numFmtId="0" fontId="2" fillId="0" borderId="0" xfId="3" applyFont="1" applyAlignment="1">
      <alignment horizontal="left"/>
    </xf>
    <xf numFmtId="0" fontId="2" fillId="0" borderId="11" xfId="3" applyFont="1" applyBorder="1" applyAlignment="1">
      <alignment horizontal="right"/>
    </xf>
    <xf numFmtId="0" fontId="2" fillId="0" borderId="19" xfId="3" applyFont="1" applyBorder="1"/>
    <xf numFmtId="0" fontId="2" fillId="0" borderId="41" xfId="3" applyFont="1" applyBorder="1"/>
    <xf numFmtId="0" fontId="2" fillId="0" borderId="0" xfId="3" applyAlignment="1">
      <alignment vertical="center"/>
    </xf>
    <xf numFmtId="0" fontId="2" fillId="0" borderId="0" xfId="3"/>
    <xf numFmtId="0" fontId="4" fillId="0" borderId="2" xfId="3" applyFont="1" applyBorder="1" applyAlignment="1">
      <alignment vertical="center"/>
    </xf>
    <xf numFmtId="0" fontId="2" fillId="0" borderId="4" xfId="3" applyBorder="1" applyAlignment="1">
      <alignment vertical="center"/>
    </xf>
    <xf numFmtId="0" fontId="2" fillId="0" borderId="42" xfId="3" applyFont="1" applyBorder="1" applyAlignment="1">
      <alignment horizontal="centerContinuous" vertical="center"/>
    </xf>
    <xf numFmtId="0" fontId="2" fillId="0" borderId="42" xfId="3" applyBorder="1" applyAlignment="1">
      <alignment horizontal="centerContinuous" vertical="center"/>
    </xf>
    <xf numFmtId="0" fontId="2" fillId="0" borderId="43" xfId="3" applyBorder="1" applyAlignment="1">
      <alignment horizontal="centerContinuous" vertical="center"/>
    </xf>
    <xf numFmtId="0" fontId="2" fillId="0" borderId="11" xfId="3" applyBorder="1" applyAlignment="1">
      <alignment vertical="center"/>
    </xf>
    <xf numFmtId="0" fontId="2" fillId="0" borderId="41" xfId="3" applyBorder="1" applyAlignment="1">
      <alignment vertical="center"/>
    </xf>
    <xf numFmtId="0" fontId="2" fillId="0" borderId="44" xfId="3" applyBorder="1" applyAlignment="1">
      <alignment horizontal="center" vertical="center"/>
    </xf>
    <xf numFmtId="0" fontId="2" fillId="0" borderId="41" xfId="3" applyBorder="1" applyAlignment="1">
      <alignment horizontal="center" vertical="center"/>
    </xf>
    <xf numFmtId="0" fontId="20" fillId="0" borderId="6" xfId="3" applyFont="1" applyBorder="1" applyAlignment="1">
      <alignment horizontal="right" vertical="top"/>
    </xf>
    <xf numFmtId="0" fontId="20" fillId="0" borderId="46" xfId="3" applyFont="1" applyBorder="1" applyAlignment="1">
      <alignment horizontal="right" vertical="top"/>
    </xf>
    <xf numFmtId="0" fontId="2" fillId="0" borderId="6" xfId="3" applyBorder="1" applyAlignment="1">
      <alignment vertical="center"/>
    </xf>
    <xf numFmtId="38" fontId="21" fillId="0" borderId="48" xfId="1" applyFont="1" applyBorder="1" applyAlignment="1">
      <alignment vertical="center"/>
    </xf>
    <xf numFmtId="0" fontId="2" fillId="0" borderId="48" xfId="3" applyBorder="1"/>
    <xf numFmtId="0" fontId="2" fillId="0" borderId="6" xfId="3" applyBorder="1"/>
    <xf numFmtId="0" fontId="2" fillId="0" borderId="0" xfId="3" applyBorder="1"/>
    <xf numFmtId="0" fontId="7" fillId="0" borderId="0" xfId="3" applyNumberFormat="1" applyFont="1" applyBorder="1" applyAlignment="1">
      <alignment vertical="center"/>
    </xf>
    <xf numFmtId="38" fontId="7" fillId="0" borderId="0" xfId="1" applyFont="1" applyBorder="1" applyAlignment="1">
      <alignment vertical="center"/>
    </xf>
    <xf numFmtId="0" fontId="5" fillId="0" borderId="0" xfId="3" applyFont="1" applyBorder="1" applyAlignment="1">
      <alignment vertical="center"/>
    </xf>
    <xf numFmtId="38" fontId="7" fillId="0" borderId="0" xfId="1" applyFont="1" applyBorder="1" applyAlignment="1">
      <alignment horizontal="centerContinuous" vertical="center"/>
    </xf>
    <xf numFmtId="0" fontId="7" fillId="0" borderId="0" xfId="3" applyFont="1" applyBorder="1" applyAlignment="1">
      <alignment horizontal="centerContinuous" vertical="center"/>
    </xf>
    <xf numFmtId="0" fontId="7" fillId="0" borderId="62" xfId="3" applyNumberFormat="1" applyFont="1" applyBorder="1" applyAlignment="1">
      <alignment horizontal="centerContinuous" vertical="center"/>
    </xf>
    <xf numFmtId="0" fontId="7" fillId="0" borderId="42" xfId="3" applyNumberFormat="1" applyFont="1" applyBorder="1" applyAlignment="1">
      <alignment horizontal="centerContinuous" vertical="center"/>
    </xf>
    <xf numFmtId="0" fontId="7" fillId="0" borderId="43" xfId="3" applyNumberFormat="1" applyFont="1" applyBorder="1" applyAlignment="1">
      <alignment horizontal="centerContinuous" vertical="center"/>
    </xf>
    <xf numFmtId="38" fontId="7" fillId="0" borderId="43" xfId="1" applyFont="1" applyBorder="1" applyAlignment="1">
      <alignment horizontal="distributed" vertical="center"/>
    </xf>
    <xf numFmtId="0" fontId="7" fillId="0" borderId="43" xfId="3" applyNumberFormat="1" applyFont="1" applyBorder="1" applyAlignment="1">
      <alignment horizontal="distributed" vertical="center" indent="1"/>
    </xf>
    <xf numFmtId="0" fontId="7" fillId="0" borderId="48" xfId="3" applyNumberFormat="1" applyFont="1" applyBorder="1" applyAlignment="1">
      <alignment vertical="center"/>
    </xf>
    <xf numFmtId="0" fontId="7" fillId="0" borderId="65" xfId="3" applyNumberFormat="1" applyFont="1" applyBorder="1" applyAlignment="1">
      <alignment vertical="center"/>
    </xf>
    <xf numFmtId="38" fontId="7" fillId="0" borderId="48" xfId="1" applyFont="1" applyBorder="1" applyAlignment="1">
      <alignment vertical="center"/>
    </xf>
    <xf numFmtId="0" fontId="22" fillId="0" borderId="65" xfId="3" applyNumberFormat="1" applyFont="1" applyBorder="1" applyAlignment="1">
      <alignment horizontal="centerContinuous" vertical="center"/>
    </xf>
    <xf numFmtId="0" fontId="7" fillId="0" borderId="48" xfId="3" applyNumberFormat="1" applyFont="1" applyBorder="1" applyAlignment="1">
      <alignment horizontal="centerContinuous" vertical="center"/>
    </xf>
    <xf numFmtId="0" fontId="7" fillId="0" borderId="47" xfId="3" applyNumberFormat="1" applyFont="1" applyBorder="1" applyAlignment="1">
      <alignment vertical="center"/>
    </xf>
    <xf numFmtId="0" fontId="7" fillId="0" borderId="65" xfId="3" applyNumberFormat="1" applyFont="1" applyBorder="1" applyAlignment="1">
      <alignment vertical="center" wrapText="1"/>
    </xf>
    <xf numFmtId="0" fontId="7" fillId="0" borderId="64" xfId="3" applyNumberFormat="1" applyFont="1" applyBorder="1" applyAlignment="1">
      <alignment vertical="center"/>
    </xf>
    <xf numFmtId="0" fontId="23" fillId="0" borderId="48" xfId="3" applyNumberFormat="1" applyFont="1" applyBorder="1" applyAlignment="1">
      <alignment vertical="center"/>
    </xf>
    <xf numFmtId="0" fontId="7" fillId="0" borderId="48" xfId="3" applyNumberFormat="1" applyFont="1" applyBorder="1" applyAlignment="1">
      <alignment horizontal="distributed" vertical="center"/>
    </xf>
    <xf numFmtId="0" fontId="24" fillId="0" borderId="48" xfId="3" applyNumberFormat="1" applyFont="1" applyBorder="1" applyAlignment="1">
      <alignment vertical="center"/>
    </xf>
    <xf numFmtId="0" fontId="7" fillId="0" borderId="67" xfId="3" applyNumberFormat="1" applyFont="1" applyBorder="1" applyAlignment="1">
      <alignment vertical="center"/>
    </xf>
    <xf numFmtId="0" fontId="22" fillId="0" borderId="19" xfId="3" applyNumberFormat="1" applyFont="1" applyBorder="1" applyAlignment="1">
      <alignment horizontal="centerContinuous" vertical="center"/>
    </xf>
    <xf numFmtId="0" fontId="7" fillId="0" borderId="41" xfId="3" applyNumberFormat="1" applyFont="1" applyBorder="1" applyAlignment="1">
      <alignment horizontal="centerContinuous" vertical="center"/>
    </xf>
    <xf numFmtId="0" fontId="23" fillId="0" borderId="41" xfId="3" applyNumberFormat="1" applyFont="1" applyBorder="1" applyAlignment="1">
      <alignment vertical="center"/>
    </xf>
    <xf numFmtId="0" fontId="18" fillId="0" borderId="0" xfId="3" applyFont="1"/>
    <xf numFmtId="0" fontId="17" fillId="0" borderId="0" xfId="3" applyFont="1"/>
    <xf numFmtId="0" fontId="2" fillId="0" borderId="5" xfId="3" applyBorder="1"/>
    <xf numFmtId="0" fontId="2" fillId="0" borderId="62" xfId="3" applyBorder="1" applyAlignment="1">
      <alignment horizontal="centerContinuous"/>
    </xf>
    <xf numFmtId="0" fontId="2" fillId="0" borderId="43" xfId="3" applyBorder="1" applyAlignment="1">
      <alignment horizontal="centerContinuous"/>
    </xf>
    <xf numFmtId="0" fontId="2" fillId="0" borderId="43" xfId="3" applyFont="1" applyBorder="1" applyAlignment="1">
      <alignment horizontal="center"/>
    </xf>
    <xf numFmtId="0" fontId="2" fillId="0" borderId="47" xfId="3" applyBorder="1"/>
    <xf numFmtId="0" fontId="2" fillId="0" borderId="47" xfId="3" applyFont="1" applyBorder="1"/>
    <xf numFmtId="0" fontId="2" fillId="0" borderId="48" xfId="3" applyFont="1" applyBorder="1"/>
    <xf numFmtId="0" fontId="2" fillId="0" borderId="11" xfId="3" applyBorder="1"/>
    <xf numFmtId="0" fontId="2" fillId="0" borderId="41" xfId="3" applyBorder="1"/>
    <xf numFmtId="0" fontId="2" fillId="0" borderId="51" xfId="3" applyBorder="1"/>
    <xf numFmtId="0" fontId="2" fillId="0" borderId="52" xfId="3" applyBorder="1"/>
    <xf numFmtId="0" fontId="26" fillId="0" borderId="0" xfId="3" applyFont="1" applyBorder="1"/>
    <xf numFmtId="0" fontId="8" fillId="0" borderId="0" xfId="3" applyFont="1" applyBorder="1"/>
    <xf numFmtId="0" fontId="2" fillId="0" borderId="19" xfId="3" applyBorder="1"/>
    <xf numFmtId="0" fontId="0" fillId="0" borderId="0" xfId="0" applyBorder="1" applyAlignment="1">
      <alignment horizontal="center" vertical="center"/>
    </xf>
    <xf numFmtId="0" fontId="2" fillId="0" borderId="0" xfId="3" applyBorder="1" applyAlignment="1">
      <alignment horizontal="centerContinuous"/>
    </xf>
    <xf numFmtId="0" fontId="2" fillId="0" borderId="0" xfId="3" applyBorder="1" applyAlignment="1">
      <alignment vertical="center"/>
    </xf>
    <xf numFmtId="0" fontId="2" fillId="0" borderId="49" xfId="3" applyBorder="1" applyAlignment="1">
      <alignment vertical="center"/>
    </xf>
    <xf numFmtId="0" fontId="2" fillId="0" borderId="48" xfId="3" applyBorder="1" applyAlignment="1">
      <alignment vertical="center"/>
    </xf>
    <xf numFmtId="0" fontId="2" fillId="0" borderId="65" xfId="3" applyBorder="1" applyAlignment="1">
      <alignment vertical="center"/>
    </xf>
    <xf numFmtId="0" fontId="2" fillId="0" borderId="70" xfId="3" applyBorder="1" applyAlignment="1">
      <alignment vertical="center"/>
    </xf>
    <xf numFmtId="0" fontId="7" fillId="0" borderId="53" xfId="3" applyFont="1" applyBorder="1" applyAlignment="1">
      <alignment horizontal="distributed" vertical="center" wrapText="1" indent="1"/>
    </xf>
    <xf numFmtId="0" fontId="7" fillId="0" borderId="49" xfId="3" applyFont="1" applyBorder="1" applyAlignment="1">
      <alignment horizontal="distributed" vertical="center" wrapText="1" indent="1"/>
    </xf>
    <xf numFmtId="38" fontId="21" fillId="0" borderId="65" xfId="1" applyFont="1" applyBorder="1" applyAlignment="1">
      <alignment vertical="center"/>
    </xf>
    <xf numFmtId="38" fontId="21" fillId="0" borderId="70" xfId="1" applyFont="1" applyBorder="1" applyAlignment="1">
      <alignment vertical="center"/>
    </xf>
    <xf numFmtId="0" fontId="28" fillId="0" borderId="73" xfId="3" applyFont="1" applyBorder="1" applyAlignment="1">
      <alignment horizontal="distributed" vertical="center" indent="1"/>
    </xf>
    <xf numFmtId="0" fontId="7" fillId="0" borderId="0" xfId="3" applyFont="1" applyBorder="1"/>
    <xf numFmtId="0" fontId="7" fillId="0" borderId="0" xfId="3" applyFont="1" applyAlignment="1">
      <alignment horizontal="center"/>
    </xf>
    <xf numFmtId="0" fontId="7" fillId="0" borderId="6" xfId="3" applyFont="1" applyBorder="1"/>
    <xf numFmtId="0" fontId="9" fillId="0" borderId="6" xfId="3" applyFont="1" applyBorder="1"/>
    <xf numFmtId="0" fontId="0" fillId="0" borderId="0" xfId="0" applyBorder="1" applyAlignment="1">
      <alignment shrinkToFit="1"/>
    </xf>
    <xf numFmtId="0" fontId="9" fillId="0" borderId="0" xfId="3" applyFont="1" applyBorder="1"/>
    <xf numFmtId="0" fontId="29" fillId="0" borderId="0" xfId="3" applyFont="1" applyBorder="1"/>
    <xf numFmtId="0" fontId="4" fillId="0" borderId="0" xfId="4" applyFont="1"/>
    <xf numFmtId="0" fontId="4" fillId="0" borderId="0" xfId="4" applyFont="1" applyAlignment="1">
      <alignment horizontal="centerContinuous"/>
    </xf>
    <xf numFmtId="0" fontId="4" fillId="0" borderId="0" xfId="4" applyFont="1" applyAlignment="1">
      <alignment vertical="center"/>
    </xf>
    <xf numFmtId="0" fontId="17" fillId="0" borderId="0" xfId="5" applyFont="1"/>
    <xf numFmtId="0" fontId="2" fillId="0" borderId="0" xfId="5"/>
    <xf numFmtId="0" fontId="2" fillId="0" borderId="2" xfId="5" applyBorder="1"/>
    <xf numFmtId="0" fontId="2" fillId="0" borderId="3" xfId="5" applyBorder="1"/>
    <xf numFmtId="0" fontId="2" fillId="0" borderId="4" xfId="5" applyBorder="1"/>
    <xf numFmtId="0" fontId="2" fillId="0" borderId="5" xfId="5" applyBorder="1"/>
    <xf numFmtId="0" fontId="2" fillId="0" borderId="0" xfId="5" applyBorder="1"/>
    <xf numFmtId="0" fontId="2" fillId="0" borderId="6" xfId="5" applyBorder="1"/>
    <xf numFmtId="0" fontId="35" fillId="0" borderId="19" xfId="5" applyFont="1" applyBorder="1"/>
    <xf numFmtId="0" fontId="2" fillId="0" borderId="19" xfId="5" applyBorder="1"/>
    <xf numFmtId="0" fontId="2" fillId="0" borderId="7" xfId="5" applyBorder="1" applyAlignment="1">
      <alignment horizontal="centerContinuous" vertical="center" wrapText="1"/>
    </xf>
    <xf numFmtId="0" fontId="2" fillId="0" borderId="83" xfId="5" applyBorder="1" applyAlignment="1">
      <alignment horizontal="centerContinuous" vertical="center" wrapText="1"/>
    </xf>
    <xf numFmtId="0" fontId="2" fillId="0" borderId="1" xfId="5" applyBorder="1" applyAlignment="1">
      <alignment vertical="center"/>
    </xf>
    <xf numFmtId="0" fontId="8" fillId="0" borderId="1" xfId="5" applyFont="1" applyBorder="1" applyAlignment="1">
      <alignment horizontal="center" vertical="center"/>
    </xf>
    <xf numFmtId="0" fontId="8" fillId="0" borderId="1" xfId="5" applyFont="1" applyBorder="1" applyAlignment="1">
      <alignment vertical="center"/>
    </xf>
    <xf numFmtId="0" fontId="8" fillId="0" borderId="0" xfId="5" applyFont="1" applyBorder="1" applyAlignment="1">
      <alignment vertical="center" wrapText="1"/>
    </xf>
    <xf numFmtId="0" fontId="2" fillId="0" borderId="11" xfId="5" applyBorder="1" applyAlignment="1">
      <alignment horizontal="centerContinuous" vertical="center"/>
    </xf>
    <xf numFmtId="0" fontId="2" fillId="0" borderId="19" xfId="5" applyBorder="1" applyAlignment="1">
      <alignment horizontal="centerContinuous" vertical="center"/>
    </xf>
    <xf numFmtId="0" fontId="2" fillId="0" borderId="41" xfId="5" applyBorder="1" applyAlignment="1">
      <alignment horizontal="centerContinuous"/>
    </xf>
    <xf numFmtId="0" fontId="2" fillId="0" borderId="44" xfId="5" applyBorder="1"/>
    <xf numFmtId="0" fontId="38" fillId="0" borderId="44" xfId="5" applyFont="1" applyBorder="1" applyAlignment="1">
      <alignment horizontal="center" vertical="center"/>
    </xf>
    <xf numFmtId="0" fontId="38" fillId="0" borderId="41" xfId="5" applyFont="1" applyBorder="1" applyAlignment="1">
      <alignment horizontal="center" vertical="center"/>
    </xf>
    <xf numFmtId="0" fontId="2" fillId="0" borderId="85" xfId="5" applyBorder="1"/>
    <xf numFmtId="0" fontId="2" fillId="0" borderId="86" xfId="5" applyBorder="1"/>
    <xf numFmtId="0" fontId="2" fillId="0" borderId="65" xfId="5" applyBorder="1"/>
    <xf numFmtId="0" fontId="2" fillId="0" borderId="48" xfId="5" applyBorder="1"/>
    <xf numFmtId="0" fontId="2" fillId="0" borderId="41" xfId="5" applyBorder="1"/>
    <xf numFmtId="0" fontId="19" fillId="0" borderId="0" xfId="5" applyFont="1" applyBorder="1"/>
    <xf numFmtId="0" fontId="2" fillId="0" borderId="0" xfId="5" applyFont="1" applyBorder="1"/>
    <xf numFmtId="0" fontId="26" fillId="0" borderId="0" xfId="5" applyFont="1" applyAlignment="1">
      <alignment vertical="center"/>
    </xf>
    <xf numFmtId="0" fontId="39" fillId="0" borderId="0" xfId="5" applyFont="1" applyBorder="1"/>
    <xf numFmtId="0" fontId="19" fillId="0" borderId="0" xfId="5" applyFont="1" applyBorder="1" applyAlignment="1">
      <alignment horizontal="right"/>
    </xf>
    <xf numFmtId="0" fontId="2" fillId="0" borderId="11" xfId="5" applyBorder="1"/>
    <xf numFmtId="0" fontId="8" fillId="0" borderId="0" xfId="5" applyFont="1"/>
    <xf numFmtId="0" fontId="20" fillId="0" borderId="45" xfId="3" applyFont="1" applyBorder="1" applyAlignment="1">
      <alignment horizontal="right" vertical="top"/>
    </xf>
    <xf numFmtId="176" fontId="32" fillId="0" borderId="8" xfId="4" quotePrefix="1" applyNumberFormat="1" applyFont="1" applyBorder="1" applyAlignment="1">
      <alignment horizontal="right" vertical="center"/>
    </xf>
    <xf numFmtId="38" fontId="2" fillId="0" borderId="19" xfId="1" applyFont="1" applyBorder="1" applyAlignment="1">
      <alignment vertical="center"/>
    </xf>
    <xf numFmtId="38" fontId="2" fillId="0" borderId="88" xfId="1" applyFont="1" applyBorder="1" applyAlignment="1">
      <alignment vertical="center"/>
    </xf>
    <xf numFmtId="38" fontId="2" fillId="0" borderId="48" xfId="1" applyFont="1" applyBorder="1" applyAlignment="1">
      <alignment vertical="center"/>
    </xf>
    <xf numFmtId="38" fontId="2" fillId="0" borderId="41" xfId="1" applyFont="1" applyBorder="1" applyAlignment="1">
      <alignment vertical="center"/>
    </xf>
    <xf numFmtId="38" fontId="27" fillId="0" borderId="48" xfId="1" applyFont="1" applyBorder="1" applyAlignment="1">
      <alignment vertical="center"/>
    </xf>
    <xf numFmtId="38" fontId="27" fillId="0" borderId="52" xfId="1" applyFont="1" applyBorder="1" applyAlignment="1">
      <alignment vertical="center"/>
    </xf>
    <xf numFmtId="38" fontId="2" fillId="0" borderId="71" xfId="1" applyFont="1" applyBorder="1" applyAlignment="1">
      <alignment vertical="center"/>
    </xf>
    <xf numFmtId="38" fontId="2" fillId="0" borderId="72" xfId="1" applyFont="1" applyBorder="1" applyAlignment="1">
      <alignment vertical="center"/>
    </xf>
    <xf numFmtId="38" fontId="2" fillId="0" borderId="52" xfId="1" applyFont="1" applyBorder="1" applyAlignment="1">
      <alignment vertical="center"/>
    </xf>
    <xf numFmtId="38" fontId="20" fillId="0" borderId="6" xfId="1" applyFont="1" applyBorder="1" applyAlignment="1">
      <alignment horizontal="right" vertical="top"/>
    </xf>
    <xf numFmtId="0" fontId="7" fillId="0" borderId="6" xfId="3" applyNumberFormat="1" applyFont="1" applyBorder="1" applyAlignment="1">
      <alignment vertical="center"/>
    </xf>
    <xf numFmtId="38" fontId="2" fillId="0" borderId="53" xfId="1" applyFont="1" applyBorder="1" applyAlignment="1">
      <alignment vertical="center"/>
    </xf>
    <xf numFmtId="38" fontId="2" fillId="0" borderId="48" xfId="1" applyFont="1" applyBorder="1" applyAlignment="1">
      <alignment vertical="center"/>
    </xf>
    <xf numFmtId="178" fontId="2" fillId="0" borderId="48" xfId="1" applyNumberFormat="1" applyFont="1" applyBorder="1" applyAlignment="1">
      <alignment vertical="center"/>
    </xf>
    <xf numFmtId="38" fontId="2" fillId="0" borderId="48" xfId="1" applyNumberFormat="1" applyFont="1" applyBorder="1" applyAlignment="1">
      <alignment vertical="center"/>
    </xf>
    <xf numFmtId="38" fontId="27" fillId="0" borderId="91" xfId="1" applyFont="1" applyBorder="1" applyAlignment="1">
      <alignment vertical="center"/>
    </xf>
    <xf numFmtId="38" fontId="2" fillId="0" borderId="48" xfId="3" applyNumberFormat="1" applyBorder="1"/>
    <xf numFmtId="38" fontId="2" fillId="0" borderId="41" xfId="3" applyNumberFormat="1" applyBorder="1"/>
    <xf numFmtId="38" fontId="2" fillId="0" borderId="48" xfId="1" applyNumberFormat="1" applyFont="1" applyBorder="1" applyAlignment="1"/>
    <xf numFmtId="38" fontId="2" fillId="0" borderId="57" xfId="1" applyFont="1" applyBorder="1" applyAlignment="1">
      <alignment vertical="center"/>
    </xf>
    <xf numFmtId="38" fontId="2" fillId="0" borderId="8" xfId="3" applyNumberFormat="1" applyFont="1" applyBorder="1" applyAlignment="1">
      <alignment vertical="center"/>
    </xf>
    <xf numFmtId="38" fontId="2" fillId="0" borderId="1" xfId="3" applyNumberFormat="1" applyFont="1" applyBorder="1" applyAlignment="1">
      <alignment vertical="center"/>
    </xf>
    <xf numFmtId="38" fontId="2" fillId="0" borderId="61" xfId="3" applyNumberFormat="1" applyFont="1" applyBorder="1" applyAlignment="1">
      <alignment vertical="center"/>
    </xf>
    <xf numFmtId="0" fontId="2" fillId="0" borderId="8" xfId="3" applyFont="1" applyBorder="1"/>
    <xf numFmtId="0" fontId="2" fillId="0" borderId="49" xfId="3" applyFont="1" applyBorder="1" applyAlignment="1">
      <alignment vertical="top"/>
    </xf>
    <xf numFmtId="38" fontId="2" fillId="0" borderId="50" xfId="1" applyFont="1" applyBorder="1" applyAlignment="1">
      <alignment vertical="center"/>
    </xf>
    <xf numFmtId="38" fontId="2" fillId="0" borderId="49" xfId="1" applyFont="1" applyBorder="1" applyAlignment="1">
      <alignment vertical="center"/>
    </xf>
    <xf numFmtId="38" fontId="2" fillId="0" borderId="54" xfId="1" applyFont="1" applyBorder="1" applyAlignment="1">
      <alignment vertical="center"/>
    </xf>
    <xf numFmtId="38" fontId="2" fillId="0" borderId="55" xfId="1" applyFont="1" applyBorder="1" applyAlignment="1">
      <alignment vertical="center"/>
    </xf>
    <xf numFmtId="38" fontId="2" fillId="0" borderId="58" xfId="1" applyFont="1" applyBorder="1" applyAlignment="1">
      <alignment vertical="center"/>
    </xf>
    <xf numFmtId="38" fontId="2" fillId="0" borderId="59" xfId="1" applyFont="1" applyBorder="1" applyAlignment="1">
      <alignment vertical="center"/>
    </xf>
    <xf numFmtId="38" fontId="2" fillId="0" borderId="60" xfId="1" applyFont="1" applyBorder="1" applyAlignment="1">
      <alignment vertical="center"/>
    </xf>
    <xf numFmtId="38" fontId="27" fillId="0" borderId="41" xfId="1" applyFont="1" applyBorder="1" applyAlignment="1">
      <alignment vertical="center"/>
    </xf>
    <xf numFmtId="38" fontId="2" fillId="0" borderId="0" xfId="3" applyNumberFormat="1"/>
    <xf numFmtId="0" fontId="7" fillId="0" borderId="59" xfId="3" applyNumberFormat="1" applyFont="1" applyBorder="1" applyAlignment="1">
      <alignment vertical="center"/>
    </xf>
    <xf numFmtId="38" fontId="47" fillId="0" borderId="0" xfId="3" applyNumberFormat="1" applyFont="1" applyBorder="1" applyAlignment="1">
      <alignment vertical="center"/>
    </xf>
    <xf numFmtId="0" fontId="2" fillId="0" borderId="19" xfId="5" applyBorder="1" applyAlignment="1"/>
    <xf numFmtId="0" fontId="4" fillId="0" borderId="0" xfId="4" applyFont="1" applyProtection="1">
      <protection locked="0"/>
    </xf>
    <xf numFmtId="0" fontId="14" fillId="0" borderId="0" xfId="4" applyFont="1" applyAlignment="1" applyProtection="1">
      <alignment vertical="center"/>
      <protection locked="0"/>
    </xf>
    <xf numFmtId="0" fontId="1" fillId="0" borderId="0" xfId="0" applyFont="1" applyAlignment="1" applyProtection="1">
      <alignment horizontal="center"/>
      <protection locked="0"/>
    </xf>
    <xf numFmtId="0" fontId="31" fillId="0" borderId="0" xfId="4" applyFont="1" applyBorder="1" applyProtection="1">
      <protection locked="0"/>
    </xf>
    <xf numFmtId="0" fontId="4" fillId="0" borderId="0" xfId="4" applyFont="1" applyBorder="1" applyProtection="1">
      <protection locked="0"/>
    </xf>
    <xf numFmtId="0" fontId="32" fillId="0" borderId="2" xfId="4" applyFont="1" applyBorder="1" applyProtection="1">
      <protection locked="0"/>
    </xf>
    <xf numFmtId="0" fontId="4" fillId="0" borderId="74" xfId="4" applyFont="1" applyBorder="1" applyProtection="1">
      <protection locked="0"/>
    </xf>
    <xf numFmtId="0" fontId="4" fillId="0" borderId="3" xfId="4" applyFont="1" applyBorder="1" applyProtection="1">
      <protection locked="0"/>
    </xf>
    <xf numFmtId="0" fontId="4" fillId="0" borderId="4" xfId="4" applyFont="1" applyBorder="1" applyProtection="1">
      <protection locked="0"/>
    </xf>
    <xf numFmtId="0" fontId="4" fillId="0" borderId="5" xfId="4" applyFont="1" applyBorder="1" applyProtection="1">
      <protection locked="0"/>
    </xf>
    <xf numFmtId="0" fontId="4" fillId="0" borderId="46" xfId="4" applyFont="1" applyBorder="1" applyProtection="1">
      <protection locked="0"/>
    </xf>
    <xf numFmtId="0" fontId="4" fillId="0" borderId="6" xfId="4" applyFont="1" applyBorder="1" applyProtection="1">
      <protection locked="0"/>
    </xf>
    <xf numFmtId="0" fontId="4" fillId="0" borderId="0" xfId="4" applyFont="1" applyAlignment="1" applyProtection="1">
      <alignment vertical="center"/>
      <protection locked="0"/>
    </xf>
    <xf numFmtId="0" fontId="4" fillId="0" borderId="5" xfId="4" applyFont="1" applyBorder="1" applyAlignment="1" applyProtection="1">
      <alignment vertical="center"/>
      <protection locked="0"/>
    </xf>
    <xf numFmtId="0" fontId="4" fillId="0" borderId="46" xfId="4" applyFont="1" applyBorder="1" applyAlignment="1" applyProtection="1">
      <alignment vertical="center"/>
      <protection locked="0"/>
    </xf>
    <xf numFmtId="0" fontId="4" fillId="0" borderId="0" xfId="4" applyFont="1" applyBorder="1" applyAlignment="1" applyProtection="1">
      <alignment vertical="center"/>
      <protection locked="0"/>
    </xf>
    <xf numFmtId="0" fontId="4" fillId="0" borderId="6" xfId="4" applyFont="1" applyBorder="1" applyAlignment="1" applyProtection="1">
      <alignment vertical="center"/>
      <protection locked="0"/>
    </xf>
    <xf numFmtId="0" fontId="4" fillId="0" borderId="19" xfId="4" applyFont="1" applyBorder="1" applyAlignment="1" applyProtection="1">
      <alignment vertical="center"/>
      <protection locked="0"/>
    </xf>
    <xf numFmtId="0" fontId="4" fillId="0" borderId="41" xfId="4" applyFont="1" applyBorder="1" applyAlignment="1" applyProtection="1">
      <alignment vertical="center"/>
      <protection locked="0"/>
    </xf>
    <xf numFmtId="0" fontId="4" fillId="0" borderId="0" xfId="4" applyFont="1" applyFill="1" applyBorder="1" applyProtection="1">
      <protection locked="0"/>
    </xf>
    <xf numFmtId="0" fontId="31" fillId="0" borderId="0" xfId="4" applyFont="1" applyProtection="1">
      <protection locked="0"/>
    </xf>
    <xf numFmtId="0" fontId="0" fillId="0" borderId="0" xfId="0" applyProtection="1">
      <alignment vertical="center"/>
      <protection locked="0"/>
    </xf>
    <xf numFmtId="177" fontId="32" fillId="0" borderId="8" xfId="4" applyNumberFormat="1" applyFont="1" applyFill="1" applyBorder="1" applyAlignment="1" applyProtection="1">
      <alignment horizontal="right" vertical="center"/>
      <protection locked="0"/>
    </xf>
    <xf numFmtId="177" fontId="32" fillId="2" borderId="8" xfId="4" applyNumberFormat="1" applyFont="1" applyFill="1" applyBorder="1" applyAlignment="1" applyProtection="1">
      <alignment vertical="center"/>
      <protection locked="0"/>
    </xf>
    <xf numFmtId="177" fontId="32" fillId="2" borderId="81" xfId="4" applyNumberFormat="1" applyFont="1" applyFill="1" applyBorder="1" applyAlignment="1" applyProtection="1">
      <alignment horizontal="right" vertical="center"/>
      <protection locked="0"/>
    </xf>
    <xf numFmtId="177" fontId="32" fillId="0" borderId="41" xfId="4" applyNumberFormat="1" applyFont="1" applyFill="1" applyBorder="1" applyAlignment="1" applyProtection="1">
      <alignment horizontal="right" vertical="center"/>
      <protection locked="0"/>
    </xf>
    <xf numFmtId="176" fontId="32" fillId="3" borderId="8" xfId="4" quotePrefix="1" applyNumberFormat="1" applyFont="1" applyFill="1" applyBorder="1" applyAlignment="1" applyProtection="1">
      <alignment horizontal="right" vertical="center"/>
      <protection locked="0"/>
    </xf>
    <xf numFmtId="0" fontId="2" fillId="0" borderId="0" xfId="3" applyFont="1" applyAlignment="1">
      <alignment horizontal="distributed"/>
    </xf>
    <xf numFmtId="0" fontId="1" fillId="0" borderId="0" xfId="0" applyFont="1" applyAlignment="1"/>
    <xf numFmtId="0" fontId="18" fillId="0" borderId="2" xfId="3" applyFont="1" applyBorder="1" applyAlignment="1">
      <alignment horizontal="center" vertical="center"/>
    </xf>
    <xf numFmtId="0" fontId="18" fillId="0" borderId="3" xfId="3" applyFont="1" applyBorder="1" applyAlignment="1">
      <alignment horizontal="center" vertical="center"/>
    </xf>
    <xf numFmtId="0" fontId="18" fillId="0" borderId="4" xfId="3" applyFont="1" applyBorder="1" applyAlignment="1">
      <alignment horizontal="center" vertical="center"/>
    </xf>
    <xf numFmtId="0" fontId="7" fillId="0" borderId="0" xfId="3" applyFont="1" applyBorder="1" applyAlignment="1">
      <alignment vertical="center"/>
    </xf>
    <xf numFmtId="0" fontId="1" fillId="0" borderId="0" xfId="0" applyFont="1" applyAlignment="1">
      <alignment vertical="center"/>
    </xf>
    <xf numFmtId="0" fontId="7" fillId="0" borderId="0" xfId="3" applyFont="1" applyBorder="1" applyAlignment="1">
      <alignment horizontal="center"/>
    </xf>
    <xf numFmtId="0" fontId="4" fillId="0" borderId="5" xfId="3" applyFont="1" applyBorder="1" applyAlignment="1">
      <alignment vertical="top" wrapText="1"/>
    </xf>
    <xf numFmtId="0" fontId="4" fillId="0" borderId="0" xfId="3" applyFont="1" applyBorder="1" applyAlignment="1">
      <alignment vertical="top"/>
    </xf>
    <xf numFmtId="0" fontId="4" fillId="0" borderId="6" xfId="3" applyFont="1" applyBorder="1" applyAlignment="1">
      <alignment vertical="top"/>
    </xf>
    <xf numFmtId="0" fontId="4" fillId="0" borderId="5" xfId="3" applyFont="1" applyBorder="1" applyAlignment="1">
      <alignment vertical="top"/>
    </xf>
    <xf numFmtId="38" fontId="25" fillId="0" borderId="0" xfId="3" applyNumberFormat="1" applyFont="1" applyAlignment="1"/>
    <xf numFmtId="0" fontId="25" fillId="0" borderId="0" xfId="3" applyFont="1" applyAlignment="1"/>
    <xf numFmtId="0" fontId="7" fillId="0" borderId="0" xfId="3" applyFont="1" applyAlignment="1">
      <alignment horizontal="center"/>
    </xf>
    <xf numFmtId="0" fontId="2" fillId="0" borderId="3" xfId="3" applyFont="1" applyBorder="1" applyAlignment="1">
      <alignment horizontal="center"/>
    </xf>
    <xf numFmtId="0" fontId="2" fillId="0" borderId="56" xfId="3" applyFont="1" applyBorder="1" applyAlignment="1">
      <alignment horizontal="distributed" vertical="center" wrapText="1" indent="1"/>
    </xf>
    <xf numFmtId="0" fontId="0" fillId="0" borderId="57" xfId="0" applyBorder="1" applyAlignment="1">
      <alignment horizontal="distributed" vertical="center" indent="1"/>
    </xf>
    <xf numFmtId="0" fontId="4" fillId="0" borderId="7" xfId="3" applyFont="1" applyBorder="1" applyAlignment="1">
      <alignment horizontal="distributed" vertical="center" indent="1"/>
    </xf>
    <xf numFmtId="0" fontId="0" fillId="0" borderId="8" xfId="0" applyBorder="1" applyAlignment="1">
      <alignment horizontal="distributed" vertical="center" indent="1"/>
    </xf>
    <xf numFmtId="0" fontId="18" fillId="0" borderId="7" xfId="3"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2" fillId="0" borderId="2" xfId="3" applyFont="1" applyBorder="1" applyAlignment="1">
      <alignment horizontal="distributed" vertical="center" wrapText="1" indent="1"/>
    </xf>
    <xf numFmtId="0" fontId="0" fillId="0" borderId="4" xfId="0" applyBorder="1" applyAlignment="1">
      <alignment horizontal="distributed" vertical="center" indent="1"/>
    </xf>
    <xf numFmtId="0" fontId="0" fillId="0" borderId="47" xfId="0" applyBorder="1" applyAlignment="1">
      <alignment horizontal="distributed" vertical="center" indent="1"/>
    </xf>
    <xf numFmtId="0" fontId="0" fillId="0" borderId="48" xfId="0" applyBorder="1" applyAlignment="1">
      <alignment horizontal="distributed" vertical="center" indent="1"/>
    </xf>
    <xf numFmtId="0" fontId="2" fillId="0" borderId="51" xfId="3" applyFont="1" applyBorder="1" applyAlignment="1">
      <alignment horizontal="distributed" vertical="center" wrapText="1" indent="1"/>
    </xf>
    <xf numFmtId="0" fontId="0" fillId="0" borderId="52" xfId="0" applyBorder="1" applyAlignment="1">
      <alignment horizontal="distributed" vertical="center" indent="1"/>
    </xf>
    <xf numFmtId="0" fontId="2" fillId="0" borderId="47" xfId="3" applyFont="1" applyBorder="1" applyAlignment="1">
      <alignment horizontal="distributed" vertical="center" wrapText="1" indent="1"/>
    </xf>
    <xf numFmtId="0" fontId="1" fillId="0" borderId="48" xfId="0" applyFont="1" applyBorder="1" applyAlignment="1">
      <alignment horizontal="distributed" vertical="center" indent="1"/>
    </xf>
    <xf numFmtId="0" fontId="18" fillId="0" borderId="0" xfId="3" applyFont="1" applyBorder="1" applyAlignment="1">
      <alignment horizontal="center" vertical="center"/>
    </xf>
    <xf numFmtId="0" fontId="1" fillId="0" borderId="0" xfId="0" applyFont="1" applyAlignment="1">
      <alignment horizontal="center" vertical="center"/>
    </xf>
    <xf numFmtId="0" fontId="7" fillId="0" borderId="59" xfId="3" applyNumberFormat="1" applyFont="1" applyBorder="1" applyAlignment="1">
      <alignment horizontal="center" vertical="center"/>
    </xf>
    <xf numFmtId="0" fontId="7" fillId="0" borderId="64" xfId="3" applyNumberFormat="1" applyFont="1" applyBorder="1" applyAlignment="1">
      <alignment horizontal="center" vertical="center"/>
    </xf>
    <xf numFmtId="0" fontId="7" fillId="0" borderId="66" xfId="3" applyNumberFormat="1" applyFont="1" applyBorder="1" applyAlignment="1">
      <alignment horizontal="center" vertical="center"/>
    </xf>
    <xf numFmtId="0" fontId="7" fillId="0" borderId="89" xfId="3" applyNumberFormat="1" applyFont="1" applyBorder="1" applyAlignment="1">
      <alignment horizontal="center" vertical="center"/>
    </xf>
    <xf numFmtId="0" fontId="7" fillId="0" borderId="57" xfId="3" applyNumberFormat="1" applyFont="1" applyBorder="1" applyAlignment="1">
      <alignment horizontal="center" vertical="center"/>
    </xf>
    <xf numFmtId="0" fontId="7" fillId="0" borderId="63" xfId="3" applyNumberFormat="1" applyFont="1" applyBorder="1" applyAlignment="1">
      <alignment horizontal="center" vertical="center"/>
    </xf>
    <xf numFmtId="0" fontId="7" fillId="0" borderId="52" xfId="3" applyNumberFormat="1" applyFont="1" applyBorder="1" applyAlignment="1">
      <alignment horizontal="center" vertical="center"/>
    </xf>
    <xf numFmtId="0" fontId="7" fillId="0" borderId="90" xfId="3" applyNumberFormat="1" applyFont="1" applyBorder="1" applyAlignment="1">
      <alignment horizontal="center" vertical="center"/>
    </xf>
    <xf numFmtId="0" fontId="7" fillId="0" borderId="48" xfId="3" applyNumberFormat="1" applyFont="1" applyBorder="1" applyAlignment="1">
      <alignment horizontal="center" vertical="center"/>
    </xf>
    <xf numFmtId="0" fontId="25" fillId="0" borderId="2" xfId="3" applyFont="1" applyBorder="1" applyAlignment="1">
      <alignment horizontal="center"/>
    </xf>
    <xf numFmtId="0" fontId="25" fillId="0" borderId="3" xfId="3" applyFont="1" applyBorder="1" applyAlignment="1">
      <alignment horizontal="center"/>
    </xf>
    <xf numFmtId="0" fontId="25" fillId="0" borderId="4" xfId="3" applyFont="1" applyBorder="1" applyAlignment="1">
      <alignment horizontal="center"/>
    </xf>
    <xf numFmtId="0" fontId="7" fillId="0" borderId="2" xfId="3" applyFont="1" applyBorder="1" applyAlignment="1">
      <alignment horizontal="left" vertical="center" wrapText="1" shrinkToFit="1"/>
    </xf>
    <xf numFmtId="0" fontId="7" fillId="0" borderId="3" xfId="3" applyFont="1" applyBorder="1" applyAlignment="1">
      <alignment horizontal="left" vertical="center" wrapText="1" shrinkToFit="1"/>
    </xf>
    <xf numFmtId="0" fontId="7" fillId="0" borderId="4" xfId="3" applyFont="1" applyBorder="1" applyAlignment="1">
      <alignment horizontal="left" vertical="center" wrapText="1" shrinkToFit="1"/>
    </xf>
    <xf numFmtId="0" fontId="7" fillId="0" borderId="5" xfId="3" applyFont="1" applyBorder="1" applyAlignment="1">
      <alignment horizontal="left" vertical="center" wrapText="1" shrinkToFit="1"/>
    </xf>
    <xf numFmtId="0" fontId="7" fillId="0" borderId="0" xfId="3" applyFont="1" applyBorder="1" applyAlignment="1">
      <alignment horizontal="left" vertical="center" wrapText="1" shrinkToFit="1"/>
    </xf>
    <xf numFmtId="0" fontId="7" fillId="0" borderId="6" xfId="3" applyFont="1" applyBorder="1" applyAlignment="1">
      <alignment horizontal="left" vertical="center" wrapText="1" shrinkToFit="1"/>
    </xf>
    <xf numFmtId="0" fontId="7" fillId="0" borderId="0" xfId="3" applyFont="1" applyBorder="1" applyAlignment="1">
      <alignment horizontal="right"/>
    </xf>
    <xf numFmtId="0" fontId="19" fillId="0" borderId="2" xfId="3"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45" xfId="3" applyFont="1" applyBorder="1" applyAlignment="1">
      <alignment horizontal="center" vertical="center"/>
    </xf>
    <xf numFmtId="0" fontId="0" fillId="0" borderId="49" xfId="0" applyBorder="1" applyAlignment="1">
      <alignment horizontal="center" vertical="center"/>
    </xf>
    <xf numFmtId="0" fontId="2" fillId="0" borderId="68" xfId="3" applyFont="1" applyBorder="1" applyAlignment="1">
      <alignment horizontal="center" vertical="center"/>
    </xf>
    <xf numFmtId="0" fontId="0" fillId="0" borderId="66" xfId="0" applyBorder="1" applyAlignment="1">
      <alignment horizontal="center" vertical="center"/>
    </xf>
    <xf numFmtId="0" fontId="2" fillId="0" borderId="69" xfId="3" applyFont="1" applyBorder="1" applyAlignment="1">
      <alignment horizontal="center" vertical="center"/>
    </xf>
    <xf numFmtId="0" fontId="0" fillId="0" borderId="70" xfId="0" applyBorder="1" applyAlignment="1">
      <alignment horizontal="center" vertical="center"/>
    </xf>
    <xf numFmtId="0" fontId="30" fillId="0" borderId="0" xfId="4" applyFont="1" applyAlignment="1" applyProtection="1">
      <alignment horizontal="center"/>
      <protection locked="0"/>
    </xf>
    <xf numFmtId="0" fontId="1" fillId="0" borderId="0" xfId="0" applyFont="1" applyAlignment="1" applyProtection="1">
      <alignment horizontal="center"/>
      <protection locked="0"/>
    </xf>
    <xf numFmtId="0" fontId="33" fillId="0" borderId="11" xfId="0" applyFont="1" applyBorder="1" applyAlignment="1" applyProtection="1">
      <alignment horizontal="center" vertical="center"/>
      <protection locked="0"/>
    </xf>
    <xf numFmtId="0" fontId="33" fillId="0" borderId="44" xfId="0" applyFont="1" applyBorder="1" applyAlignment="1" applyProtection="1">
      <alignment horizontal="center" vertical="center"/>
      <protection locked="0"/>
    </xf>
    <xf numFmtId="0" fontId="33" fillId="0" borderId="76" xfId="4" applyFont="1" applyBorder="1" applyAlignment="1" applyProtection="1">
      <alignment vertical="center"/>
      <protection locked="0"/>
    </xf>
    <xf numFmtId="0" fontId="33" fillId="0" borderId="19" xfId="4" applyFont="1" applyBorder="1" applyAlignment="1" applyProtection="1">
      <alignment vertical="center"/>
      <protection locked="0"/>
    </xf>
    <xf numFmtId="0" fontId="34" fillId="0" borderId="19" xfId="0" applyFont="1" applyBorder="1" applyAlignment="1" applyProtection="1">
      <alignment vertical="center"/>
      <protection locked="0"/>
    </xf>
    <xf numFmtId="0" fontId="30" fillId="0" borderId="5" xfId="4" applyFont="1" applyBorder="1" applyAlignment="1" applyProtection="1">
      <alignment vertical="center"/>
      <protection locked="0"/>
    </xf>
    <xf numFmtId="0" fontId="1" fillId="0" borderId="46"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44" xfId="0" applyFont="1" applyBorder="1" applyAlignment="1" applyProtection="1">
      <alignment vertical="center"/>
      <protection locked="0"/>
    </xf>
    <xf numFmtId="0" fontId="33" fillId="0" borderId="2" xfId="4" applyFont="1" applyBorder="1" applyAlignment="1" applyProtection="1">
      <alignment horizontal="center" vertical="center"/>
      <protection locked="0"/>
    </xf>
    <xf numFmtId="0" fontId="33" fillId="0" borderId="74" xfId="0" applyFont="1" applyBorder="1" applyAlignment="1" applyProtection="1">
      <alignment horizontal="center" vertical="center"/>
      <protection locked="0"/>
    </xf>
    <xf numFmtId="0" fontId="33" fillId="0" borderId="75" xfId="4" applyFont="1" applyBorder="1" applyAlignment="1" applyProtection="1">
      <alignment vertical="center"/>
      <protection locked="0"/>
    </xf>
    <xf numFmtId="0" fontId="33" fillId="0" borderId="3" xfId="4" applyFont="1" applyBorder="1" applyAlignment="1" applyProtection="1">
      <alignment vertical="center"/>
      <protection locked="0"/>
    </xf>
    <xf numFmtId="0" fontId="33" fillId="0" borderId="3" xfId="4" applyFont="1" applyBorder="1" applyAlignment="1" applyProtection="1">
      <alignment horizontal="right" vertical="center"/>
      <protection locked="0"/>
    </xf>
    <xf numFmtId="0" fontId="18" fillId="0" borderId="7" xfId="4"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8" xfId="0" applyFont="1" applyBorder="1" applyAlignment="1" applyProtection="1">
      <alignment vertical="center"/>
      <protection locked="0"/>
    </xf>
    <xf numFmtId="0" fontId="33" fillId="0" borderId="77" xfId="4" applyFont="1" applyBorder="1" applyAlignment="1" applyProtection="1">
      <alignment horizontal="center" vertical="center" wrapText="1"/>
      <protection locked="0"/>
    </xf>
    <xf numFmtId="0" fontId="34" fillId="0" borderId="77" xfId="0" applyFont="1" applyBorder="1" applyAlignment="1" applyProtection="1">
      <alignment vertical="center"/>
      <protection locked="0"/>
    </xf>
    <xf numFmtId="0" fontId="34" fillId="0" borderId="7" xfId="0" applyFont="1" applyBorder="1" applyAlignment="1" applyProtection="1">
      <alignment horizontal="center" vertical="center"/>
      <protection locked="0"/>
    </xf>
    <xf numFmtId="38" fontId="30" fillId="0" borderId="7" xfId="4" applyNumberFormat="1" applyFont="1" applyBorder="1" applyAlignment="1" applyProtection="1">
      <alignment horizontal="right" vertical="center"/>
      <protection locked="0"/>
    </xf>
    <xf numFmtId="0" fontId="40" fillId="0" borderId="1" xfId="4" applyFont="1" applyBorder="1" applyAlignment="1" applyProtection="1">
      <alignment horizontal="right" vertical="center"/>
      <protection locked="0"/>
    </xf>
    <xf numFmtId="0" fontId="33" fillId="0" borderId="77" xfId="4" applyFont="1" applyBorder="1" applyAlignment="1" applyProtection="1">
      <alignment horizontal="center" vertical="center"/>
      <protection locked="0"/>
    </xf>
    <xf numFmtId="0" fontId="34" fillId="0" borderId="7" xfId="0" applyFont="1" applyBorder="1" applyAlignment="1" applyProtection="1">
      <alignment vertical="center"/>
      <protection locked="0"/>
    </xf>
    <xf numFmtId="176" fontId="41" fillId="0" borderId="7" xfId="4" quotePrefix="1" applyNumberFormat="1" applyFont="1" applyBorder="1" applyAlignment="1">
      <alignment vertical="center"/>
    </xf>
    <xf numFmtId="176" fontId="41" fillId="0" borderId="1" xfId="4" quotePrefix="1" applyNumberFormat="1" applyFont="1" applyBorder="1" applyAlignment="1">
      <alignment vertical="center"/>
    </xf>
    <xf numFmtId="0" fontId="33" fillId="2" borderId="77" xfId="4" applyFont="1" applyFill="1" applyBorder="1" applyAlignment="1" applyProtection="1">
      <alignment horizontal="center" wrapText="1"/>
      <protection locked="0"/>
    </xf>
    <xf numFmtId="0" fontId="1" fillId="0" borderId="7" xfId="0" applyFont="1" applyBorder="1" applyAlignment="1" applyProtection="1">
      <alignment horizontal="center"/>
      <protection locked="0"/>
    </xf>
    <xf numFmtId="177" fontId="30" fillId="2" borderId="7" xfId="4" applyNumberFormat="1" applyFont="1" applyFill="1" applyBorder="1" applyAlignment="1" applyProtection="1">
      <alignment horizontal="right" vertical="center"/>
      <protection locked="0"/>
    </xf>
    <xf numFmtId="177" fontId="40" fillId="2" borderId="1" xfId="4" applyNumberFormat="1" applyFont="1" applyFill="1" applyBorder="1" applyAlignment="1" applyProtection="1">
      <alignment horizontal="right" vertical="center"/>
      <protection locked="0"/>
    </xf>
    <xf numFmtId="0" fontId="33" fillId="0" borderId="7" xfId="4" applyFont="1" applyBorder="1" applyAlignment="1" applyProtection="1">
      <alignment horizontal="center" vertical="center"/>
      <protection locked="0"/>
    </xf>
    <xf numFmtId="0" fontId="33" fillId="0" borderId="1" xfId="4" applyFont="1" applyBorder="1" applyAlignment="1" applyProtection="1">
      <alignment horizontal="center" vertical="center"/>
      <protection locked="0"/>
    </xf>
    <xf numFmtId="0" fontId="33" fillId="0" borderId="8" xfId="4" applyFont="1" applyBorder="1" applyAlignment="1" applyProtection="1">
      <alignment horizontal="center" vertical="center"/>
      <protection locked="0"/>
    </xf>
    <xf numFmtId="0" fontId="34" fillId="0" borderId="77" xfId="0" applyFont="1" applyBorder="1" applyAlignment="1" applyProtection="1">
      <alignment horizontal="center" vertical="center"/>
      <protection locked="0"/>
    </xf>
    <xf numFmtId="0" fontId="33" fillId="2" borderId="7" xfId="4" applyFont="1" applyFill="1" applyBorder="1" applyAlignment="1" applyProtection="1">
      <alignment horizontal="center" vertical="center" wrapText="1"/>
      <protection locked="0"/>
    </xf>
    <xf numFmtId="0" fontId="33" fillId="2" borderId="8" xfId="4" applyFont="1" applyFill="1" applyBorder="1" applyAlignment="1" applyProtection="1">
      <alignment horizontal="center" vertical="center" wrapText="1"/>
      <protection locked="0"/>
    </xf>
    <xf numFmtId="0" fontId="33" fillId="0" borderId="45" xfId="0" applyFont="1" applyBorder="1" applyAlignment="1" applyProtection="1">
      <alignment horizontal="center" vertical="center" wrapText="1"/>
      <protection locked="0"/>
    </xf>
    <xf numFmtId="0" fontId="33" fillId="0" borderId="78" xfId="0" applyFont="1" applyBorder="1" applyAlignment="1" applyProtection="1">
      <alignment horizontal="center" vertical="center"/>
      <protection locked="0"/>
    </xf>
    <xf numFmtId="0" fontId="33" fillId="0" borderId="73"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77" xfId="4" applyFont="1" applyBorder="1" applyAlignment="1" applyProtection="1">
      <alignment horizontal="center" vertical="center" wrapText="1" justifyLastLine="1"/>
      <protection locked="0"/>
    </xf>
    <xf numFmtId="0" fontId="33" fillId="0" borderId="77" xfId="4" applyFont="1" applyBorder="1" applyAlignment="1" applyProtection="1">
      <alignment horizontal="center" vertical="center" justifyLastLine="1"/>
      <protection locked="0"/>
    </xf>
    <xf numFmtId="0" fontId="33" fillId="0" borderId="79" xfId="4" applyFont="1" applyBorder="1" applyAlignment="1" applyProtection="1">
      <alignment horizontal="center" vertical="center" justifyLastLine="1"/>
      <protection locked="0"/>
    </xf>
    <xf numFmtId="0" fontId="33" fillId="2" borderId="80" xfId="4" applyFont="1" applyFill="1" applyBorder="1" applyAlignment="1" applyProtection="1">
      <alignment horizontal="center" vertical="center" wrapText="1"/>
      <protection locked="0"/>
    </xf>
    <xf numFmtId="0" fontId="33" fillId="2" borderId="81" xfId="4" applyFont="1" applyFill="1" applyBorder="1" applyAlignment="1" applyProtection="1">
      <alignment horizontal="center" vertical="center" wrapText="1"/>
      <protection locked="0"/>
    </xf>
    <xf numFmtId="177" fontId="30" fillId="2" borderId="80" xfId="4" applyNumberFormat="1" applyFont="1" applyFill="1" applyBorder="1" applyAlignment="1" applyProtection="1">
      <alignment horizontal="right" vertical="center"/>
      <protection locked="0"/>
    </xf>
    <xf numFmtId="177" fontId="40" fillId="2" borderId="82" xfId="4" applyNumberFormat="1" applyFont="1" applyFill="1" applyBorder="1" applyAlignment="1" applyProtection="1">
      <alignment horizontal="right" vertical="center"/>
      <protection locked="0"/>
    </xf>
    <xf numFmtId="0" fontId="36" fillId="0" borderId="73" xfId="4" applyFont="1" applyBorder="1" applyAlignment="1" applyProtection="1">
      <alignment horizontal="center" vertical="center" justifyLastLine="1"/>
      <protection locked="0"/>
    </xf>
    <xf numFmtId="0" fontId="35" fillId="0" borderId="77" xfId="4" applyFont="1" applyBorder="1" applyAlignment="1" applyProtection="1">
      <alignment horizontal="center" vertical="center" justifyLastLine="1"/>
      <protection locked="0"/>
    </xf>
    <xf numFmtId="0" fontId="37" fillId="0" borderId="11" xfId="4" applyFont="1" applyBorder="1" applyAlignment="1" applyProtection="1">
      <alignment horizontal="center" vertical="center" wrapText="1"/>
      <protection locked="0"/>
    </xf>
    <xf numFmtId="0" fontId="37" fillId="0" borderId="41" xfId="4" applyFont="1" applyBorder="1" applyAlignment="1" applyProtection="1">
      <alignment horizontal="center" vertical="center" wrapText="1"/>
      <protection locked="0"/>
    </xf>
    <xf numFmtId="177" fontId="41" fillId="0" borderId="73" xfId="4" applyNumberFormat="1" applyFont="1" applyBorder="1" applyAlignment="1" applyProtection="1">
      <alignment horizontal="right" vertical="center"/>
      <protection locked="0"/>
    </xf>
    <xf numFmtId="177" fontId="40" fillId="0" borderId="73" xfId="4" applyNumberFormat="1" applyFont="1" applyBorder="1" applyAlignment="1" applyProtection="1">
      <alignment horizontal="right" vertical="center"/>
      <protection locked="0"/>
    </xf>
    <xf numFmtId="177" fontId="40" fillId="0" borderId="11" xfId="4" applyNumberFormat="1" applyFont="1" applyBorder="1" applyAlignment="1" applyProtection="1">
      <alignment horizontal="right" vertical="center"/>
      <protection locked="0"/>
    </xf>
    <xf numFmtId="0" fontId="37" fillId="2" borderId="7" xfId="4" applyFont="1" applyFill="1" applyBorder="1" applyAlignment="1" applyProtection="1">
      <alignment horizontal="center" vertical="center" wrapText="1"/>
      <protection locked="0"/>
    </xf>
    <xf numFmtId="0" fontId="37" fillId="2" borderId="8" xfId="4" applyFont="1" applyFill="1" applyBorder="1" applyAlignment="1" applyProtection="1">
      <alignment horizontal="center" vertical="center" wrapText="1"/>
      <protection locked="0"/>
    </xf>
    <xf numFmtId="177" fontId="41" fillId="2" borderId="77" xfId="4" applyNumberFormat="1" applyFont="1" applyFill="1" applyBorder="1" applyAlignment="1" applyProtection="1">
      <alignment horizontal="right" vertical="center"/>
      <protection locked="0"/>
    </xf>
    <xf numFmtId="177" fontId="40" fillId="2" borderId="77" xfId="4" applyNumberFormat="1" applyFont="1" applyFill="1" applyBorder="1" applyAlignment="1" applyProtection="1">
      <alignment horizontal="right" vertical="center"/>
      <protection locked="0"/>
    </xf>
    <xf numFmtId="177" fontId="40" fillId="2" borderId="7" xfId="4" applyNumberFormat="1" applyFont="1" applyFill="1" applyBorder="1" applyAlignment="1" applyProtection="1">
      <alignment horizontal="right" vertical="center"/>
      <protection locked="0"/>
    </xf>
    <xf numFmtId="0" fontId="2" fillId="0" borderId="5" xfId="5" applyFont="1" applyBorder="1" applyAlignment="1">
      <alignment vertical="center"/>
    </xf>
    <xf numFmtId="0" fontId="0" fillId="0" borderId="5" xfId="0" applyBorder="1" applyAlignment="1">
      <alignment vertical="center"/>
    </xf>
    <xf numFmtId="0" fontId="25" fillId="0" borderId="5" xfId="5" applyFont="1" applyBorder="1" applyAlignment="1">
      <alignment horizontal="center"/>
    </xf>
    <xf numFmtId="0" fontId="0" fillId="0" borderId="0" xfId="0" applyAlignment="1"/>
    <xf numFmtId="0" fontId="0" fillId="0" borderId="6" xfId="0" applyBorder="1" applyAlignment="1"/>
    <xf numFmtId="0" fontId="2" fillId="0" borderId="5" xfId="5" applyFont="1" applyBorder="1" applyAlignment="1">
      <alignment horizontal="left"/>
    </xf>
    <xf numFmtId="0" fontId="2" fillId="0" borderId="0" xfId="5" applyFont="1" applyBorder="1" applyAlignment="1">
      <alignment horizontal="left"/>
    </xf>
    <xf numFmtId="0" fontId="2" fillId="0" borderId="6" xfId="5" applyFont="1" applyBorder="1" applyAlignment="1">
      <alignment horizontal="left"/>
    </xf>
    <xf numFmtId="0" fontId="8" fillId="0" borderId="1" xfId="5" applyFont="1" applyBorder="1" applyAlignment="1">
      <alignment horizontal="center" vertical="center" wrapText="1"/>
    </xf>
    <xf numFmtId="0" fontId="8" fillId="0" borderId="8" xfId="5" applyFont="1" applyBorder="1" applyAlignment="1">
      <alignment horizontal="center" vertical="center" wrapText="1"/>
    </xf>
    <xf numFmtId="0" fontId="2" fillId="0" borderId="64" xfId="5" applyBorder="1" applyAlignment="1">
      <alignment horizontal="center" vertical="distributed" textRotation="255" justifyLastLine="1"/>
    </xf>
    <xf numFmtId="0" fontId="2" fillId="0" borderId="67" xfId="5" applyBorder="1" applyAlignment="1">
      <alignment horizontal="center" vertical="distributed" textRotation="255" justifyLastLine="1"/>
    </xf>
    <xf numFmtId="0" fontId="8" fillId="0" borderId="84" xfId="5" applyFont="1" applyBorder="1" applyAlignment="1">
      <alignment horizontal="center" vertical="center" textRotation="255"/>
    </xf>
    <xf numFmtId="0" fontId="8" fillId="0" borderId="87" xfId="5" applyFont="1" applyBorder="1" applyAlignment="1">
      <alignment horizontal="center" vertical="center" textRotation="255"/>
    </xf>
    <xf numFmtId="0" fontId="7" fillId="0" borderId="37" xfId="2" applyFont="1" applyBorder="1" applyAlignment="1">
      <alignment horizontal="center" vertical="center"/>
    </xf>
    <xf numFmtId="0" fontId="7" fillId="0" borderId="25" xfId="2" applyFont="1" applyBorder="1" applyAlignment="1">
      <alignment horizontal="center" vertical="center"/>
    </xf>
    <xf numFmtId="0" fontId="7" fillId="0" borderId="38" xfId="2" applyFont="1" applyBorder="1" applyAlignment="1">
      <alignment horizontal="left" vertical="center"/>
    </xf>
    <xf numFmtId="0" fontId="7" fillId="0" borderId="39" xfId="2" applyFont="1" applyBorder="1" applyAlignment="1">
      <alignment horizontal="left" vertical="center"/>
    </xf>
    <xf numFmtId="0" fontId="7" fillId="0" borderId="40" xfId="2" applyFont="1" applyBorder="1" applyAlignment="1">
      <alignment horizontal="left" vertical="center"/>
    </xf>
    <xf numFmtId="0" fontId="7" fillId="0" borderId="6" xfId="2" applyFont="1" applyBorder="1" applyAlignment="1">
      <alignment horizontal="left" vertical="center"/>
    </xf>
    <xf numFmtId="0" fontId="11" fillId="0" borderId="35" xfId="2" applyFont="1" applyBorder="1" applyAlignment="1">
      <alignment horizontal="center" vertical="center"/>
    </xf>
    <xf numFmtId="0" fontId="11" fillId="0" borderId="21" xfId="2" applyFont="1" applyBorder="1" applyAlignment="1">
      <alignment horizontal="center" vertical="center"/>
    </xf>
    <xf numFmtId="0" fontId="11" fillId="0" borderId="36" xfId="2" applyFont="1" applyBorder="1" applyAlignment="1">
      <alignment horizontal="center" vertical="center"/>
    </xf>
    <xf numFmtId="0" fontId="11" fillId="0" borderId="12" xfId="2" applyFont="1" applyBorder="1" applyAlignment="1">
      <alignment horizontal="center" vertical="center"/>
    </xf>
    <xf numFmtId="0" fontId="2" fillId="0" borderId="0" xfId="2" applyBorder="1" applyAlignment="1"/>
    <xf numFmtId="0" fontId="8" fillId="0" borderId="31" xfId="2" applyFont="1" applyBorder="1" applyAlignment="1">
      <alignment horizontal="center" vertical="center"/>
    </xf>
    <xf numFmtId="0" fontId="8" fillId="0" borderId="32" xfId="2" applyFont="1" applyBorder="1" applyAlignment="1">
      <alignment horizontal="center" vertical="center"/>
    </xf>
    <xf numFmtId="0" fontId="7" fillId="0" borderId="1" xfId="2" applyFont="1" applyBorder="1" applyAlignment="1">
      <alignment horizontal="center" vertical="center"/>
    </xf>
    <xf numFmtId="0" fontId="7" fillId="0" borderId="8" xfId="2" applyFont="1" applyBorder="1" applyAlignment="1">
      <alignment horizontal="center" vertical="center"/>
    </xf>
    <xf numFmtId="0" fontId="8" fillId="0" borderId="0" xfId="2" applyFont="1" applyBorder="1" applyAlignment="1">
      <alignment vertical="center"/>
    </xf>
    <xf numFmtId="0" fontId="9" fillId="0" borderId="28" xfId="2" applyFont="1" applyBorder="1" applyAlignment="1">
      <alignment horizontal="center" vertical="center" wrapText="1"/>
    </xf>
    <xf numFmtId="0" fontId="9" fillId="0" borderId="29" xfId="2" applyFont="1" applyBorder="1" applyAlignment="1">
      <alignment horizontal="center" vertical="center" wrapText="1"/>
    </xf>
    <xf numFmtId="0" fontId="7" fillId="0" borderId="5" xfId="2" applyFont="1" applyBorder="1" applyAlignment="1">
      <alignment horizontal="left" vertical="center"/>
    </xf>
    <xf numFmtId="0" fontId="7" fillId="0" borderId="18" xfId="2" applyFont="1" applyBorder="1" applyAlignment="1">
      <alignment horizontal="center" vertical="center"/>
    </xf>
    <xf numFmtId="0" fontId="7" fillId="0" borderId="12"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17" xfId="2" applyFont="1" applyBorder="1" applyAlignment="1">
      <alignment horizontal="center" vertical="center"/>
    </xf>
    <xf numFmtId="0" fontId="7" fillId="0" borderId="10" xfId="2" applyFont="1" applyBorder="1" applyAlignment="1">
      <alignment horizontal="center" vertical="center"/>
    </xf>
    <xf numFmtId="0" fontId="7" fillId="0" borderId="35" xfId="2" applyFont="1" applyBorder="1" applyAlignment="1">
      <alignment horizontal="center" vertical="center"/>
    </xf>
    <xf numFmtId="0" fontId="7" fillId="0" borderId="36" xfId="2" applyFont="1" applyBorder="1" applyAlignment="1">
      <alignment horizontal="center" vertical="center"/>
    </xf>
    <xf numFmtId="0" fontId="8" fillId="0" borderId="0" xfId="2" applyFont="1" applyBorder="1" applyAlignment="1">
      <alignment horizontal="left" vertical="center"/>
    </xf>
    <xf numFmtId="0" fontId="8" fillId="0" borderId="19" xfId="2" applyFont="1" applyFill="1" applyBorder="1" applyAlignment="1">
      <alignment horizontal="right" vertical="center"/>
    </xf>
    <xf numFmtId="0" fontId="8" fillId="0" borderId="27"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0" xfId="2" applyFont="1" applyBorder="1" applyAlignment="1">
      <alignment horizontal="center" vertical="center" wrapText="1"/>
    </xf>
    <xf numFmtId="0" fontId="8" fillId="0" borderId="7" xfId="2" applyFont="1" applyBorder="1" applyAlignment="1">
      <alignment horizontal="center" vertical="center" wrapText="1"/>
    </xf>
    <xf numFmtId="0" fontId="8" fillId="0" borderId="1" xfId="2" applyFont="1" applyBorder="1" applyAlignment="1">
      <alignment horizontal="center" vertical="center" wrapText="1"/>
    </xf>
    <xf numFmtId="0" fontId="8" fillId="0" borderId="9"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28" xfId="2" applyFont="1" applyBorder="1" applyAlignment="1">
      <alignment horizontal="center" vertical="center"/>
    </xf>
    <xf numFmtId="0" fontId="8" fillId="0" borderId="29" xfId="2" applyFont="1" applyBorder="1" applyAlignment="1">
      <alignment horizontal="center" vertical="center"/>
    </xf>
    <xf numFmtId="0" fontId="8" fillId="0" borderId="2" xfId="2" applyFont="1" applyBorder="1" applyAlignment="1">
      <alignment horizontal="center" vertical="center" wrapText="1"/>
    </xf>
    <xf numFmtId="0" fontId="8" fillId="0" borderId="5" xfId="2" applyFont="1" applyBorder="1" applyAlignment="1">
      <alignment horizontal="center" vertical="center" wrapText="1"/>
    </xf>
    <xf numFmtId="0" fontId="8" fillId="0" borderId="2" xfId="2" applyFont="1" applyBorder="1" applyAlignment="1">
      <alignment horizontal="center" vertical="center"/>
    </xf>
    <xf numFmtId="0" fontId="8" fillId="0" borderId="11" xfId="2" applyFont="1" applyBorder="1" applyAlignment="1">
      <alignment horizontal="center" vertical="center"/>
    </xf>
    <xf numFmtId="0" fontId="8" fillId="0" borderId="34"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15" xfId="2" applyFont="1" applyBorder="1" applyAlignment="1">
      <alignment horizontal="center" vertical="center" wrapText="1"/>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cellXfs>
  <cellStyles count="6">
    <cellStyle name="桁区切り" xfId="1" builtinId="6"/>
    <cellStyle name="標準" xfId="0" builtinId="0"/>
    <cellStyle name="標準_8.56条様式 H17" xfId="2"/>
    <cellStyle name="標準_記入例" xfId="4"/>
    <cellStyle name="標準_細則　様式" xfId="3"/>
    <cellStyle name="標準_要綱　別紙１，２，３"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109444</xdr:colOff>
      <xdr:row>7</xdr:row>
      <xdr:rowOff>38286</xdr:rowOff>
    </xdr:from>
    <xdr:to>
      <xdr:col>10</xdr:col>
      <xdr:colOff>397809</xdr:colOff>
      <xdr:row>7</xdr:row>
      <xdr:rowOff>324037</xdr:rowOff>
    </xdr:to>
    <xdr:sp macro="" textlink="">
      <xdr:nvSpPr>
        <xdr:cNvPr id="2" name="テキスト 122">
          <a:extLst>
            <a:ext uri="{FF2B5EF4-FFF2-40B4-BE49-F238E27FC236}">
              <a16:creationId xmlns:a16="http://schemas.microsoft.com/office/drawing/2014/main" id="{00000000-0008-0000-0000-000002000000}"/>
            </a:ext>
          </a:extLst>
        </xdr:cNvPr>
        <xdr:cNvSpPr txBox="1">
          <a:spLocks noChangeArrowheads="1"/>
        </xdr:cNvSpPr>
      </xdr:nvSpPr>
      <xdr:spPr bwMode="auto">
        <a:xfrm>
          <a:off x="6757894" y="4105461"/>
          <a:ext cx="288365" cy="285751"/>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明朝"/>
              <a:ea typeface="ＭＳ 明朝"/>
            </a:rPr>
            <a:t>印</a:t>
          </a:r>
        </a:p>
      </xdr:txBody>
    </xdr:sp>
    <xdr:clientData/>
  </xdr:twoCellAnchor>
  <xdr:twoCellAnchor>
    <xdr:from>
      <xdr:col>3</xdr:col>
      <xdr:colOff>1685925</xdr:colOff>
      <xdr:row>16</xdr:row>
      <xdr:rowOff>28575</xdr:rowOff>
    </xdr:from>
    <xdr:to>
      <xdr:col>8</xdr:col>
      <xdr:colOff>104775</xdr:colOff>
      <xdr:row>16</xdr:row>
      <xdr:rowOff>28575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flipV="1">
          <a:off x="2790825" y="75247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0</xdr:colOff>
      <xdr:row>4</xdr:row>
      <xdr:rowOff>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6448425" y="37909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142875</xdr:colOff>
      <xdr:row>2</xdr:row>
      <xdr:rowOff>304800</xdr:rowOff>
    </xdr:from>
    <xdr:to>
      <xdr:col>3</xdr:col>
      <xdr:colOff>828675</xdr:colOff>
      <xdr:row>3</xdr:row>
      <xdr:rowOff>381000</xdr:rowOff>
    </xdr:to>
    <xdr:sp macro="" textlink="">
      <xdr:nvSpPr>
        <xdr:cNvPr id="3" name="テキスト 124">
          <a:extLst>
            <a:ext uri="{FF2B5EF4-FFF2-40B4-BE49-F238E27FC236}">
              <a16:creationId xmlns:a16="http://schemas.microsoft.com/office/drawing/2014/main" id="{00000000-0008-0000-0100-000003000000}"/>
            </a:ext>
          </a:extLst>
        </xdr:cNvPr>
        <xdr:cNvSpPr txBox="1">
          <a:spLocks noChangeArrowheads="1"/>
        </xdr:cNvSpPr>
      </xdr:nvSpPr>
      <xdr:spPr bwMode="auto">
        <a:xfrm>
          <a:off x="2238375" y="2838450"/>
          <a:ext cx="685800" cy="7048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lnSpc>
              <a:spcPts val="1300"/>
            </a:lnSpc>
            <a:defRPr sz="1000"/>
          </a:pPr>
          <a:r>
            <a:rPr lang="ja-JP" altLang="en-US" sz="1200" b="0" i="0" strike="noStrike">
              <a:solidFill>
                <a:srgbClr val="000000"/>
              </a:solidFill>
              <a:latin typeface="ＭＳ 明朝"/>
              <a:ea typeface="ＭＳ 明朝"/>
            </a:rPr>
            <a:t>支出</a:t>
          </a:r>
        </a:p>
        <a:p>
          <a:pPr algn="dist" rtl="0">
            <a:lnSpc>
              <a:spcPts val="1300"/>
            </a:lnSpc>
            <a:defRPr sz="1000"/>
          </a:pPr>
          <a:r>
            <a:rPr lang="ja-JP" altLang="en-US" sz="1200" b="0" i="0" strike="noStrike">
              <a:solidFill>
                <a:srgbClr val="000000"/>
              </a:solidFill>
              <a:latin typeface="ＭＳ 明朝"/>
              <a:ea typeface="ＭＳ 明朝"/>
            </a:rPr>
            <a:t>合計額</a:t>
          </a:r>
        </a:p>
      </xdr:txBody>
    </xdr:sp>
    <xdr:clientData/>
  </xdr:twoCellAnchor>
  <xdr:twoCellAnchor>
    <xdr:from>
      <xdr:col>4</xdr:col>
      <xdr:colOff>114300</xdr:colOff>
      <xdr:row>2</xdr:row>
      <xdr:rowOff>266700</xdr:rowOff>
    </xdr:from>
    <xdr:to>
      <xdr:col>4</xdr:col>
      <xdr:colOff>809625</xdr:colOff>
      <xdr:row>3</xdr:row>
      <xdr:rowOff>361950</xdr:rowOff>
    </xdr:to>
    <xdr:sp macro="" textlink="">
      <xdr:nvSpPr>
        <xdr:cNvPr id="4" name="テキスト 125">
          <a:extLst>
            <a:ext uri="{FF2B5EF4-FFF2-40B4-BE49-F238E27FC236}">
              <a16:creationId xmlns:a16="http://schemas.microsoft.com/office/drawing/2014/main" id="{00000000-0008-0000-0100-000004000000}"/>
            </a:ext>
          </a:extLst>
        </xdr:cNvPr>
        <xdr:cNvSpPr txBox="1">
          <a:spLocks noChangeArrowheads="1"/>
        </xdr:cNvSpPr>
      </xdr:nvSpPr>
      <xdr:spPr bwMode="auto">
        <a:xfrm>
          <a:off x="3086100" y="2800350"/>
          <a:ext cx="695325" cy="72390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lnSpc>
              <a:spcPts val="1300"/>
            </a:lnSpc>
            <a:defRPr sz="1000"/>
          </a:pPr>
          <a:r>
            <a:rPr lang="ja-JP" altLang="en-US" sz="1200" b="0" i="0" strike="noStrike">
              <a:solidFill>
                <a:srgbClr val="000000"/>
              </a:solidFill>
              <a:latin typeface="ＭＳ 明朝"/>
              <a:ea typeface="ＭＳ 明朝"/>
            </a:rPr>
            <a:t>補助</a:t>
          </a:r>
        </a:p>
        <a:p>
          <a:pPr algn="dist" rtl="0">
            <a:lnSpc>
              <a:spcPts val="1200"/>
            </a:lnSpc>
            <a:defRPr sz="1000"/>
          </a:pPr>
          <a:r>
            <a:rPr lang="ja-JP" altLang="en-US" sz="1200" b="0" i="0" strike="noStrike">
              <a:solidFill>
                <a:srgbClr val="000000"/>
              </a:solidFill>
              <a:latin typeface="ＭＳ 明朝"/>
              <a:ea typeface="ＭＳ 明朝"/>
            </a:rPr>
            <a:t>基準額</a:t>
          </a:r>
        </a:p>
      </xdr:txBody>
    </xdr:sp>
    <xdr:clientData/>
  </xdr:twoCellAnchor>
  <xdr:twoCellAnchor>
    <xdr:from>
      <xdr:col>8</xdr:col>
      <xdr:colOff>66675</xdr:colOff>
      <xdr:row>2</xdr:row>
      <xdr:rowOff>285750</xdr:rowOff>
    </xdr:from>
    <xdr:to>
      <xdr:col>8</xdr:col>
      <xdr:colOff>876300</xdr:colOff>
      <xdr:row>3</xdr:row>
      <xdr:rowOff>304800</xdr:rowOff>
    </xdr:to>
    <xdr:sp macro="" textlink="">
      <xdr:nvSpPr>
        <xdr:cNvPr id="5" name="テキスト 126">
          <a:extLst>
            <a:ext uri="{FF2B5EF4-FFF2-40B4-BE49-F238E27FC236}">
              <a16:creationId xmlns:a16="http://schemas.microsoft.com/office/drawing/2014/main" id="{00000000-0008-0000-0100-000005000000}"/>
            </a:ext>
          </a:extLst>
        </xdr:cNvPr>
        <xdr:cNvSpPr txBox="1">
          <a:spLocks noChangeArrowheads="1"/>
        </xdr:cNvSpPr>
      </xdr:nvSpPr>
      <xdr:spPr bwMode="auto">
        <a:xfrm>
          <a:off x="6515100" y="2819400"/>
          <a:ext cx="809625" cy="64770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lnSpc>
              <a:spcPts val="1300"/>
            </a:lnSpc>
            <a:defRPr sz="1000"/>
          </a:pPr>
          <a:r>
            <a:rPr lang="ja-JP" altLang="en-US" sz="1200" b="0" i="0" strike="noStrike">
              <a:solidFill>
                <a:srgbClr val="000000"/>
              </a:solidFill>
              <a:latin typeface="ＭＳ 明朝"/>
              <a:ea typeface="ＭＳ 明朝"/>
            </a:rPr>
            <a:t>差引補助</a:t>
          </a:r>
        </a:p>
        <a:p>
          <a:pPr algn="dist" rtl="0">
            <a:lnSpc>
              <a:spcPts val="1300"/>
            </a:lnSpc>
            <a:defRPr sz="1000"/>
          </a:pPr>
          <a:r>
            <a:rPr lang="ja-JP" altLang="en-US" sz="1200" b="0" i="0" strike="noStrike">
              <a:solidFill>
                <a:srgbClr val="000000"/>
              </a:solidFill>
              <a:latin typeface="ＭＳ 明朝"/>
              <a:ea typeface="ＭＳ 明朝"/>
            </a:rPr>
            <a:t>基準額</a:t>
          </a:r>
        </a:p>
      </xdr:txBody>
    </xdr:sp>
    <xdr:clientData/>
  </xdr:twoCellAnchor>
  <xdr:twoCellAnchor>
    <xdr:from>
      <xdr:col>9</xdr:col>
      <xdr:colOff>95250</xdr:colOff>
      <xdr:row>2</xdr:row>
      <xdr:rowOff>304800</xdr:rowOff>
    </xdr:from>
    <xdr:to>
      <xdr:col>9</xdr:col>
      <xdr:colOff>790575</xdr:colOff>
      <xdr:row>3</xdr:row>
      <xdr:rowOff>323850</xdr:rowOff>
    </xdr:to>
    <xdr:sp macro="" textlink="">
      <xdr:nvSpPr>
        <xdr:cNvPr id="6" name="テキスト 127">
          <a:extLst>
            <a:ext uri="{FF2B5EF4-FFF2-40B4-BE49-F238E27FC236}">
              <a16:creationId xmlns:a16="http://schemas.microsoft.com/office/drawing/2014/main" id="{00000000-0008-0000-0100-000006000000}"/>
            </a:ext>
          </a:extLst>
        </xdr:cNvPr>
        <xdr:cNvSpPr txBox="1">
          <a:spLocks noChangeArrowheads="1"/>
        </xdr:cNvSpPr>
      </xdr:nvSpPr>
      <xdr:spPr bwMode="auto">
        <a:xfrm>
          <a:off x="7467600" y="2838450"/>
          <a:ext cx="695325" cy="64770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lnSpc>
              <a:spcPts val="1300"/>
            </a:lnSpc>
            <a:defRPr sz="1000"/>
          </a:pPr>
          <a:r>
            <a:rPr lang="ja-JP" altLang="en-US" sz="1200" b="0" i="0" strike="noStrike">
              <a:solidFill>
                <a:srgbClr val="000000"/>
              </a:solidFill>
              <a:latin typeface="ＭＳ 明朝"/>
              <a:ea typeface="ＭＳ 明朝"/>
            </a:rPr>
            <a:t>補助</a:t>
          </a:r>
        </a:p>
        <a:p>
          <a:pPr algn="dist" rtl="0">
            <a:lnSpc>
              <a:spcPts val="1200"/>
            </a:lnSpc>
            <a:defRPr sz="1000"/>
          </a:pPr>
          <a:r>
            <a:rPr lang="ja-JP" altLang="en-US" sz="1200" b="0" i="0" strike="noStrike">
              <a:solidFill>
                <a:srgbClr val="000000"/>
              </a:solidFill>
              <a:latin typeface="ＭＳ 明朝"/>
              <a:ea typeface="ＭＳ 明朝"/>
            </a:rPr>
            <a:t>申請額</a:t>
          </a:r>
        </a:p>
      </xdr:txBody>
    </xdr:sp>
    <xdr:clientData/>
  </xdr:twoCellAnchor>
  <xdr:twoCellAnchor>
    <xdr:from>
      <xdr:col>10</xdr:col>
      <xdr:colOff>114300</xdr:colOff>
      <xdr:row>2</xdr:row>
      <xdr:rowOff>352425</xdr:rowOff>
    </xdr:from>
    <xdr:to>
      <xdr:col>10</xdr:col>
      <xdr:colOff>914400</xdr:colOff>
      <xdr:row>3</xdr:row>
      <xdr:rowOff>238125</xdr:rowOff>
    </xdr:to>
    <xdr:sp macro="" textlink="">
      <xdr:nvSpPr>
        <xdr:cNvPr id="7" name="テキスト 128">
          <a:extLst>
            <a:ext uri="{FF2B5EF4-FFF2-40B4-BE49-F238E27FC236}">
              <a16:creationId xmlns:a16="http://schemas.microsoft.com/office/drawing/2014/main" id="{00000000-0008-0000-0100-000007000000}"/>
            </a:ext>
          </a:extLst>
        </xdr:cNvPr>
        <xdr:cNvSpPr txBox="1">
          <a:spLocks noChangeArrowheads="1"/>
        </xdr:cNvSpPr>
      </xdr:nvSpPr>
      <xdr:spPr bwMode="auto">
        <a:xfrm>
          <a:off x="8410575" y="2886075"/>
          <a:ext cx="800100" cy="5143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備考</a:t>
          </a:r>
        </a:p>
      </xdr:txBody>
    </xdr:sp>
    <xdr:clientData/>
  </xdr:twoCellAnchor>
  <xdr:twoCellAnchor>
    <xdr:from>
      <xdr:col>2</xdr:col>
      <xdr:colOff>28575</xdr:colOff>
      <xdr:row>2</xdr:row>
      <xdr:rowOff>361950</xdr:rowOff>
    </xdr:from>
    <xdr:to>
      <xdr:col>2</xdr:col>
      <xdr:colOff>1085850</xdr:colOff>
      <xdr:row>3</xdr:row>
      <xdr:rowOff>266700</xdr:rowOff>
    </xdr:to>
    <xdr:sp macro="" textlink="">
      <xdr:nvSpPr>
        <xdr:cNvPr id="8" name="テキスト 129">
          <a:extLst>
            <a:ext uri="{FF2B5EF4-FFF2-40B4-BE49-F238E27FC236}">
              <a16:creationId xmlns:a16="http://schemas.microsoft.com/office/drawing/2014/main" id="{00000000-0008-0000-0100-000008000000}"/>
            </a:ext>
          </a:extLst>
        </xdr:cNvPr>
        <xdr:cNvSpPr txBox="1">
          <a:spLocks noChangeArrowheads="1"/>
        </xdr:cNvSpPr>
      </xdr:nvSpPr>
      <xdr:spPr bwMode="auto">
        <a:xfrm>
          <a:off x="447675" y="2895600"/>
          <a:ext cx="1057275" cy="53340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事項別</a:t>
          </a:r>
        </a:p>
      </xdr:txBody>
    </xdr:sp>
    <xdr:clientData/>
  </xdr:twoCellAnchor>
  <xdr:twoCellAnchor>
    <xdr:from>
      <xdr:col>1</xdr:col>
      <xdr:colOff>85725</xdr:colOff>
      <xdr:row>4</xdr:row>
      <xdr:rowOff>0</xdr:rowOff>
    </xdr:from>
    <xdr:to>
      <xdr:col>1</xdr:col>
      <xdr:colOff>371475</xdr:colOff>
      <xdr:row>4</xdr:row>
      <xdr:rowOff>0</xdr:rowOff>
    </xdr:to>
    <xdr:sp macro="" textlink="">
      <xdr:nvSpPr>
        <xdr:cNvPr id="9" name="テキスト 130">
          <a:extLst>
            <a:ext uri="{FF2B5EF4-FFF2-40B4-BE49-F238E27FC236}">
              <a16:creationId xmlns:a16="http://schemas.microsoft.com/office/drawing/2014/main" id="{00000000-0008-0000-0100-000009000000}"/>
            </a:ext>
          </a:extLst>
        </xdr:cNvPr>
        <xdr:cNvSpPr txBox="1">
          <a:spLocks noChangeArrowheads="1"/>
        </xdr:cNvSpPr>
      </xdr:nvSpPr>
      <xdr:spPr bwMode="auto">
        <a:xfrm>
          <a:off x="114300" y="3790950"/>
          <a:ext cx="285750" cy="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dist" rtl="0">
            <a:defRPr sz="1000"/>
          </a:pPr>
          <a:r>
            <a:rPr lang="ja-JP" altLang="en-US" sz="1200" b="0" i="0" strike="noStrike">
              <a:solidFill>
                <a:srgbClr val="000000"/>
              </a:solidFill>
              <a:latin typeface="ＭＳ 明朝"/>
              <a:ea typeface="ＭＳ 明朝"/>
            </a:rPr>
            <a:t>結核予防接種費</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0</xdr:colOff>
      <xdr:row>2</xdr:row>
      <xdr:rowOff>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8086725" y="7048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xdr:row>
      <xdr:rowOff>0</xdr:rowOff>
    </xdr:from>
    <xdr:to>
      <xdr:col>1</xdr:col>
      <xdr:colOff>228600</xdr:colOff>
      <xdr:row>2</xdr:row>
      <xdr:rowOff>0</xdr:rowOff>
    </xdr:to>
    <xdr:sp macro="" textlink="">
      <xdr:nvSpPr>
        <xdr:cNvPr id="3" name="テキスト 132">
          <a:extLst>
            <a:ext uri="{FF2B5EF4-FFF2-40B4-BE49-F238E27FC236}">
              <a16:creationId xmlns:a16="http://schemas.microsoft.com/office/drawing/2014/main" id="{00000000-0008-0000-0200-000003000000}"/>
            </a:ext>
          </a:extLst>
        </xdr:cNvPr>
        <xdr:cNvSpPr txBox="1">
          <a:spLocks noChangeArrowheads="1"/>
        </xdr:cNvSpPr>
      </xdr:nvSpPr>
      <xdr:spPr bwMode="auto">
        <a:xfrm>
          <a:off x="57150" y="704850"/>
          <a:ext cx="219075" cy="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明朝"/>
              <a:ea typeface="ＭＳ 明朝"/>
            </a:rPr>
            <a:t>収入の部</a:t>
          </a:r>
        </a:p>
      </xdr:txBody>
    </xdr:sp>
    <xdr:clientData/>
  </xdr:twoCellAnchor>
  <xdr:twoCellAnchor>
    <xdr:from>
      <xdr:col>1</xdr:col>
      <xdr:colOff>19050</xdr:colOff>
      <xdr:row>2</xdr:row>
      <xdr:rowOff>0</xdr:rowOff>
    </xdr:from>
    <xdr:to>
      <xdr:col>1</xdr:col>
      <xdr:colOff>228600</xdr:colOff>
      <xdr:row>2</xdr:row>
      <xdr:rowOff>0</xdr:rowOff>
    </xdr:to>
    <xdr:sp macro="" textlink="">
      <xdr:nvSpPr>
        <xdr:cNvPr id="4" name="テキスト 134">
          <a:extLst>
            <a:ext uri="{FF2B5EF4-FFF2-40B4-BE49-F238E27FC236}">
              <a16:creationId xmlns:a16="http://schemas.microsoft.com/office/drawing/2014/main" id="{00000000-0008-0000-0200-000004000000}"/>
            </a:ext>
          </a:extLst>
        </xdr:cNvPr>
        <xdr:cNvSpPr txBox="1">
          <a:spLocks noChangeArrowheads="1"/>
        </xdr:cNvSpPr>
      </xdr:nvSpPr>
      <xdr:spPr bwMode="auto">
        <a:xfrm>
          <a:off x="66675" y="704850"/>
          <a:ext cx="209550" cy="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明朝"/>
              <a:ea typeface="ＭＳ 明朝"/>
            </a:rPr>
            <a:t>支出の部</a:t>
          </a:r>
        </a:p>
      </xdr:txBody>
    </xdr:sp>
    <xdr:clientData/>
  </xdr:twoCellAnchor>
  <xdr:twoCellAnchor>
    <xdr:from>
      <xdr:col>1</xdr:col>
      <xdr:colOff>57150</xdr:colOff>
      <xdr:row>5</xdr:row>
      <xdr:rowOff>257175</xdr:rowOff>
    </xdr:from>
    <xdr:to>
      <xdr:col>1</xdr:col>
      <xdr:colOff>276225</xdr:colOff>
      <xdr:row>9</xdr:row>
      <xdr:rowOff>76200</xdr:rowOff>
    </xdr:to>
    <xdr:sp macro="" textlink="">
      <xdr:nvSpPr>
        <xdr:cNvPr id="5" name="テキスト 136">
          <a:extLst>
            <a:ext uri="{FF2B5EF4-FFF2-40B4-BE49-F238E27FC236}">
              <a16:creationId xmlns:a16="http://schemas.microsoft.com/office/drawing/2014/main" id="{00000000-0008-0000-0200-000005000000}"/>
            </a:ext>
          </a:extLst>
        </xdr:cNvPr>
        <xdr:cNvSpPr txBox="1">
          <a:spLocks noChangeArrowheads="1"/>
        </xdr:cNvSpPr>
      </xdr:nvSpPr>
      <xdr:spPr bwMode="auto">
        <a:xfrm>
          <a:off x="104775" y="2019300"/>
          <a:ext cx="219075" cy="990600"/>
        </a:xfrm>
        <a:prstGeom prst="rect">
          <a:avLst/>
        </a:prstGeom>
        <a:solidFill>
          <a:srgbClr val="FFFFFF"/>
        </a:solidFill>
        <a:ln w="1">
          <a:noFill/>
          <a:miter lim="800000"/>
          <a:headEnd/>
          <a:tailEnd/>
        </a:ln>
      </xdr:spPr>
      <xdr:txBody>
        <a:bodyPr vertOverflow="clip" wrap="square" lIns="27432" tIns="18288" rIns="27432" bIns="18288" anchor="ctr" upright="1"/>
        <a:lstStyle/>
        <a:p>
          <a:pPr algn="r" rtl="0">
            <a:lnSpc>
              <a:spcPts val="1100"/>
            </a:lnSpc>
            <a:defRPr sz="1000"/>
          </a:pPr>
          <a:r>
            <a:rPr lang="ja-JP" altLang="en-US" sz="1000" b="1" i="0" strike="noStrike">
              <a:solidFill>
                <a:srgbClr val="000000"/>
              </a:solidFill>
              <a:latin typeface="ＭＳ 明朝"/>
              <a:ea typeface="ＭＳ 明朝"/>
            </a:rPr>
            <a:t>収入の部</a:t>
          </a:r>
        </a:p>
      </xdr:txBody>
    </xdr:sp>
    <xdr:clientData/>
  </xdr:twoCellAnchor>
  <xdr:twoCellAnchor>
    <xdr:from>
      <xdr:col>1</xdr:col>
      <xdr:colOff>38101</xdr:colOff>
      <xdr:row>14</xdr:row>
      <xdr:rowOff>47625</xdr:rowOff>
    </xdr:from>
    <xdr:to>
      <xdr:col>1</xdr:col>
      <xdr:colOff>323851</xdr:colOff>
      <xdr:row>26</xdr:row>
      <xdr:rowOff>9525</xdr:rowOff>
    </xdr:to>
    <xdr:sp macro="" textlink="">
      <xdr:nvSpPr>
        <xdr:cNvPr id="6" name="テキスト 137">
          <a:extLst>
            <a:ext uri="{FF2B5EF4-FFF2-40B4-BE49-F238E27FC236}">
              <a16:creationId xmlns:a16="http://schemas.microsoft.com/office/drawing/2014/main" id="{00000000-0008-0000-0200-000006000000}"/>
            </a:ext>
          </a:extLst>
        </xdr:cNvPr>
        <xdr:cNvSpPr txBox="1">
          <a:spLocks noChangeArrowheads="1"/>
        </xdr:cNvSpPr>
      </xdr:nvSpPr>
      <xdr:spPr bwMode="auto">
        <a:xfrm>
          <a:off x="85726" y="4676775"/>
          <a:ext cx="285750" cy="4648200"/>
        </a:xfrm>
        <a:prstGeom prst="rect">
          <a:avLst/>
        </a:prstGeom>
        <a:solidFill>
          <a:srgbClr val="FFFFFF"/>
        </a:solidFill>
        <a:ln w="1">
          <a:no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strike="noStrike">
              <a:solidFill>
                <a:srgbClr val="000000"/>
              </a:solidFill>
              <a:latin typeface="ＭＳ 明朝"/>
              <a:ea typeface="ＭＳ 明朝"/>
            </a:rPr>
            <a:t>支出の部</a:t>
          </a:r>
        </a:p>
      </xdr:txBody>
    </xdr:sp>
    <xdr:clientData/>
  </xdr:twoCellAnchor>
  <xdr:twoCellAnchor>
    <xdr:from>
      <xdr:col>1</xdr:col>
      <xdr:colOff>219075</xdr:colOff>
      <xdr:row>30</xdr:row>
      <xdr:rowOff>0</xdr:rowOff>
    </xdr:from>
    <xdr:to>
      <xdr:col>1</xdr:col>
      <xdr:colOff>228600</xdr:colOff>
      <xdr:row>30</xdr:row>
      <xdr:rowOff>0</xdr:rowOff>
    </xdr:to>
    <xdr:sp macro="" textlink="">
      <xdr:nvSpPr>
        <xdr:cNvPr id="7" name="Line 7">
          <a:extLst>
            <a:ext uri="{FF2B5EF4-FFF2-40B4-BE49-F238E27FC236}">
              <a16:creationId xmlns:a16="http://schemas.microsoft.com/office/drawing/2014/main" id="{00000000-0008-0000-0200-000007000000}"/>
            </a:ext>
          </a:extLst>
        </xdr:cNvPr>
        <xdr:cNvSpPr>
          <a:spLocks noChangeShapeType="1"/>
        </xdr:cNvSpPr>
      </xdr:nvSpPr>
      <xdr:spPr bwMode="auto">
        <a:xfrm>
          <a:off x="266700" y="107156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533400</xdr:colOff>
      <xdr:row>28</xdr:row>
      <xdr:rowOff>133350</xdr:rowOff>
    </xdr:from>
    <xdr:to>
      <xdr:col>7</xdr:col>
      <xdr:colOff>762000</xdr:colOff>
      <xdr:row>29</xdr:row>
      <xdr:rowOff>19050</xdr:rowOff>
    </xdr:to>
    <xdr:sp macro="" textlink="">
      <xdr:nvSpPr>
        <xdr:cNvPr id="2" name="テキスト 2">
          <a:extLst>
            <a:ext uri="{FF2B5EF4-FFF2-40B4-BE49-F238E27FC236}">
              <a16:creationId xmlns:a16="http://schemas.microsoft.com/office/drawing/2014/main" id="{00000000-0008-0000-0300-000002000000}"/>
            </a:ext>
          </a:extLst>
        </xdr:cNvPr>
        <xdr:cNvSpPr txBox="1">
          <a:spLocks noChangeArrowheads="1"/>
        </xdr:cNvSpPr>
      </xdr:nvSpPr>
      <xdr:spPr bwMode="auto">
        <a:xfrm>
          <a:off x="5743575" y="7753350"/>
          <a:ext cx="228600" cy="266700"/>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4</xdr:row>
      <xdr:rowOff>161925</xdr:rowOff>
    </xdr:from>
    <xdr:to>
      <xdr:col>3</xdr:col>
      <xdr:colOff>0</xdr:colOff>
      <xdr:row>7</xdr:row>
      <xdr:rowOff>0</xdr:rowOff>
    </xdr:to>
    <xdr:sp macro="" textlink="">
      <xdr:nvSpPr>
        <xdr:cNvPr id="2" name="テキスト 3">
          <a:extLst>
            <a:ext uri="{FF2B5EF4-FFF2-40B4-BE49-F238E27FC236}">
              <a16:creationId xmlns:a16="http://schemas.microsoft.com/office/drawing/2014/main" id="{00000000-0008-0000-0400-000002000000}"/>
            </a:ext>
          </a:extLst>
        </xdr:cNvPr>
        <xdr:cNvSpPr txBox="1">
          <a:spLocks noChangeArrowheads="1"/>
        </xdr:cNvSpPr>
      </xdr:nvSpPr>
      <xdr:spPr bwMode="auto">
        <a:xfrm>
          <a:off x="3038475" y="1857375"/>
          <a:ext cx="0" cy="4000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ＢＣＧ接種</a:t>
          </a:r>
        </a:p>
      </xdr:txBody>
    </xdr:sp>
    <xdr:clientData/>
  </xdr:twoCellAnchor>
  <xdr:twoCellAnchor>
    <xdr:from>
      <xdr:col>3</xdr:col>
      <xdr:colOff>0</xdr:colOff>
      <xdr:row>9</xdr:row>
      <xdr:rowOff>0</xdr:rowOff>
    </xdr:from>
    <xdr:to>
      <xdr:col>3</xdr:col>
      <xdr:colOff>0</xdr:colOff>
      <xdr:row>9</xdr:row>
      <xdr:rowOff>0</xdr:rowOff>
    </xdr:to>
    <xdr:sp macro="" textlink="">
      <xdr:nvSpPr>
        <xdr:cNvPr id="3" name="Line 10">
          <a:extLst>
            <a:ext uri="{FF2B5EF4-FFF2-40B4-BE49-F238E27FC236}">
              <a16:creationId xmlns:a16="http://schemas.microsoft.com/office/drawing/2014/main" id="{00000000-0008-0000-0400-000003000000}"/>
            </a:ext>
          </a:extLst>
        </xdr:cNvPr>
        <xdr:cNvSpPr>
          <a:spLocks noChangeShapeType="1"/>
        </xdr:cNvSpPr>
      </xdr:nvSpPr>
      <xdr:spPr bwMode="auto">
        <a:xfrm flipH="1">
          <a:off x="3038475" y="3400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0</xdr:rowOff>
    </xdr:from>
    <xdr:to>
      <xdr:col>3</xdr:col>
      <xdr:colOff>0</xdr:colOff>
      <xdr:row>9</xdr:row>
      <xdr:rowOff>0</xdr:rowOff>
    </xdr:to>
    <xdr:sp macro="" textlink="">
      <xdr:nvSpPr>
        <xdr:cNvPr id="4" name="Line 11">
          <a:extLst>
            <a:ext uri="{FF2B5EF4-FFF2-40B4-BE49-F238E27FC236}">
              <a16:creationId xmlns:a16="http://schemas.microsoft.com/office/drawing/2014/main" id="{00000000-0008-0000-0400-000004000000}"/>
            </a:ext>
          </a:extLst>
        </xdr:cNvPr>
        <xdr:cNvSpPr>
          <a:spLocks noChangeShapeType="1"/>
        </xdr:cNvSpPr>
      </xdr:nvSpPr>
      <xdr:spPr bwMode="auto">
        <a:xfrm flipH="1">
          <a:off x="3038475" y="3400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0</xdr:rowOff>
    </xdr:from>
    <xdr:to>
      <xdr:col>3</xdr:col>
      <xdr:colOff>0</xdr:colOff>
      <xdr:row>9</xdr:row>
      <xdr:rowOff>0</xdr:rowOff>
    </xdr:to>
    <xdr:sp macro="" textlink="">
      <xdr:nvSpPr>
        <xdr:cNvPr id="5" name="Line 12">
          <a:extLst>
            <a:ext uri="{FF2B5EF4-FFF2-40B4-BE49-F238E27FC236}">
              <a16:creationId xmlns:a16="http://schemas.microsoft.com/office/drawing/2014/main" id="{00000000-0008-0000-0400-000005000000}"/>
            </a:ext>
          </a:extLst>
        </xdr:cNvPr>
        <xdr:cNvSpPr>
          <a:spLocks noChangeShapeType="1"/>
        </xdr:cNvSpPr>
      </xdr:nvSpPr>
      <xdr:spPr bwMode="auto">
        <a:xfrm flipH="1">
          <a:off x="3038475" y="3400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0</xdr:rowOff>
    </xdr:from>
    <xdr:to>
      <xdr:col>3</xdr:col>
      <xdr:colOff>0</xdr:colOff>
      <xdr:row>9</xdr:row>
      <xdr:rowOff>0</xdr:rowOff>
    </xdr:to>
    <xdr:sp macro="" textlink="">
      <xdr:nvSpPr>
        <xdr:cNvPr id="6" name="Line 13">
          <a:extLst>
            <a:ext uri="{FF2B5EF4-FFF2-40B4-BE49-F238E27FC236}">
              <a16:creationId xmlns:a16="http://schemas.microsoft.com/office/drawing/2014/main" id="{00000000-0008-0000-0400-000006000000}"/>
            </a:ext>
          </a:extLst>
        </xdr:cNvPr>
        <xdr:cNvSpPr>
          <a:spLocks noChangeShapeType="1"/>
        </xdr:cNvSpPr>
      </xdr:nvSpPr>
      <xdr:spPr bwMode="auto">
        <a:xfrm flipH="1">
          <a:off x="3038475" y="3400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17</xdr:row>
      <xdr:rowOff>209550</xdr:rowOff>
    </xdr:from>
    <xdr:to>
      <xdr:col>3</xdr:col>
      <xdr:colOff>219075</xdr:colOff>
      <xdr:row>20</xdr:row>
      <xdr:rowOff>38100</xdr:rowOff>
    </xdr:to>
    <xdr:sp macro="" textlink="">
      <xdr:nvSpPr>
        <xdr:cNvPr id="7" name="図形 40">
          <a:extLst>
            <a:ext uri="{FF2B5EF4-FFF2-40B4-BE49-F238E27FC236}">
              <a16:creationId xmlns:a16="http://schemas.microsoft.com/office/drawing/2014/main" id="{00000000-0008-0000-0400-000007000000}"/>
            </a:ext>
          </a:extLst>
        </xdr:cNvPr>
        <xdr:cNvSpPr>
          <a:spLocks/>
        </xdr:cNvSpPr>
      </xdr:nvSpPr>
      <xdr:spPr bwMode="auto">
        <a:xfrm>
          <a:off x="3162300" y="7058025"/>
          <a:ext cx="95250" cy="609600"/>
        </a:xfrm>
        <a:custGeom>
          <a:avLst/>
          <a:gdLst>
            <a:gd name="T0" fmla="*/ 2147483646 w 16384"/>
            <a:gd name="T1" fmla="*/ 0 h 16384"/>
            <a:gd name="T2" fmla="*/ 0 w 16384"/>
            <a:gd name="T3" fmla="*/ 2147483646 h 16384"/>
            <a:gd name="T4" fmla="*/ 0 w 16384"/>
            <a:gd name="T5" fmla="*/ 2147483646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2288" y="0"/>
              </a:moveTo>
              <a:lnTo>
                <a:pt x="0" y="2341"/>
              </a:lnTo>
              <a:lnTo>
                <a:pt x="0" y="1482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590550</xdr:colOff>
      <xdr:row>17</xdr:row>
      <xdr:rowOff>180975</xdr:rowOff>
    </xdr:from>
    <xdr:to>
      <xdr:col>5</xdr:col>
      <xdr:colOff>714375</xdr:colOff>
      <xdr:row>20</xdr:row>
      <xdr:rowOff>28575</xdr:rowOff>
    </xdr:to>
    <xdr:sp macro="" textlink="">
      <xdr:nvSpPr>
        <xdr:cNvPr id="8" name="図形 41">
          <a:extLst>
            <a:ext uri="{FF2B5EF4-FFF2-40B4-BE49-F238E27FC236}">
              <a16:creationId xmlns:a16="http://schemas.microsoft.com/office/drawing/2014/main" id="{00000000-0008-0000-0400-000008000000}"/>
            </a:ext>
          </a:extLst>
        </xdr:cNvPr>
        <xdr:cNvSpPr>
          <a:spLocks/>
        </xdr:cNvSpPr>
      </xdr:nvSpPr>
      <xdr:spPr bwMode="auto">
        <a:xfrm>
          <a:off x="6086475" y="7029450"/>
          <a:ext cx="123825" cy="6286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0" y="0"/>
              </a:moveTo>
              <a:lnTo>
                <a:pt x="16384" y="1560"/>
              </a:lnTo>
              <a:lnTo>
                <a:pt x="16384" y="14824"/>
              </a:lnTo>
              <a:lnTo>
                <a:pt x="4096"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476250</xdr:colOff>
      <xdr:row>20</xdr:row>
      <xdr:rowOff>857250</xdr:rowOff>
    </xdr:from>
    <xdr:to>
      <xdr:col>5</xdr:col>
      <xdr:colOff>695325</xdr:colOff>
      <xdr:row>21</xdr:row>
      <xdr:rowOff>28575</xdr:rowOff>
    </xdr:to>
    <xdr:sp macro="" textlink="">
      <xdr:nvSpPr>
        <xdr:cNvPr id="9" name="Rectangle 16">
          <a:extLst>
            <a:ext uri="{FF2B5EF4-FFF2-40B4-BE49-F238E27FC236}">
              <a16:creationId xmlns:a16="http://schemas.microsoft.com/office/drawing/2014/main" id="{00000000-0008-0000-0400-000009000000}"/>
            </a:ext>
          </a:extLst>
        </xdr:cNvPr>
        <xdr:cNvSpPr>
          <a:spLocks noChangeArrowheads="1"/>
        </xdr:cNvSpPr>
      </xdr:nvSpPr>
      <xdr:spPr bwMode="auto">
        <a:xfrm>
          <a:off x="5972175" y="8486775"/>
          <a:ext cx="219075" cy="228600"/>
        </a:xfrm>
        <a:prstGeom prst="rect">
          <a:avLst/>
        </a:prstGeom>
        <a:no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印</a:t>
          </a:r>
        </a:p>
      </xdr:txBody>
    </xdr:sp>
    <xdr:clientData/>
  </xdr:twoCellAnchor>
  <xdr:twoCellAnchor>
    <xdr:from>
      <xdr:col>3</xdr:col>
      <xdr:colOff>0</xdr:colOff>
      <xdr:row>4</xdr:row>
      <xdr:rowOff>161925</xdr:rowOff>
    </xdr:from>
    <xdr:to>
      <xdr:col>3</xdr:col>
      <xdr:colOff>0</xdr:colOff>
      <xdr:row>7</xdr:row>
      <xdr:rowOff>0</xdr:rowOff>
    </xdr:to>
    <xdr:sp macro="" textlink="">
      <xdr:nvSpPr>
        <xdr:cNvPr id="10" name="テキスト 3"/>
        <xdr:cNvSpPr txBox="1">
          <a:spLocks noChangeArrowheads="1"/>
        </xdr:cNvSpPr>
      </xdr:nvSpPr>
      <xdr:spPr bwMode="auto">
        <a:xfrm>
          <a:off x="3038475" y="1857375"/>
          <a:ext cx="0" cy="40005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ＢＣＧ接種</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161925</xdr:rowOff>
    </xdr:from>
    <xdr:to>
      <xdr:col>0</xdr:col>
      <xdr:colOff>0</xdr:colOff>
      <xdr:row>3</xdr:row>
      <xdr:rowOff>419100</xdr:rowOff>
    </xdr:to>
    <xdr:sp macro="" textlink="">
      <xdr:nvSpPr>
        <xdr:cNvPr id="2" name="テキスト 3">
          <a:extLst>
            <a:ext uri="{FF2B5EF4-FFF2-40B4-BE49-F238E27FC236}">
              <a16:creationId xmlns:a16="http://schemas.microsoft.com/office/drawing/2014/main" id="{00000000-0008-0000-0500-000002000000}"/>
            </a:ext>
          </a:extLst>
        </xdr:cNvPr>
        <xdr:cNvSpPr txBox="1">
          <a:spLocks noChangeArrowheads="1"/>
        </xdr:cNvSpPr>
      </xdr:nvSpPr>
      <xdr:spPr bwMode="auto">
        <a:xfrm>
          <a:off x="0" y="131445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0</xdr:col>
      <xdr:colOff>361950</xdr:colOff>
      <xdr:row>13</xdr:row>
      <xdr:rowOff>0</xdr:rowOff>
    </xdr:from>
    <xdr:to>
      <xdr:col>3</xdr:col>
      <xdr:colOff>2247900</xdr:colOff>
      <xdr:row>15</xdr:row>
      <xdr:rowOff>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361950" y="6438900"/>
          <a:ext cx="6353175" cy="8763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14</xdr:row>
      <xdr:rowOff>0</xdr:rowOff>
    </xdr:from>
    <xdr:to>
      <xdr:col>3</xdr:col>
      <xdr:colOff>333375</xdr:colOff>
      <xdr:row>14</xdr:row>
      <xdr:rowOff>0</xdr:rowOff>
    </xdr:to>
    <xdr:sp macro="" textlink="">
      <xdr:nvSpPr>
        <xdr:cNvPr id="4" name="テキスト 18">
          <a:extLst>
            <a:ext uri="{FF2B5EF4-FFF2-40B4-BE49-F238E27FC236}">
              <a16:creationId xmlns:a16="http://schemas.microsoft.com/office/drawing/2014/main" id="{00000000-0008-0000-0500-000004000000}"/>
            </a:ext>
          </a:extLst>
        </xdr:cNvPr>
        <xdr:cNvSpPr txBox="1">
          <a:spLocks noChangeArrowheads="1"/>
        </xdr:cNvSpPr>
      </xdr:nvSpPr>
      <xdr:spPr bwMode="auto">
        <a:xfrm>
          <a:off x="4343400" y="6438900"/>
          <a:ext cx="457200" cy="0"/>
        </a:xfrm>
        <a:prstGeom prst="rect">
          <a:avLst/>
        </a:prstGeom>
        <a:solidFill>
          <a:srgbClr val="FFFFFF"/>
        </a:solidFill>
        <a:ln w="1">
          <a:noFill/>
          <a:miter lim="800000"/>
          <a:headEnd/>
          <a:tailEnd/>
        </a:ln>
      </xdr:spPr>
      <xdr:txBody>
        <a:bodyPr vertOverflow="clip" wrap="square" lIns="36576" tIns="22860" rIns="36576" bIns="22860" anchor="ctr" upright="1"/>
        <a:lstStyle/>
        <a:p>
          <a:pPr algn="dist" rtl="0">
            <a:defRPr sz="1000"/>
          </a:pPr>
          <a:r>
            <a:rPr lang="ja-JP" altLang="en-US" sz="1800" b="0" i="0" strike="noStrike">
              <a:solidFill>
                <a:srgbClr val="000000"/>
              </a:solidFill>
              <a:latin typeface="ＭＳ 明朝"/>
              <a:ea typeface="ＭＳ 明朝"/>
            </a:rPr>
            <a:t>項目</a:t>
          </a:r>
        </a:p>
      </xdr:txBody>
    </xdr:sp>
    <xdr:clientData/>
  </xdr:twoCellAnchor>
  <xdr:twoCellAnchor>
    <xdr:from>
      <xdr:col>4</xdr:col>
      <xdr:colOff>0</xdr:colOff>
      <xdr:row>14</xdr:row>
      <xdr:rowOff>0</xdr:rowOff>
    </xdr:from>
    <xdr:to>
      <xdr:col>4</xdr:col>
      <xdr:colOff>0</xdr:colOff>
      <xdr:row>14</xdr:row>
      <xdr:rowOff>314325</xdr:rowOff>
    </xdr:to>
    <xdr:sp macro="" textlink="">
      <xdr:nvSpPr>
        <xdr:cNvPr id="5" name="テキスト 20">
          <a:extLst>
            <a:ext uri="{FF2B5EF4-FFF2-40B4-BE49-F238E27FC236}">
              <a16:creationId xmlns:a16="http://schemas.microsoft.com/office/drawing/2014/main" id="{00000000-0008-0000-0500-000005000000}"/>
            </a:ext>
          </a:extLst>
        </xdr:cNvPr>
        <xdr:cNvSpPr txBox="1">
          <a:spLocks noChangeArrowheads="1"/>
        </xdr:cNvSpPr>
      </xdr:nvSpPr>
      <xdr:spPr bwMode="auto">
        <a:xfrm>
          <a:off x="6791325" y="6438900"/>
          <a:ext cx="0" cy="314325"/>
        </a:xfrm>
        <a:prstGeom prst="rect">
          <a:avLst/>
        </a:prstGeom>
        <a:solidFill>
          <a:srgbClr val="FFFFFF"/>
        </a:solidFill>
        <a:ln w="1">
          <a:noFill/>
          <a:miter lim="800000"/>
          <a:headEnd/>
          <a:tailEnd/>
        </a:ln>
      </xdr:spPr>
      <xdr:txBody>
        <a:bodyPr vertOverflow="clip" wrap="square" lIns="36576" tIns="22860" rIns="36576" bIns="22860" anchor="ctr" upright="1"/>
        <a:lstStyle/>
        <a:p>
          <a:pPr algn="dist" rtl="0">
            <a:defRPr sz="1000"/>
          </a:pPr>
          <a:r>
            <a:rPr lang="ja-JP" altLang="en-US" sz="1400" b="0" i="0" strike="noStrike">
              <a:solidFill>
                <a:srgbClr val="000000"/>
              </a:solidFill>
              <a:latin typeface="ＭＳ 明朝"/>
              <a:ea typeface="ＭＳ 明朝"/>
            </a:rPr>
            <a:t>ツベルクリン反応検査</a:t>
          </a:r>
        </a:p>
      </xdr:txBody>
    </xdr:sp>
    <xdr:clientData/>
  </xdr:twoCellAnchor>
  <xdr:twoCellAnchor>
    <xdr:from>
      <xdr:col>4</xdr:col>
      <xdr:colOff>0</xdr:colOff>
      <xdr:row>30</xdr:row>
      <xdr:rowOff>0</xdr:rowOff>
    </xdr:from>
    <xdr:to>
      <xdr:col>4</xdr:col>
      <xdr:colOff>0</xdr:colOff>
      <xdr:row>30</xdr:row>
      <xdr:rowOff>0</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flipH="1">
          <a:off x="6791325" y="228885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7" name="Line 10">
          <a:extLst>
            <a:ext uri="{FF2B5EF4-FFF2-40B4-BE49-F238E27FC236}">
              <a16:creationId xmlns:a16="http://schemas.microsoft.com/office/drawing/2014/main" id="{00000000-0008-0000-0500-000007000000}"/>
            </a:ext>
          </a:extLst>
        </xdr:cNvPr>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8" name="Line 11">
          <a:extLst>
            <a:ext uri="{FF2B5EF4-FFF2-40B4-BE49-F238E27FC236}">
              <a16:creationId xmlns:a16="http://schemas.microsoft.com/office/drawing/2014/main" id="{00000000-0008-0000-0500-000008000000}"/>
            </a:ext>
          </a:extLst>
        </xdr:cNvPr>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9" name="Line 12">
          <a:extLst>
            <a:ext uri="{FF2B5EF4-FFF2-40B4-BE49-F238E27FC236}">
              <a16:creationId xmlns:a16="http://schemas.microsoft.com/office/drawing/2014/main" id="{00000000-0008-0000-0500-000009000000}"/>
            </a:ext>
          </a:extLst>
        </xdr:cNvPr>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19050</xdr:rowOff>
    </xdr:from>
    <xdr:to>
      <xdr:col>4</xdr:col>
      <xdr:colOff>0</xdr:colOff>
      <xdr:row>23</xdr:row>
      <xdr:rowOff>200025</xdr:rowOff>
    </xdr:to>
    <xdr:sp macro="" textlink="">
      <xdr:nvSpPr>
        <xdr:cNvPr id="10" name="テキスト 201">
          <a:extLst>
            <a:ext uri="{FF2B5EF4-FFF2-40B4-BE49-F238E27FC236}">
              <a16:creationId xmlns:a16="http://schemas.microsoft.com/office/drawing/2014/main" id="{00000000-0008-0000-0500-00000A000000}"/>
            </a:ext>
          </a:extLst>
        </xdr:cNvPr>
        <xdr:cNvSpPr txBox="1">
          <a:spLocks noChangeArrowheads="1"/>
        </xdr:cNvSpPr>
      </xdr:nvSpPr>
      <xdr:spPr bwMode="auto">
        <a:xfrm>
          <a:off x="6791325" y="15640050"/>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8</xdr:col>
      <xdr:colOff>1238250</xdr:colOff>
      <xdr:row>23</xdr:row>
      <xdr:rowOff>95250</xdr:rowOff>
    </xdr:from>
    <xdr:to>
      <xdr:col>9</xdr:col>
      <xdr:colOff>352425</xdr:colOff>
      <xdr:row>23</xdr:row>
      <xdr:rowOff>276225</xdr:rowOff>
    </xdr:to>
    <xdr:sp macro="" textlink="">
      <xdr:nvSpPr>
        <xdr:cNvPr id="12" name="テキスト 210">
          <a:extLst>
            <a:ext uri="{FF2B5EF4-FFF2-40B4-BE49-F238E27FC236}">
              <a16:creationId xmlns:a16="http://schemas.microsoft.com/office/drawing/2014/main" id="{00000000-0008-0000-0500-00000C000000}"/>
            </a:ext>
          </a:extLst>
        </xdr:cNvPr>
        <xdr:cNvSpPr txBox="1">
          <a:spLocks noChangeArrowheads="1"/>
        </xdr:cNvSpPr>
      </xdr:nvSpPr>
      <xdr:spPr bwMode="auto">
        <a:xfrm>
          <a:off x="13792200" y="15716250"/>
          <a:ext cx="95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8</xdr:col>
      <xdr:colOff>266700</xdr:colOff>
      <xdr:row>16</xdr:row>
      <xdr:rowOff>76200</xdr:rowOff>
    </xdr:from>
    <xdr:to>
      <xdr:col>8</xdr:col>
      <xdr:colOff>857250</xdr:colOff>
      <xdr:row>17</xdr:row>
      <xdr:rowOff>57150</xdr:rowOff>
    </xdr:to>
    <xdr:sp macro="" textlink="">
      <xdr:nvSpPr>
        <xdr:cNvPr id="13" name="テキスト 217">
          <a:extLst>
            <a:ext uri="{FF2B5EF4-FFF2-40B4-BE49-F238E27FC236}">
              <a16:creationId xmlns:a16="http://schemas.microsoft.com/office/drawing/2014/main" id="{00000000-0008-0000-0500-00000D000000}"/>
            </a:ext>
          </a:extLst>
        </xdr:cNvPr>
        <xdr:cNvSpPr txBox="1">
          <a:spLocks noChangeArrowheads="1"/>
        </xdr:cNvSpPr>
      </xdr:nvSpPr>
      <xdr:spPr bwMode="auto">
        <a:xfrm>
          <a:off x="13792200" y="8429625"/>
          <a:ext cx="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8</xdr:col>
      <xdr:colOff>1238250</xdr:colOff>
      <xdr:row>29</xdr:row>
      <xdr:rowOff>152400</xdr:rowOff>
    </xdr:from>
    <xdr:to>
      <xdr:col>9</xdr:col>
      <xdr:colOff>400050</xdr:colOff>
      <xdr:row>29</xdr:row>
      <xdr:rowOff>419100</xdr:rowOff>
    </xdr:to>
    <xdr:sp macro="" textlink="">
      <xdr:nvSpPr>
        <xdr:cNvPr id="15" name="テキスト 244">
          <a:extLst>
            <a:ext uri="{FF2B5EF4-FFF2-40B4-BE49-F238E27FC236}">
              <a16:creationId xmlns:a16="http://schemas.microsoft.com/office/drawing/2014/main" id="{00000000-0008-0000-0500-00000F000000}"/>
            </a:ext>
          </a:extLst>
        </xdr:cNvPr>
        <xdr:cNvSpPr txBox="1">
          <a:spLocks noChangeArrowheads="1"/>
        </xdr:cNvSpPr>
      </xdr:nvSpPr>
      <xdr:spPr bwMode="auto">
        <a:xfrm>
          <a:off x="13792200" y="2200275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8</xdr:col>
      <xdr:colOff>1200150</xdr:colOff>
      <xdr:row>31</xdr:row>
      <xdr:rowOff>76200</xdr:rowOff>
    </xdr:from>
    <xdr:to>
      <xdr:col>9</xdr:col>
      <xdr:colOff>342900</xdr:colOff>
      <xdr:row>31</xdr:row>
      <xdr:rowOff>276225</xdr:rowOff>
    </xdr:to>
    <xdr:sp macro="" textlink="">
      <xdr:nvSpPr>
        <xdr:cNvPr id="16" name="テキスト 245">
          <a:extLst>
            <a:ext uri="{FF2B5EF4-FFF2-40B4-BE49-F238E27FC236}">
              <a16:creationId xmlns:a16="http://schemas.microsoft.com/office/drawing/2014/main" id="{00000000-0008-0000-0500-000010000000}"/>
            </a:ext>
          </a:extLst>
        </xdr:cNvPr>
        <xdr:cNvSpPr txBox="1">
          <a:spLocks noChangeArrowheads="1"/>
        </xdr:cNvSpPr>
      </xdr:nvSpPr>
      <xdr:spPr bwMode="auto">
        <a:xfrm>
          <a:off x="13792200" y="24003000"/>
          <a:ext cx="95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31</xdr:row>
      <xdr:rowOff>19050</xdr:rowOff>
    </xdr:from>
    <xdr:to>
      <xdr:col>4</xdr:col>
      <xdr:colOff>0</xdr:colOff>
      <xdr:row>31</xdr:row>
      <xdr:rowOff>238125</xdr:rowOff>
    </xdr:to>
    <xdr:sp macro="" textlink="">
      <xdr:nvSpPr>
        <xdr:cNvPr id="18" name="テキスト 255">
          <a:extLst>
            <a:ext uri="{FF2B5EF4-FFF2-40B4-BE49-F238E27FC236}">
              <a16:creationId xmlns:a16="http://schemas.microsoft.com/office/drawing/2014/main" id="{00000000-0008-0000-0500-000012000000}"/>
            </a:ext>
          </a:extLst>
        </xdr:cNvPr>
        <xdr:cNvSpPr txBox="1">
          <a:spLocks noChangeArrowheads="1"/>
        </xdr:cNvSpPr>
      </xdr:nvSpPr>
      <xdr:spPr bwMode="auto">
        <a:xfrm>
          <a:off x="6791325" y="23945850"/>
          <a:ext cx="0" cy="2190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1</xdr:col>
      <xdr:colOff>209550</xdr:colOff>
      <xdr:row>3</xdr:row>
      <xdr:rowOff>342900</xdr:rowOff>
    </xdr:from>
    <xdr:to>
      <xdr:col>1</xdr:col>
      <xdr:colOff>3771900</xdr:colOff>
      <xdr:row>6</xdr:row>
      <xdr:rowOff>114300</xdr:rowOff>
    </xdr:to>
    <xdr:sp macro="" textlink="">
      <xdr:nvSpPr>
        <xdr:cNvPr id="19" name="テキスト 256">
          <a:extLst>
            <a:ext uri="{FF2B5EF4-FFF2-40B4-BE49-F238E27FC236}">
              <a16:creationId xmlns:a16="http://schemas.microsoft.com/office/drawing/2014/main" id="{00000000-0008-0000-0500-000013000000}"/>
            </a:ext>
          </a:extLst>
        </xdr:cNvPr>
        <xdr:cNvSpPr txBox="1">
          <a:spLocks noChangeArrowheads="1"/>
        </xdr:cNvSpPr>
      </xdr:nvSpPr>
      <xdr:spPr bwMode="auto">
        <a:xfrm>
          <a:off x="609600" y="1495425"/>
          <a:ext cx="3562350" cy="666750"/>
        </a:xfrm>
        <a:prstGeom prst="rect">
          <a:avLst/>
        </a:prstGeom>
        <a:solidFill>
          <a:srgbClr val="FFFFFF"/>
        </a:solidFill>
        <a:ln w="1">
          <a:noFill/>
          <a:miter lim="800000"/>
          <a:headEnd/>
          <a:tailEnd/>
        </a:ln>
      </xdr:spPr>
      <xdr:txBody>
        <a:bodyPr vertOverflow="clip" wrap="square" lIns="45720" tIns="32004" rIns="45720" bIns="32004" anchor="ctr" upright="1"/>
        <a:lstStyle/>
        <a:p>
          <a:pPr algn="dist" rtl="0">
            <a:defRPr sz="1000"/>
          </a:pPr>
          <a:r>
            <a:rPr lang="ja-JP" altLang="en-US" sz="3600" b="0" i="0" strike="noStrike">
              <a:solidFill>
                <a:srgbClr val="000000"/>
              </a:solidFill>
              <a:latin typeface="ＭＳ 明朝"/>
              <a:ea typeface="ＭＳ 明朝"/>
            </a:rPr>
            <a:t>申請者名</a:t>
          </a:r>
        </a:p>
      </xdr:txBody>
    </xdr:sp>
    <xdr:clientData/>
  </xdr:twoCellAnchor>
  <xdr:twoCellAnchor>
    <xdr:from>
      <xdr:col>9</xdr:col>
      <xdr:colOff>876300</xdr:colOff>
      <xdr:row>34</xdr:row>
      <xdr:rowOff>57150</xdr:rowOff>
    </xdr:from>
    <xdr:to>
      <xdr:col>10</xdr:col>
      <xdr:colOff>228600</xdr:colOff>
      <xdr:row>34</xdr:row>
      <xdr:rowOff>285750</xdr:rowOff>
    </xdr:to>
    <xdr:sp macro="" textlink="">
      <xdr:nvSpPr>
        <xdr:cNvPr id="20" name="テキスト 262">
          <a:extLst>
            <a:ext uri="{FF2B5EF4-FFF2-40B4-BE49-F238E27FC236}">
              <a16:creationId xmlns:a16="http://schemas.microsoft.com/office/drawing/2014/main" id="{00000000-0008-0000-0500-000014000000}"/>
            </a:ext>
          </a:extLst>
        </xdr:cNvPr>
        <xdr:cNvSpPr txBox="1">
          <a:spLocks noChangeArrowheads="1"/>
        </xdr:cNvSpPr>
      </xdr:nvSpPr>
      <xdr:spPr bwMode="auto">
        <a:xfrm>
          <a:off x="13887450" y="25012650"/>
          <a:ext cx="22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30</xdr:row>
      <xdr:rowOff>0</xdr:rowOff>
    </xdr:from>
    <xdr:to>
      <xdr:col>4</xdr:col>
      <xdr:colOff>28575</xdr:colOff>
      <xdr:row>30</xdr:row>
      <xdr:rowOff>0</xdr:rowOff>
    </xdr:to>
    <xdr:sp macro="" textlink="">
      <xdr:nvSpPr>
        <xdr:cNvPr id="21" name="テキスト 88">
          <a:extLst>
            <a:ext uri="{FF2B5EF4-FFF2-40B4-BE49-F238E27FC236}">
              <a16:creationId xmlns:a16="http://schemas.microsoft.com/office/drawing/2014/main" id="{00000000-0008-0000-0500-000015000000}"/>
            </a:ext>
          </a:extLst>
        </xdr:cNvPr>
        <xdr:cNvSpPr txBox="1">
          <a:spLocks noChangeArrowheads="1"/>
        </xdr:cNvSpPr>
      </xdr:nvSpPr>
      <xdr:spPr bwMode="auto">
        <a:xfrm>
          <a:off x="6791325" y="22888575"/>
          <a:ext cx="285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923925</xdr:colOff>
      <xdr:row>30</xdr:row>
      <xdr:rowOff>0</xdr:rowOff>
    </xdr:from>
    <xdr:to>
      <xdr:col>5</xdr:col>
      <xdr:colOff>38100</xdr:colOff>
      <xdr:row>30</xdr:row>
      <xdr:rowOff>0</xdr:rowOff>
    </xdr:to>
    <xdr:sp macro="" textlink="">
      <xdr:nvSpPr>
        <xdr:cNvPr id="22" name="テキスト 88">
          <a:extLst>
            <a:ext uri="{FF2B5EF4-FFF2-40B4-BE49-F238E27FC236}">
              <a16:creationId xmlns:a16="http://schemas.microsoft.com/office/drawing/2014/main" id="{00000000-0008-0000-0500-000016000000}"/>
            </a:ext>
          </a:extLst>
        </xdr:cNvPr>
        <xdr:cNvSpPr txBox="1">
          <a:spLocks noChangeArrowheads="1"/>
        </xdr:cNvSpPr>
      </xdr:nvSpPr>
      <xdr:spPr bwMode="auto">
        <a:xfrm>
          <a:off x="7715250" y="2288857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30</xdr:row>
      <xdr:rowOff>0</xdr:rowOff>
    </xdr:from>
    <xdr:to>
      <xdr:col>6</xdr:col>
      <xdr:colOff>57150</xdr:colOff>
      <xdr:row>30</xdr:row>
      <xdr:rowOff>0</xdr:rowOff>
    </xdr:to>
    <xdr:sp macro="" textlink="">
      <xdr:nvSpPr>
        <xdr:cNvPr id="23" name="テキスト 88">
          <a:extLst>
            <a:ext uri="{FF2B5EF4-FFF2-40B4-BE49-F238E27FC236}">
              <a16:creationId xmlns:a16="http://schemas.microsoft.com/office/drawing/2014/main" id="{00000000-0008-0000-0500-000017000000}"/>
            </a:ext>
          </a:extLst>
        </xdr:cNvPr>
        <xdr:cNvSpPr txBox="1">
          <a:spLocks noChangeArrowheads="1"/>
        </xdr:cNvSpPr>
      </xdr:nvSpPr>
      <xdr:spPr bwMode="auto">
        <a:xfrm>
          <a:off x="9686925" y="2288857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942975</xdr:colOff>
      <xdr:row>30</xdr:row>
      <xdr:rowOff>0</xdr:rowOff>
    </xdr:from>
    <xdr:to>
      <xdr:col>7</xdr:col>
      <xdr:colOff>0</xdr:colOff>
      <xdr:row>30</xdr:row>
      <xdr:rowOff>0</xdr:rowOff>
    </xdr:to>
    <xdr:sp macro="" textlink="">
      <xdr:nvSpPr>
        <xdr:cNvPr id="24" name="テキスト 88">
          <a:extLst>
            <a:ext uri="{FF2B5EF4-FFF2-40B4-BE49-F238E27FC236}">
              <a16:creationId xmlns:a16="http://schemas.microsoft.com/office/drawing/2014/main" id="{00000000-0008-0000-0500-000018000000}"/>
            </a:ext>
          </a:extLst>
        </xdr:cNvPr>
        <xdr:cNvSpPr txBox="1">
          <a:spLocks noChangeArrowheads="1"/>
        </xdr:cNvSpPr>
      </xdr:nvSpPr>
      <xdr:spPr bwMode="auto">
        <a:xfrm>
          <a:off x="11639550" y="22888575"/>
          <a:ext cx="215265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38100</xdr:colOff>
      <xdr:row>16</xdr:row>
      <xdr:rowOff>0</xdr:rowOff>
    </xdr:to>
    <xdr:sp macro="" textlink="">
      <xdr:nvSpPr>
        <xdr:cNvPr id="25" name="テキスト 88">
          <a:extLst>
            <a:ext uri="{FF2B5EF4-FFF2-40B4-BE49-F238E27FC236}">
              <a16:creationId xmlns:a16="http://schemas.microsoft.com/office/drawing/2014/main" id="{00000000-0008-0000-0500-000019000000}"/>
            </a:ext>
          </a:extLst>
        </xdr:cNvPr>
        <xdr:cNvSpPr txBox="1">
          <a:spLocks noChangeArrowheads="1"/>
        </xdr:cNvSpPr>
      </xdr:nvSpPr>
      <xdr:spPr bwMode="auto">
        <a:xfrm>
          <a:off x="6791325"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38100</xdr:colOff>
      <xdr:row>16</xdr:row>
      <xdr:rowOff>0</xdr:rowOff>
    </xdr:to>
    <xdr:sp macro="" textlink="">
      <xdr:nvSpPr>
        <xdr:cNvPr id="26" name="テキスト 88">
          <a:extLst>
            <a:ext uri="{FF2B5EF4-FFF2-40B4-BE49-F238E27FC236}">
              <a16:creationId xmlns:a16="http://schemas.microsoft.com/office/drawing/2014/main" id="{00000000-0008-0000-0500-00001A000000}"/>
            </a:ext>
          </a:extLst>
        </xdr:cNvPr>
        <xdr:cNvSpPr txBox="1">
          <a:spLocks noChangeArrowheads="1"/>
        </xdr:cNvSpPr>
      </xdr:nvSpPr>
      <xdr:spPr bwMode="auto">
        <a:xfrm>
          <a:off x="6791325"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19050</xdr:colOff>
      <xdr:row>16</xdr:row>
      <xdr:rowOff>0</xdr:rowOff>
    </xdr:to>
    <xdr:sp macro="" textlink="">
      <xdr:nvSpPr>
        <xdr:cNvPr id="27" name="テキスト 88">
          <a:extLst>
            <a:ext uri="{FF2B5EF4-FFF2-40B4-BE49-F238E27FC236}">
              <a16:creationId xmlns:a16="http://schemas.microsoft.com/office/drawing/2014/main" id="{00000000-0008-0000-0500-00001B000000}"/>
            </a:ext>
          </a:extLst>
        </xdr:cNvPr>
        <xdr:cNvSpPr txBox="1">
          <a:spLocks noChangeArrowheads="1"/>
        </xdr:cNvSpPr>
      </xdr:nvSpPr>
      <xdr:spPr bwMode="auto">
        <a:xfrm>
          <a:off x="6791325" y="8353425"/>
          <a:ext cx="1905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28" name="テキスト 88">
          <a:extLst>
            <a:ext uri="{FF2B5EF4-FFF2-40B4-BE49-F238E27FC236}">
              <a16:creationId xmlns:a16="http://schemas.microsoft.com/office/drawing/2014/main" id="{00000000-0008-0000-0500-00001C000000}"/>
            </a:ext>
          </a:extLst>
        </xdr:cNvPr>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29" name="テキスト 88">
          <a:extLst>
            <a:ext uri="{FF2B5EF4-FFF2-40B4-BE49-F238E27FC236}">
              <a16:creationId xmlns:a16="http://schemas.microsoft.com/office/drawing/2014/main" id="{00000000-0008-0000-0500-00001D000000}"/>
            </a:ext>
          </a:extLst>
        </xdr:cNvPr>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30" name="テキスト 88">
          <a:extLst>
            <a:ext uri="{FF2B5EF4-FFF2-40B4-BE49-F238E27FC236}">
              <a16:creationId xmlns:a16="http://schemas.microsoft.com/office/drawing/2014/main" id="{00000000-0008-0000-0500-00001E000000}"/>
            </a:ext>
          </a:extLst>
        </xdr:cNvPr>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12</xdr:col>
      <xdr:colOff>781050</xdr:colOff>
      <xdr:row>15</xdr:row>
      <xdr:rowOff>190500</xdr:rowOff>
    </xdr:from>
    <xdr:to>
      <xdr:col>13</xdr:col>
      <xdr:colOff>19050</xdr:colOff>
      <xdr:row>15</xdr:row>
      <xdr:rowOff>381000</xdr:rowOff>
    </xdr:to>
    <xdr:sp macro="" textlink="">
      <xdr:nvSpPr>
        <xdr:cNvPr id="31" name="テキスト 88">
          <a:extLst>
            <a:ext uri="{FF2B5EF4-FFF2-40B4-BE49-F238E27FC236}">
              <a16:creationId xmlns:a16="http://schemas.microsoft.com/office/drawing/2014/main" id="{00000000-0008-0000-0500-00001F000000}"/>
            </a:ext>
          </a:extLst>
        </xdr:cNvPr>
        <xdr:cNvSpPr txBox="1">
          <a:spLocks noChangeArrowheads="1"/>
        </xdr:cNvSpPr>
      </xdr:nvSpPr>
      <xdr:spPr bwMode="auto">
        <a:xfrm>
          <a:off x="16049625" y="7505700"/>
          <a:ext cx="3524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5</xdr:col>
      <xdr:colOff>942975</xdr:colOff>
      <xdr:row>16</xdr:row>
      <xdr:rowOff>0</xdr:rowOff>
    </xdr:from>
    <xdr:to>
      <xdr:col>6</xdr:col>
      <xdr:colOff>57150</xdr:colOff>
      <xdr:row>16</xdr:row>
      <xdr:rowOff>0</xdr:rowOff>
    </xdr:to>
    <xdr:sp macro="" textlink="">
      <xdr:nvSpPr>
        <xdr:cNvPr id="33" name="テキスト 88">
          <a:extLst>
            <a:ext uri="{FF2B5EF4-FFF2-40B4-BE49-F238E27FC236}">
              <a16:creationId xmlns:a16="http://schemas.microsoft.com/office/drawing/2014/main" id="{00000000-0008-0000-0500-000021000000}"/>
            </a:ext>
          </a:extLst>
        </xdr:cNvPr>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16</xdr:row>
      <xdr:rowOff>0</xdr:rowOff>
    </xdr:from>
    <xdr:to>
      <xdr:col>6</xdr:col>
      <xdr:colOff>57150</xdr:colOff>
      <xdr:row>16</xdr:row>
      <xdr:rowOff>0</xdr:rowOff>
    </xdr:to>
    <xdr:sp macro="" textlink="">
      <xdr:nvSpPr>
        <xdr:cNvPr id="34" name="テキスト 88">
          <a:extLst>
            <a:ext uri="{FF2B5EF4-FFF2-40B4-BE49-F238E27FC236}">
              <a16:creationId xmlns:a16="http://schemas.microsoft.com/office/drawing/2014/main" id="{00000000-0008-0000-0500-000022000000}"/>
            </a:ext>
          </a:extLst>
        </xdr:cNvPr>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16</xdr:row>
      <xdr:rowOff>0</xdr:rowOff>
    </xdr:from>
    <xdr:to>
      <xdr:col>6</xdr:col>
      <xdr:colOff>57150</xdr:colOff>
      <xdr:row>16</xdr:row>
      <xdr:rowOff>0</xdr:rowOff>
    </xdr:to>
    <xdr:sp macro="" textlink="">
      <xdr:nvSpPr>
        <xdr:cNvPr id="35" name="テキスト 88">
          <a:extLst>
            <a:ext uri="{FF2B5EF4-FFF2-40B4-BE49-F238E27FC236}">
              <a16:creationId xmlns:a16="http://schemas.microsoft.com/office/drawing/2014/main" id="{00000000-0008-0000-0500-000023000000}"/>
            </a:ext>
          </a:extLst>
        </xdr:cNvPr>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36" name="テキスト 88">
          <a:extLst>
            <a:ext uri="{FF2B5EF4-FFF2-40B4-BE49-F238E27FC236}">
              <a16:creationId xmlns:a16="http://schemas.microsoft.com/office/drawing/2014/main" id="{00000000-0008-0000-0500-000024000000}"/>
            </a:ext>
          </a:extLst>
        </xdr:cNvPr>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37" name="テキスト 88">
          <a:extLst>
            <a:ext uri="{FF2B5EF4-FFF2-40B4-BE49-F238E27FC236}">
              <a16:creationId xmlns:a16="http://schemas.microsoft.com/office/drawing/2014/main" id="{00000000-0008-0000-0500-000025000000}"/>
            </a:ext>
          </a:extLst>
        </xdr:cNvPr>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38" name="テキスト 88">
          <a:extLst>
            <a:ext uri="{FF2B5EF4-FFF2-40B4-BE49-F238E27FC236}">
              <a16:creationId xmlns:a16="http://schemas.microsoft.com/office/drawing/2014/main" id="{00000000-0008-0000-0500-000026000000}"/>
            </a:ext>
          </a:extLst>
        </xdr:cNvPr>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27</xdr:row>
      <xdr:rowOff>0</xdr:rowOff>
    </xdr:from>
    <xdr:to>
      <xdr:col>4</xdr:col>
      <xdr:colOff>0</xdr:colOff>
      <xdr:row>27</xdr:row>
      <xdr:rowOff>0</xdr:rowOff>
    </xdr:to>
    <xdr:sp macro="" textlink="">
      <xdr:nvSpPr>
        <xdr:cNvPr id="40" name="テキスト 88">
          <a:extLst>
            <a:ext uri="{FF2B5EF4-FFF2-40B4-BE49-F238E27FC236}">
              <a16:creationId xmlns:a16="http://schemas.microsoft.com/office/drawing/2014/main" id="{00000000-0008-0000-0500-000028000000}"/>
            </a:ext>
          </a:extLst>
        </xdr:cNvPr>
        <xdr:cNvSpPr txBox="1">
          <a:spLocks noChangeArrowheads="1"/>
        </xdr:cNvSpPr>
      </xdr:nvSpPr>
      <xdr:spPr bwMode="auto">
        <a:xfrm>
          <a:off x="6791325" y="1977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30</xdr:row>
      <xdr:rowOff>0</xdr:rowOff>
    </xdr:from>
    <xdr:to>
      <xdr:col>4</xdr:col>
      <xdr:colOff>0</xdr:colOff>
      <xdr:row>30</xdr:row>
      <xdr:rowOff>209550</xdr:rowOff>
    </xdr:to>
    <xdr:sp macro="" textlink="">
      <xdr:nvSpPr>
        <xdr:cNvPr id="41" name="テキスト 88">
          <a:extLst>
            <a:ext uri="{FF2B5EF4-FFF2-40B4-BE49-F238E27FC236}">
              <a16:creationId xmlns:a16="http://schemas.microsoft.com/office/drawing/2014/main" id="{00000000-0008-0000-0500-000029000000}"/>
            </a:ext>
          </a:extLst>
        </xdr:cNvPr>
        <xdr:cNvSpPr txBox="1">
          <a:spLocks noChangeArrowheads="1"/>
        </xdr:cNvSpPr>
      </xdr:nvSpPr>
      <xdr:spPr bwMode="auto">
        <a:xfrm>
          <a:off x="6791325" y="22888575"/>
          <a:ext cx="0" cy="20955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952500</xdr:colOff>
      <xdr:row>16</xdr:row>
      <xdr:rowOff>0</xdr:rowOff>
    </xdr:from>
    <xdr:to>
      <xdr:col>9</xdr:col>
      <xdr:colOff>66675</xdr:colOff>
      <xdr:row>16</xdr:row>
      <xdr:rowOff>0</xdr:rowOff>
    </xdr:to>
    <xdr:sp macro="" textlink="">
      <xdr:nvSpPr>
        <xdr:cNvPr id="43" name="テキスト 88">
          <a:extLst>
            <a:ext uri="{FF2B5EF4-FFF2-40B4-BE49-F238E27FC236}">
              <a16:creationId xmlns:a16="http://schemas.microsoft.com/office/drawing/2014/main" id="{00000000-0008-0000-0500-00002B000000}"/>
            </a:ext>
          </a:extLst>
        </xdr:cNvPr>
        <xdr:cNvSpPr txBox="1">
          <a:spLocks noChangeArrowheads="1"/>
        </xdr:cNvSpPr>
      </xdr:nvSpPr>
      <xdr:spPr bwMode="auto">
        <a:xfrm>
          <a:off x="13792200" y="8353425"/>
          <a:ext cx="666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923925</xdr:colOff>
      <xdr:row>16</xdr:row>
      <xdr:rowOff>0</xdr:rowOff>
    </xdr:from>
    <xdr:to>
      <xdr:col>9</xdr:col>
      <xdr:colOff>38100</xdr:colOff>
      <xdr:row>16</xdr:row>
      <xdr:rowOff>0</xdr:rowOff>
    </xdr:to>
    <xdr:sp macro="" textlink="">
      <xdr:nvSpPr>
        <xdr:cNvPr id="44" name="テキスト 88">
          <a:extLst>
            <a:ext uri="{FF2B5EF4-FFF2-40B4-BE49-F238E27FC236}">
              <a16:creationId xmlns:a16="http://schemas.microsoft.com/office/drawing/2014/main" id="{00000000-0008-0000-0500-00002C000000}"/>
            </a:ext>
          </a:extLst>
        </xdr:cNvPr>
        <xdr:cNvSpPr txBox="1">
          <a:spLocks noChangeArrowheads="1"/>
        </xdr:cNvSpPr>
      </xdr:nvSpPr>
      <xdr:spPr bwMode="auto">
        <a:xfrm>
          <a:off x="13792200"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923925</xdr:colOff>
      <xdr:row>16</xdr:row>
      <xdr:rowOff>0</xdr:rowOff>
    </xdr:from>
    <xdr:to>
      <xdr:col>9</xdr:col>
      <xdr:colOff>38100</xdr:colOff>
      <xdr:row>16</xdr:row>
      <xdr:rowOff>0</xdr:rowOff>
    </xdr:to>
    <xdr:sp macro="" textlink="">
      <xdr:nvSpPr>
        <xdr:cNvPr id="45" name="テキスト 88">
          <a:extLst>
            <a:ext uri="{FF2B5EF4-FFF2-40B4-BE49-F238E27FC236}">
              <a16:creationId xmlns:a16="http://schemas.microsoft.com/office/drawing/2014/main" id="{00000000-0008-0000-0500-00002D000000}"/>
            </a:ext>
          </a:extLst>
        </xdr:cNvPr>
        <xdr:cNvSpPr txBox="1">
          <a:spLocks noChangeArrowheads="1"/>
        </xdr:cNvSpPr>
      </xdr:nvSpPr>
      <xdr:spPr bwMode="auto">
        <a:xfrm>
          <a:off x="13792200"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20</xdr:row>
      <xdr:rowOff>19050</xdr:rowOff>
    </xdr:from>
    <xdr:to>
      <xdr:col>4</xdr:col>
      <xdr:colOff>0</xdr:colOff>
      <xdr:row>20</xdr:row>
      <xdr:rowOff>200025</xdr:rowOff>
    </xdr:to>
    <xdr:sp macro="" textlink="">
      <xdr:nvSpPr>
        <xdr:cNvPr id="49" name="テキスト 201">
          <a:extLst>
            <a:ext uri="{FF2B5EF4-FFF2-40B4-BE49-F238E27FC236}">
              <a16:creationId xmlns:a16="http://schemas.microsoft.com/office/drawing/2014/main" id="{00000000-0008-0000-0500-000031000000}"/>
            </a:ext>
          </a:extLst>
        </xdr:cNvPr>
        <xdr:cNvSpPr txBox="1">
          <a:spLocks noChangeArrowheads="1"/>
        </xdr:cNvSpPr>
      </xdr:nvSpPr>
      <xdr:spPr bwMode="auto">
        <a:xfrm>
          <a:off x="6791325" y="12525375"/>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3</xdr:col>
      <xdr:colOff>285750</xdr:colOff>
      <xdr:row>7</xdr:row>
      <xdr:rowOff>95250</xdr:rowOff>
    </xdr:from>
    <xdr:to>
      <xdr:col>6</xdr:col>
      <xdr:colOff>2571750</xdr:colOff>
      <xdr:row>9</xdr:row>
      <xdr:rowOff>400050</xdr:rowOff>
    </xdr:to>
    <xdr:sp macro="" textlink="">
      <xdr:nvSpPr>
        <xdr:cNvPr id="50" name="AutoShape 171">
          <a:extLst>
            <a:ext uri="{FF2B5EF4-FFF2-40B4-BE49-F238E27FC236}">
              <a16:creationId xmlns:a16="http://schemas.microsoft.com/office/drawing/2014/main" id="{00000000-0008-0000-0500-000032000000}"/>
            </a:ext>
          </a:extLst>
        </xdr:cNvPr>
        <xdr:cNvSpPr>
          <a:spLocks noChangeArrowheads="1"/>
        </xdr:cNvSpPr>
      </xdr:nvSpPr>
      <xdr:spPr bwMode="auto">
        <a:xfrm>
          <a:off x="4752975" y="2581275"/>
          <a:ext cx="8515350" cy="1181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11</xdr:row>
      <xdr:rowOff>952500</xdr:rowOff>
    </xdr:from>
    <xdr:to>
      <xdr:col>6</xdr:col>
      <xdr:colOff>1295400</xdr:colOff>
      <xdr:row>11</xdr:row>
      <xdr:rowOff>954088</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a:off x="4524375" y="5934075"/>
          <a:ext cx="7467600" cy="1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95250</xdr:colOff>
      <xdr:row>10</xdr:row>
      <xdr:rowOff>1028700</xdr:rowOff>
    </xdr:from>
    <xdr:to>
      <xdr:col>5</xdr:col>
      <xdr:colOff>1276350</xdr:colOff>
      <xdr:row>10</xdr:row>
      <xdr:rowOff>1028700</xdr:rowOff>
    </xdr:to>
    <xdr:cxnSp macro="">
      <xdr:nvCxnSpPr>
        <xdr:cNvPr id="52" name="直線コネクタ 51">
          <a:extLst>
            <a:ext uri="{FF2B5EF4-FFF2-40B4-BE49-F238E27FC236}">
              <a16:creationId xmlns:a16="http://schemas.microsoft.com/office/drawing/2014/main" id="{00000000-0008-0000-0500-000034000000}"/>
            </a:ext>
          </a:extLst>
        </xdr:cNvPr>
        <xdr:cNvCxnSpPr/>
      </xdr:nvCxnSpPr>
      <xdr:spPr>
        <a:xfrm>
          <a:off x="4562475" y="4829175"/>
          <a:ext cx="545782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1485900</xdr:colOff>
      <xdr:row>10</xdr:row>
      <xdr:rowOff>1028700</xdr:rowOff>
    </xdr:from>
    <xdr:to>
      <xdr:col>6</xdr:col>
      <xdr:colOff>2876550</xdr:colOff>
      <xdr:row>10</xdr:row>
      <xdr:rowOff>1028700</xdr:rowOff>
    </xdr:to>
    <xdr:cxnSp macro="">
      <xdr:nvCxnSpPr>
        <xdr:cNvPr id="53" name="直線コネクタ 52">
          <a:extLst>
            <a:ext uri="{FF2B5EF4-FFF2-40B4-BE49-F238E27FC236}">
              <a16:creationId xmlns:a16="http://schemas.microsoft.com/office/drawing/2014/main" id="{00000000-0008-0000-0500-000035000000}"/>
            </a:ext>
          </a:extLst>
        </xdr:cNvPr>
        <xdr:cNvCxnSpPr/>
      </xdr:nvCxnSpPr>
      <xdr:spPr>
        <a:xfrm>
          <a:off x="10229850" y="4829175"/>
          <a:ext cx="3343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19050</xdr:rowOff>
    </xdr:from>
    <xdr:to>
      <xdr:col>5</xdr:col>
      <xdr:colOff>0</xdr:colOff>
      <xdr:row>26</xdr:row>
      <xdr:rowOff>200025</xdr:rowOff>
    </xdr:to>
    <xdr:sp macro="" textlink="">
      <xdr:nvSpPr>
        <xdr:cNvPr id="54" name="テキスト 201">
          <a:extLst>
            <a:ext uri="{FF2B5EF4-FFF2-40B4-BE49-F238E27FC236}">
              <a16:creationId xmlns:a16="http://schemas.microsoft.com/office/drawing/2014/main" id="{00000000-0008-0000-0500-000036000000}"/>
            </a:ext>
          </a:extLst>
        </xdr:cNvPr>
        <xdr:cNvSpPr txBox="1">
          <a:spLocks noChangeArrowheads="1"/>
        </xdr:cNvSpPr>
      </xdr:nvSpPr>
      <xdr:spPr bwMode="auto">
        <a:xfrm>
          <a:off x="8743950" y="18754725"/>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7</xdr:col>
      <xdr:colOff>1085850</xdr:colOff>
      <xdr:row>26</xdr:row>
      <xdr:rowOff>228600</xdr:rowOff>
    </xdr:from>
    <xdr:to>
      <xdr:col>7</xdr:col>
      <xdr:colOff>495300</xdr:colOff>
      <xdr:row>26</xdr:row>
      <xdr:rowOff>857250</xdr:rowOff>
    </xdr:to>
    <xdr:sp macro="" textlink="">
      <xdr:nvSpPr>
        <xdr:cNvPr id="55" name="テキスト 204">
          <a:extLst>
            <a:ext uri="{FF2B5EF4-FFF2-40B4-BE49-F238E27FC236}">
              <a16:creationId xmlns:a16="http://schemas.microsoft.com/office/drawing/2014/main" id="{00000000-0008-0000-0500-000037000000}"/>
            </a:ext>
          </a:extLst>
        </xdr:cNvPr>
        <xdr:cNvSpPr txBox="1">
          <a:spLocks noChangeArrowheads="1"/>
        </xdr:cNvSpPr>
      </xdr:nvSpPr>
      <xdr:spPr bwMode="auto">
        <a:xfrm>
          <a:off x="13792200" y="18964275"/>
          <a:ext cx="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6</xdr:col>
      <xdr:colOff>1028700</xdr:colOff>
      <xdr:row>24</xdr:row>
      <xdr:rowOff>361950</xdr:rowOff>
    </xdr:from>
    <xdr:to>
      <xdr:col>6</xdr:col>
      <xdr:colOff>1524000</xdr:colOff>
      <xdr:row>24</xdr:row>
      <xdr:rowOff>876300</xdr:rowOff>
    </xdr:to>
    <xdr:sp macro="" textlink="">
      <xdr:nvSpPr>
        <xdr:cNvPr id="57" name="テキスト 88">
          <a:extLst>
            <a:ext uri="{FF2B5EF4-FFF2-40B4-BE49-F238E27FC236}">
              <a16:creationId xmlns:a16="http://schemas.microsoft.com/office/drawing/2014/main" id="{00000000-0008-0000-0500-000039000000}"/>
            </a:ext>
          </a:extLst>
        </xdr:cNvPr>
        <xdr:cNvSpPr txBox="1">
          <a:spLocks noChangeArrowheads="1"/>
        </xdr:cNvSpPr>
      </xdr:nvSpPr>
      <xdr:spPr bwMode="auto">
        <a:xfrm>
          <a:off x="11725275" y="17021175"/>
          <a:ext cx="4953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0</xdr:col>
      <xdr:colOff>361950</xdr:colOff>
      <xdr:row>13</xdr:row>
      <xdr:rowOff>0</xdr:rowOff>
    </xdr:from>
    <xdr:to>
      <xdr:col>3</xdr:col>
      <xdr:colOff>2247900</xdr:colOff>
      <xdr:row>15</xdr:row>
      <xdr:rowOff>0</xdr:rowOff>
    </xdr:to>
    <xdr:sp macro="" textlink="">
      <xdr:nvSpPr>
        <xdr:cNvPr id="76" name="Line 2"/>
        <xdr:cNvSpPr>
          <a:spLocks noChangeShapeType="1"/>
        </xdr:cNvSpPr>
      </xdr:nvSpPr>
      <xdr:spPr bwMode="auto">
        <a:xfrm>
          <a:off x="361950" y="6438900"/>
          <a:ext cx="6353175" cy="8763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14</xdr:row>
      <xdr:rowOff>0</xdr:rowOff>
    </xdr:from>
    <xdr:to>
      <xdr:col>3</xdr:col>
      <xdr:colOff>333375</xdr:colOff>
      <xdr:row>14</xdr:row>
      <xdr:rowOff>0</xdr:rowOff>
    </xdr:to>
    <xdr:sp macro="" textlink="">
      <xdr:nvSpPr>
        <xdr:cNvPr id="77" name="テキスト 18"/>
        <xdr:cNvSpPr txBox="1">
          <a:spLocks noChangeArrowheads="1"/>
        </xdr:cNvSpPr>
      </xdr:nvSpPr>
      <xdr:spPr bwMode="auto">
        <a:xfrm>
          <a:off x="4343400" y="6438900"/>
          <a:ext cx="457200" cy="0"/>
        </a:xfrm>
        <a:prstGeom prst="rect">
          <a:avLst/>
        </a:prstGeom>
        <a:solidFill>
          <a:srgbClr val="FFFFFF"/>
        </a:solidFill>
        <a:ln w="1">
          <a:noFill/>
          <a:miter lim="800000"/>
          <a:headEnd/>
          <a:tailEnd/>
        </a:ln>
      </xdr:spPr>
      <xdr:txBody>
        <a:bodyPr vertOverflow="clip" wrap="square" lIns="36576" tIns="22860" rIns="36576" bIns="22860" anchor="ctr" upright="1"/>
        <a:lstStyle/>
        <a:p>
          <a:pPr algn="dist" rtl="0">
            <a:defRPr sz="1000"/>
          </a:pPr>
          <a:r>
            <a:rPr lang="ja-JP" altLang="en-US" sz="1800" b="0" i="0" strike="noStrike">
              <a:solidFill>
                <a:srgbClr val="000000"/>
              </a:solidFill>
              <a:latin typeface="ＭＳ 明朝"/>
              <a:ea typeface="ＭＳ 明朝"/>
            </a:rPr>
            <a:t>項目</a:t>
          </a:r>
        </a:p>
      </xdr:txBody>
    </xdr:sp>
    <xdr:clientData/>
  </xdr:twoCellAnchor>
  <xdr:twoCellAnchor>
    <xdr:from>
      <xdr:col>4</xdr:col>
      <xdr:colOff>0</xdr:colOff>
      <xdr:row>14</xdr:row>
      <xdr:rowOff>0</xdr:rowOff>
    </xdr:from>
    <xdr:to>
      <xdr:col>4</xdr:col>
      <xdr:colOff>0</xdr:colOff>
      <xdr:row>14</xdr:row>
      <xdr:rowOff>314325</xdr:rowOff>
    </xdr:to>
    <xdr:sp macro="" textlink="">
      <xdr:nvSpPr>
        <xdr:cNvPr id="78" name="テキスト 20"/>
        <xdr:cNvSpPr txBox="1">
          <a:spLocks noChangeArrowheads="1"/>
        </xdr:cNvSpPr>
      </xdr:nvSpPr>
      <xdr:spPr bwMode="auto">
        <a:xfrm>
          <a:off x="6791325" y="6438900"/>
          <a:ext cx="0" cy="314325"/>
        </a:xfrm>
        <a:prstGeom prst="rect">
          <a:avLst/>
        </a:prstGeom>
        <a:solidFill>
          <a:srgbClr val="FFFFFF"/>
        </a:solidFill>
        <a:ln w="1">
          <a:noFill/>
          <a:miter lim="800000"/>
          <a:headEnd/>
          <a:tailEnd/>
        </a:ln>
      </xdr:spPr>
      <xdr:txBody>
        <a:bodyPr vertOverflow="clip" wrap="square" lIns="36576" tIns="22860" rIns="36576" bIns="22860" anchor="ctr" upright="1"/>
        <a:lstStyle/>
        <a:p>
          <a:pPr algn="dist" rtl="0">
            <a:defRPr sz="1000"/>
          </a:pPr>
          <a:r>
            <a:rPr lang="ja-JP" altLang="en-US" sz="1400" b="0" i="0" strike="noStrike">
              <a:solidFill>
                <a:srgbClr val="000000"/>
              </a:solidFill>
              <a:latin typeface="ＭＳ 明朝"/>
              <a:ea typeface="ＭＳ 明朝"/>
            </a:rPr>
            <a:t>ツベルクリン反応検査</a:t>
          </a:r>
        </a:p>
      </xdr:txBody>
    </xdr:sp>
    <xdr:clientData/>
  </xdr:twoCellAnchor>
  <xdr:twoCellAnchor>
    <xdr:from>
      <xdr:col>4</xdr:col>
      <xdr:colOff>0</xdr:colOff>
      <xdr:row>30</xdr:row>
      <xdr:rowOff>0</xdr:rowOff>
    </xdr:from>
    <xdr:to>
      <xdr:col>4</xdr:col>
      <xdr:colOff>0</xdr:colOff>
      <xdr:row>30</xdr:row>
      <xdr:rowOff>0</xdr:rowOff>
    </xdr:to>
    <xdr:sp macro="" textlink="">
      <xdr:nvSpPr>
        <xdr:cNvPr id="79" name="Line 5"/>
        <xdr:cNvSpPr>
          <a:spLocks noChangeShapeType="1"/>
        </xdr:cNvSpPr>
      </xdr:nvSpPr>
      <xdr:spPr bwMode="auto">
        <a:xfrm flipH="1">
          <a:off x="6791325" y="228885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80" name="Line 10"/>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81" name="Line 11"/>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82" name="Line 12"/>
        <xdr:cNvSpPr>
          <a:spLocks noChangeShapeType="1"/>
        </xdr:cNvSpPr>
      </xdr:nvSpPr>
      <xdr:spPr bwMode="auto">
        <a:xfrm flipH="1">
          <a:off x="6791325" y="835342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19050</xdr:rowOff>
    </xdr:from>
    <xdr:to>
      <xdr:col>4</xdr:col>
      <xdr:colOff>0</xdr:colOff>
      <xdr:row>23</xdr:row>
      <xdr:rowOff>200025</xdr:rowOff>
    </xdr:to>
    <xdr:sp macro="" textlink="">
      <xdr:nvSpPr>
        <xdr:cNvPr id="83" name="テキスト 201"/>
        <xdr:cNvSpPr txBox="1">
          <a:spLocks noChangeArrowheads="1"/>
        </xdr:cNvSpPr>
      </xdr:nvSpPr>
      <xdr:spPr bwMode="auto">
        <a:xfrm>
          <a:off x="6791325" y="15640050"/>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8</xdr:col>
      <xdr:colOff>0</xdr:colOff>
      <xdr:row>23</xdr:row>
      <xdr:rowOff>95250</xdr:rowOff>
    </xdr:from>
    <xdr:to>
      <xdr:col>8</xdr:col>
      <xdr:colOff>352425</xdr:colOff>
      <xdr:row>23</xdr:row>
      <xdr:rowOff>276225</xdr:rowOff>
    </xdr:to>
    <xdr:sp macro="" textlink="">
      <xdr:nvSpPr>
        <xdr:cNvPr id="84" name="テキスト 210"/>
        <xdr:cNvSpPr txBox="1">
          <a:spLocks noChangeArrowheads="1"/>
        </xdr:cNvSpPr>
      </xdr:nvSpPr>
      <xdr:spPr bwMode="auto">
        <a:xfrm>
          <a:off x="14287500" y="15716250"/>
          <a:ext cx="95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6</xdr:col>
      <xdr:colOff>1085850</xdr:colOff>
      <xdr:row>29</xdr:row>
      <xdr:rowOff>323850</xdr:rowOff>
    </xdr:from>
    <xdr:to>
      <xdr:col>6</xdr:col>
      <xdr:colOff>1562100</xdr:colOff>
      <xdr:row>29</xdr:row>
      <xdr:rowOff>876300</xdr:rowOff>
    </xdr:to>
    <xdr:sp macro="" textlink="">
      <xdr:nvSpPr>
        <xdr:cNvPr id="85" name="テキスト 238"/>
        <xdr:cNvSpPr txBox="1">
          <a:spLocks noChangeArrowheads="1"/>
        </xdr:cNvSpPr>
      </xdr:nvSpPr>
      <xdr:spPr bwMode="auto">
        <a:xfrm>
          <a:off x="11782425" y="22174200"/>
          <a:ext cx="4762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8</xdr:col>
      <xdr:colOff>0</xdr:colOff>
      <xdr:row>29</xdr:row>
      <xdr:rowOff>152400</xdr:rowOff>
    </xdr:from>
    <xdr:to>
      <xdr:col>8</xdr:col>
      <xdr:colOff>400050</xdr:colOff>
      <xdr:row>29</xdr:row>
      <xdr:rowOff>419100</xdr:rowOff>
    </xdr:to>
    <xdr:sp macro="" textlink="">
      <xdr:nvSpPr>
        <xdr:cNvPr id="86" name="テキスト 244"/>
        <xdr:cNvSpPr txBox="1">
          <a:spLocks noChangeArrowheads="1"/>
        </xdr:cNvSpPr>
      </xdr:nvSpPr>
      <xdr:spPr bwMode="auto">
        <a:xfrm>
          <a:off x="14287500" y="22002750"/>
          <a:ext cx="95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31</xdr:row>
      <xdr:rowOff>19050</xdr:rowOff>
    </xdr:from>
    <xdr:to>
      <xdr:col>4</xdr:col>
      <xdr:colOff>0</xdr:colOff>
      <xdr:row>31</xdr:row>
      <xdr:rowOff>238125</xdr:rowOff>
    </xdr:to>
    <xdr:sp macro="" textlink="">
      <xdr:nvSpPr>
        <xdr:cNvPr id="87" name="テキスト 255"/>
        <xdr:cNvSpPr txBox="1">
          <a:spLocks noChangeArrowheads="1"/>
        </xdr:cNvSpPr>
      </xdr:nvSpPr>
      <xdr:spPr bwMode="auto">
        <a:xfrm>
          <a:off x="6791325" y="23945850"/>
          <a:ext cx="0" cy="2190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1</xdr:col>
      <xdr:colOff>209550</xdr:colOff>
      <xdr:row>3</xdr:row>
      <xdr:rowOff>342900</xdr:rowOff>
    </xdr:from>
    <xdr:to>
      <xdr:col>1</xdr:col>
      <xdr:colOff>3771900</xdr:colOff>
      <xdr:row>6</xdr:row>
      <xdr:rowOff>114300</xdr:rowOff>
    </xdr:to>
    <xdr:sp macro="" textlink="">
      <xdr:nvSpPr>
        <xdr:cNvPr id="88" name="テキスト 256"/>
        <xdr:cNvSpPr txBox="1">
          <a:spLocks noChangeArrowheads="1"/>
        </xdr:cNvSpPr>
      </xdr:nvSpPr>
      <xdr:spPr bwMode="auto">
        <a:xfrm>
          <a:off x="609600" y="1495425"/>
          <a:ext cx="3562350" cy="666750"/>
        </a:xfrm>
        <a:prstGeom prst="rect">
          <a:avLst/>
        </a:prstGeom>
        <a:solidFill>
          <a:srgbClr val="FFFFFF"/>
        </a:solidFill>
        <a:ln w="1">
          <a:noFill/>
          <a:miter lim="800000"/>
          <a:headEnd/>
          <a:tailEnd/>
        </a:ln>
      </xdr:spPr>
      <xdr:txBody>
        <a:bodyPr vertOverflow="clip" wrap="square" lIns="45720" tIns="32004" rIns="45720" bIns="32004" anchor="ctr" upright="1"/>
        <a:lstStyle/>
        <a:p>
          <a:pPr algn="dist" rtl="0">
            <a:defRPr sz="1000"/>
          </a:pPr>
          <a:r>
            <a:rPr lang="ja-JP" altLang="en-US" sz="3600" b="0" i="0" strike="noStrike">
              <a:solidFill>
                <a:srgbClr val="000000"/>
              </a:solidFill>
              <a:latin typeface="ＭＳ 明朝"/>
              <a:ea typeface="ＭＳ 明朝"/>
            </a:rPr>
            <a:t>申請者名</a:t>
          </a:r>
        </a:p>
      </xdr:txBody>
    </xdr:sp>
    <xdr:clientData/>
  </xdr:twoCellAnchor>
  <xdr:twoCellAnchor>
    <xdr:from>
      <xdr:col>8</xdr:col>
      <xdr:colOff>876300</xdr:colOff>
      <xdr:row>34</xdr:row>
      <xdr:rowOff>57150</xdr:rowOff>
    </xdr:from>
    <xdr:to>
      <xdr:col>9</xdr:col>
      <xdr:colOff>228600</xdr:colOff>
      <xdr:row>34</xdr:row>
      <xdr:rowOff>285750</xdr:rowOff>
    </xdr:to>
    <xdr:sp macro="" textlink="">
      <xdr:nvSpPr>
        <xdr:cNvPr id="89" name="テキスト 262"/>
        <xdr:cNvSpPr txBox="1">
          <a:spLocks noChangeArrowheads="1"/>
        </xdr:cNvSpPr>
      </xdr:nvSpPr>
      <xdr:spPr bwMode="auto">
        <a:xfrm>
          <a:off x="14382750" y="25012650"/>
          <a:ext cx="22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30</xdr:row>
      <xdr:rowOff>0</xdr:rowOff>
    </xdr:from>
    <xdr:to>
      <xdr:col>4</xdr:col>
      <xdr:colOff>28575</xdr:colOff>
      <xdr:row>30</xdr:row>
      <xdr:rowOff>0</xdr:rowOff>
    </xdr:to>
    <xdr:sp macro="" textlink="">
      <xdr:nvSpPr>
        <xdr:cNvPr id="90" name="テキスト 88"/>
        <xdr:cNvSpPr txBox="1">
          <a:spLocks noChangeArrowheads="1"/>
        </xdr:cNvSpPr>
      </xdr:nvSpPr>
      <xdr:spPr bwMode="auto">
        <a:xfrm>
          <a:off x="6791325" y="22888575"/>
          <a:ext cx="285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923925</xdr:colOff>
      <xdr:row>30</xdr:row>
      <xdr:rowOff>0</xdr:rowOff>
    </xdr:from>
    <xdr:to>
      <xdr:col>5</xdr:col>
      <xdr:colOff>38100</xdr:colOff>
      <xdr:row>30</xdr:row>
      <xdr:rowOff>0</xdr:rowOff>
    </xdr:to>
    <xdr:sp macro="" textlink="">
      <xdr:nvSpPr>
        <xdr:cNvPr id="91" name="テキスト 88"/>
        <xdr:cNvSpPr txBox="1">
          <a:spLocks noChangeArrowheads="1"/>
        </xdr:cNvSpPr>
      </xdr:nvSpPr>
      <xdr:spPr bwMode="auto">
        <a:xfrm>
          <a:off x="7715250" y="2288857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30</xdr:row>
      <xdr:rowOff>0</xdr:rowOff>
    </xdr:from>
    <xdr:to>
      <xdr:col>6</xdr:col>
      <xdr:colOff>57150</xdr:colOff>
      <xdr:row>30</xdr:row>
      <xdr:rowOff>0</xdr:rowOff>
    </xdr:to>
    <xdr:sp macro="" textlink="">
      <xdr:nvSpPr>
        <xdr:cNvPr id="92" name="テキスト 88"/>
        <xdr:cNvSpPr txBox="1">
          <a:spLocks noChangeArrowheads="1"/>
        </xdr:cNvSpPr>
      </xdr:nvSpPr>
      <xdr:spPr bwMode="auto">
        <a:xfrm>
          <a:off x="9686925" y="2288857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38100</xdr:colOff>
      <xdr:row>16</xdr:row>
      <xdr:rowOff>0</xdr:rowOff>
    </xdr:to>
    <xdr:sp macro="" textlink="">
      <xdr:nvSpPr>
        <xdr:cNvPr id="93" name="テキスト 88"/>
        <xdr:cNvSpPr txBox="1">
          <a:spLocks noChangeArrowheads="1"/>
        </xdr:cNvSpPr>
      </xdr:nvSpPr>
      <xdr:spPr bwMode="auto">
        <a:xfrm>
          <a:off x="6791325"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38100</xdr:colOff>
      <xdr:row>16</xdr:row>
      <xdr:rowOff>0</xdr:rowOff>
    </xdr:to>
    <xdr:sp macro="" textlink="">
      <xdr:nvSpPr>
        <xdr:cNvPr id="94" name="テキスト 88"/>
        <xdr:cNvSpPr txBox="1">
          <a:spLocks noChangeArrowheads="1"/>
        </xdr:cNvSpPr>
      </xdr:nvSpPr>
      <xdr:spPr bwMode="auto">
        <a:xfrm>
          <a:off x="6791325"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16</xdr:row>
      <xdr:rowOff>0</xdr:rowOff>
    </xdr:from>
    <xdr:to>
      <xdr:col>4</xdr:col>
      <xdr:colOff>19050</xdr:colOff>
      <xdr:row>16</xdr:row>
      <xdr:rowOff>0</xdr:rowOff>
    </xdr:to>
    <xdr:sp macro="" textlink="">
      <xdr:nvSpPr>
        <xdr:cNvPr id="95" name="テキスト 88"/>
        <xdr:cNvSpPr txBox="1">
          <a:spLocks noChangeArrowheads="1"/>
        </xdr:cNvSpPr>
      </xdr:nvSpPr>
      <xdr:spPr bwMode="auto">
        <a:xfrm>
          <a:off x="6791325" y="8353425"/>
          <a:ext cx="1905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96" name="テキスト 88"/>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97" name="テキスト 88"/>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942975</xdr:colOff>
      <xdr:row>16</xdr:row>
      <xdr:rowOff>0</xdr:rowOff>
    </xdr:from>
    <xdr:to>
      <xdr:col>5</xdr:col>
      <xdr:colOff>57150</xdr:colOff>
      <xdr:row>16</xdr:row>
      <xdr:rowOff>0</xdr:rowOff>
    </xdr:to>
    <xdr:sp macro="" textlink="">
      <xdr:nvSpPr>
        <xdr:cNvPr id="98" name="テキスト 88"/>
        <xdr:cNvSpPr txBox="1">
          <a:spLocks noChangeArrowheads="1"/>
        </xdr:cNvSpPr>
      </xdr:nvSpPr>
      <xdr:spPr bwMode="auto">
        <a:xfrm>
          <a:off x="7734300"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11</xdr:col>
      <xdr:colOff>781050</xdr:colOff>
      <xdr:row>15</xdr:row>
      <xdr:rowOff>190500</xdr:rowOff>
    </xdr:from>
    <xdr:to>
      <xdr:col>12</xdr:col>
      <xdr:colOff>19050</xdr:colOff>
      <xdr:row>15</xdr:row>
      <xdr:rowOff>381000</xdr:rowOff>
    </xdr:to>
    <xdr:sp macro="" textlink="">
      <xdr:nvSpPr>
        <xdr:cNvPr id="99" name="テキスト 88"/>
        <xdr:cNvSpPr txBox="1">
          <a:spLocks noChangeArrowheads="1"/>
        </xdr:cNvSpPr>
      </xdr:nvSpPr>
      <xdr:spPr bwMode="auto">
        <a:xfrm>
          <a:off x="16544925" y="7505700"/>
          <a:ext cx="3524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5</xdr:col>
      <xdr:colOff>942975</xdr:colOff>
      <xdr:row>16</xdr:row>
      <xdr:rowOff>0</xdr:rowOff>
    </xdr:from>
    <xdr:to>
      <xdr:col>6</xdr:col>
      <xdr:colOff>57150</xdr:colOff>
      <xdr:row>16</xdr:row>
      <xdr:rowOff>0</xdr:rowOff>
    </xdr:to>
    <xdr:sp macro="" textlink="">
      <xdr:nvSpPr>
        <xdr:cNvPr id="100" name="テキスト 88"/>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16</xdr:row>
      <xdr:rowOff>0</xdr:rowOff>
    </xdr:from>
    <xdr:to>
      <xdr:col>6</xdr:col>
      <xdr:colOff>57150</xdr:colOff>
      <xdr:row>16</xdr:row>
      <xdr:rowOff>0</xdr:rowOff>
    </xdr:to>
    <xdr:sp macro="" textlink="">
      <xdr:nvSpPr>
        <xdr:cNvPr id="101" name="テキスト 88"/>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5</xdr:col>
      <xdr:colOff>942975</xdr:colOff>
      <xdr:row>16</xdr:row>
      <xdr:rowOff>0</xdr:rowOff>
    </xdr:from>
    <xdr:to>
      <xdr:col>6</xdr:col>
      <xdr:colOff>57150</xdr:colOff>
      <xdr:row>16</xdr:row>
      <xdr:rowOff>0</xdr:rowOff>
    </xdr:to>
    <xdr:sp macro="" textlink="">
      <xdr:nvSpPr>
        <xdr:cNvPr id="102" name="テキスト 88"/>
        <xdr:cNvSpPr txBox="1">
          <a:spLocks noChangeArrowheads="1"/>
        </xdr:cNvSpPr>
      </xdr:nvSpPr>
      <xdr:spPr bwMode="auto">
        <a:xfrm>
          <a:off x="9686925" y="8353425"/>
          <a:ext cx="1066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103" name="テキスト 88"/>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6</xdr:col>
      <xdr:colOff>923925</xdr:colOff>
      <xdr:row>16</xdr:row>
      <xdr:rowOff>0</xdr:rowOff>
    </xdr:from>
    <xdr:to>
      <xdr:col>7</xdr:col>
      <xdr:colOff>0</xdr:colOff>
      <xdr:row>16</xdr:row>
      <xdr:rowOff>0</xdr:rowOff>
    </xdr:to>
    <xdr:sp macro="" textlink="">
      <xdr:nvSpPr>
        <xdr:cNvPr id="104" name="テキスト 88"/>
        <xdr:cNvSpPr txBox="1">
          <a:spLocks noChangeArrowheads="1"/>
        </xdr:cNvSpPr>
      </xdr:nvSpPr>
      <xdr:spPr bwMode="auto">
        <a:xfrm>
          <a:off x="11620500" y="8353425"/>
          <a:ext cx="21717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27</xdr:row>
      <xdr:rowOff>0</xdr:rowOff>
    </xdr:from>
    <xdr:to>
      <xdr:col>4</xdr:col>
      <xdr:colOff>0</xdr:colOff>
      <xdr:row>27</xdr:row>
      <xdr:rowOff>0</xdr:rowOff>
    </xdr:to>
    <xdr:sp macro="" textlink="">
      <xdr:nvSpPr>
        <xdr:cNvPr id="106" name="テキスト 88"/>
        <xdr:cNvSpPr txBox="1">
          <a:spLocks noChangeArrowheads="1"/>
        </xdr:cNvSpPr>
      </xdr:nvSpPr>
      <xdr:spPr bwMode="auto">
        <a:xfrm>
          <a:off x="6791325" y="1977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4</xdr:col>
      <xdr:colOff>0</xdr:colOff>
      <xdr:row>30</xdr:row>
      <xdr:rowOff>0</xdr:rowOff>
    </xdr:from>
    <xdr:to>
      <xdr:col>4</xdr:col>
      <xdr:colOff>0</xdr:colOff>
      <xdr:row>30</xdr:row>
      <xdr:rowOff>209550</xdr:rowOff>
    </xdr:to>
    <xdr:sp macro="" textlink="">
      <xdr:nvSpPr>
        <xdr:cNvPr id="107" name="テキスト 88"/>
        <xdr:cNvSpPr txBox="1">
          <a:spLocks noChangeArrowheads="1"/>
        </xdr:cNvSpPr>
      </xdr:nvSpPr>
      <xdr:spPr bwMode="auto">
        <a:xfrm>
          <a:off x="6791325" y="22888575"/>
          <a:ext cx="0" cy="20955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0</xdr:colOff>
      <xdr:row>16</xdr:row>
      <xdr:rowOff>0</xdr:rowOff>
    </xdr:from>
    <xdr:to>
      <xdr:col>8</xdr:col>
      <xdr:colOff>66675</xdr:colOff>
      <xdr:row>16</xdr:row>
      <xdr:rowOff>0</xdr:rowOff>
    </xdr:to>
    <xdr:sp macro="" textlink="">
      <xdr:nvSpPr>
        <xdr:cNvPr id="109" name="テキスト 88"/>
        <xdr:cNvSpPr txBox="1">
          <a:spLocks noChangeArrowheads="1"/>
        </xdr:cNvSpPr>
      </xdr:nvSpPr>
      <xdr:spPr bwMode="auto">
        <a:xfrm>
          <a:off x="14287500" y="8353425"/>
          <a:ext cx="666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0</xdr:colOff>
      <xdr:row>16</xdr:row>
      <xdr:rowOff>0</xdr:rowOff>
    </xdr:from>
    <xdr:to>
      <xdr:col>8</xdr:col>
      <xdr:colOff>38100</xdr:colOff>
      <xdr:row>16</xdr:row>
      <xdr:rowOff>0</xdr:rowOff>
    </xdr:to>
    <xdr:sp macro="" textlink="">
      <xdr:nvSpPr>
        <xdr:cNvPr id="110" name="テキスト 88"/>
        <xdr:cNvSpPr txBox="1">
          <a:spLocks noChangeArrowheads="1"/>
        </xdr:cNvSpPr>
      </xdr:nvSpPr>
      <xdr:spPr bwMode="auto">
        <a:xfrm>
          <a:off x="14287500"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8</xdr:col>
      <xdr:colOff>0</xdr:colOff>
      <xdr:row>16</xdr:row>
      <xdr:rowOff>0</xdr:rowOff>
    </xdr:from>
    <xdr:to>
      <xdr:col>8</xdr:col>
      <xdr:colOff>38100</xdr:colOff>
      <xdr:row>16</xdr:row>
      <xdr:rowOff>0</xdr:rowOff>
    </xdr:to>
    <xdr:sp macro="" textlink="">
      <xdr:nvSpPr>
        <xdr:cNvPr id="111" name="テキスト 88"/>
        <xdr:cNvSpPr txBox="1">
          <a:spLocks noChangeArrowheads="1"/>
        </xdr:cNvSpPr>
      </xdr:nvSpPr>
      <xdr:spPr bwMode="auto">
        <a:xfrm>
          <a:off x="14287500" y="8353425"/>
          <a:ext cx="381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人</a:t>
          </a:r>
        </a:p>
      </xdr:txBody>
    </xdr:sp>
    <xdr:clientData/>
  </xdr:twoCellAnchor>
  <xdr:twoCellAnchor>
    <xdr:from>
      <xdr:col>4</xdr:col>
      <xdr:colOff>0</xdr:colOff>
      <xdr:row>20</xdr:row>
      <xdr:rowOff>19050</xdr:rowOff>
    </xdr:from>
    <xdr:to>
      <xdr:col>4</xdr:col>
      <xdr:colOff>0</xdr:colOff>
      <xdr:row>20</xdr:row>
      <xdr:rowOff>200025</xdr:rowOff>
    </xdr:to>
    <xdr:sp macro="" textlink="">
      <xdr:nvSpPr>
        <xdr:cNvPr id="112" name="テキスト 201"/>
        <xdr:cNvSpPr txBox="1">
          <a:spLocks noChangeArrowheads="1"/>
        </xdr:cNvSpPr>
      </xdr:nvSpPr>
      <xdr:spPr bwMode="auto">
        <a:xfrm>
          <a:off x="6791325" y="12525375"/>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3</xdr:col>
      <xdr:colOff>285750</xdr:colOff>
      <xdr:row>7</xdr:row>
      <xdr:rowOff>95250</xdr:rowOff>
    </xdr:from>
    <xdr:to>
      <xdr:col>6</xdr:col>
      <xdr:colOff>2571750</xdr:colOff>
      <xdr:row>9</xdr:row>
      <xdr:rowOff>400050</xdr:rowOff>
    </xdr:to>
    <xdr:sp macro="" textlink="">
      <xdr:nvSpPr>
        <xdr:cNvPr id="113" name="AutoShape 171"/>
        <xdr:cNvSpPr>
          <a:spLocks noChangeArrowheads="1"/>
        </xdr:cNvSpPr>
      </xdr:nvSpPr>
      <xdr:spPr bwMode="auto">
        <a:xfrm>
          <a:off x="4752975" y="2581275"/>
          <a:ext cx="8515350" cy="1181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11</xdr:row>
      <xdr:rowOff>952500</xdr:rowOff>
    </xdr:from>
    <xdr:to>
      <xdr:col>6</xdr:col>
      <xdr:colOff>1295400</xdr:colOff>
      <xdr:row>11</xdr:row>
      <xdr:rowOff>954088</xdr:rowOff>
    </xdr:to>
    <xdr:cxnSp macro="">
      <xdr:nvCxnSpPr>
        <xdr:cNvPr id="114" name="直線コネクタ 113"/>
        <xdr:cNvCxnSpPr/>
      </xdr:nvCxnSpPr>
      <xdr:spPr>
        <a:xfrm>
          <a:off x="4524375" y="5934075"/>
          <a:ext cx="7467600" cy="1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95250</xdr:colOff>
      <xdr:row>10</xdr:row>
      <xdr:rowOff>1028700</xdr:rowOff>
    </xdr:from>
    <xdr:to>
      <xdr:col>5</xdr:col>
      <xdr:colOff>1276350</xdr:colOff>
      <xdr:row>10</xdr:row>
      <xdr:rowOff>1028700</xdr:rowOff>
    </xdr:to>
    <xdr:cxnSp macro="">
      <xdr:nvCxnSpPr>
        <xdr:cNvPr id="115" name="直線コネクタ 114"/>
        <xdr:cNvCxnSpPr/>
      </xdr:nvCxnSpPr>
      <xdr:spPr>
        <a:xfrm>
          <a:off x="4562475" y="4829175"/>
          <a:ext cx="545782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1485900</xdr:colOff>
      <xdr:row>10</xdr:row>
      <xdr:rowOff>1028700</xdr:rowOff>
    </xdr:from>
    <xdr:to>
      <xdr:col>6</xdr:col>
      <xdr:colOff>2876550</xdr:colOff>
      <xdr:row>10</xdr:row>
      <xdr:rowOff>1028700</xdr:rowOff>
    </xdr:to>
    <xdr:cxnSp macro="">
      <xdr:nvCxnSpPr>
        <xdr:cNvPr id="116" name="直線コネクタ 115"/>
        <xdr:cNvCxnSpPr/>
      </xdr:nvCxnSpPr>
      <xdr:spPr>
        <a:xfrm>
          <a:off x="10229850" y="4829175"/>
          <a:ext cx="3343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19050</xdr:rowOff>
    </xdr:from>
    <xdr:to>
      <xdr:col>5</xdr:col>
      <xdr:colOff>0</xdr:colOff>
      <xdr:row>26</xdr:row>
      <xdr:rowOff>200025</xdr:rowOff>
    </xdr:to>
    <xdr:sp macro="" textlink="">
      <xdr:nvSpPr>
        <xdr:cNvPr id="117" name="テキスト 201"/>
        <xdr:cNvSpPr txBox="1">
          <a:spLocks noChangeArrowheads="1"/>
        </xdr:cNvSpPr>
      </xdr:nvSpPr>
      <xdr:spPr bwMode="auto">
        <a:xfrm>
          <a:off x="8743950" y="18754725"/>
          <a:ext cx="0" cy="180975"/>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ゴシック"/>
              <a:ea typeface="ＭＳ ゴシック"/>
            </a:rPr>
            <a:t>円</a:t>
          </a:r>
        </a:p>
      </xdr:txBody>
    </xdr:sp>
    <xdr:clientData/>
  </xdr:twoCellAnchor>
  <xdr:twoCellAnchor>
    <xdr:from>
      <xdr:col>6</xdr:col>
      <xdr:colOff>1028700</xdr:colOff>
      <xdr:row>24</xdr:row>
      <xdr:rowOff>361950</xdr:rowOff>
    </xdr:from>
    <xdr:to>
      <xdr:col>6</xdr:col>
      <xdr:colOff>1524000</xdr:colOff>
      <xdr:row>24</xdr:row>
      <xdr:rowOff>876300</xdr:rowOff>
    </xdr:to>
    <xdr:sp macro="" textlink="">
      <xdr:nvSpPr>
        <xdr:cNvPr id="118" name="テキスト 88"/>
        <xdr:cNvSpPr txBox="1">
          <a:spLocks noChangeArrowheads="1"/>
        </xdr:cNvSpPr>
      </xdr:nvSpPr>
      <xdr:spPr bwMode="auto">
        <a:xfrm>
          <a:off x="11725275" y="17021175"/>
          <a:ext cx="4953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257176</xdr:colOff>
      <xdr:row>29</xdr:row>
      <xdr:rowOff>47625</xdr:rowOff>
    </xdr:from>
    <xdr:to>
      <xdr:col>13</xdr:col>
      <xdr:colOff>152401</xdr:colOff>
      <xdr:row>29</xdr:row>
      <xdr:rowOff>333375</xdr:rowOff>
    </xdr:to>
    <xdr:sp macro="" textlink="">
      <xdr:nvSpPr>
        <xdr:cNvPr id="2" name="テキスト 4">
          <a:extLst>
            <a:ext uri="{FF2B5EF4-FFF2-40B4-BE49-F238E27FC236}">
              <a16:creationId xmlns:a16="http://schemas.microsoft.com/office/drawing/2014/main" id="{00000000-0008-0000-0700-000002000000}"/>
            </a:ext>
          </a:extLst>
        </xdr:cNvPr>
        <xdr:cNvSpPr txBox="1">
          <a:spLocks noChangeArrowheads="1"/>
        </xdr:cNvSpPr>
      </xdr:nvSpPr>
      <xdr:spPr bwMode="auto">
        <a:xfrm>
          <a:off x="5591176" y="8048625"/>
          <a:ext cx="304800" cy="285750"/>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strike="noStrike" baseline="0">
              <a:solidFill>
                <a:sysClr val="windowText" lastClr="000000"/>
              </a:solidFill>
              <a:latin typeface="ＭＳ ゴシック"/>
              <a:ea typeface="ＭＳ 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12</xdr:row>
      <xdr:rowOff>0</xdr:rowOff>
    </xdr:from>
    <xdr:to>
      <xdr:col>2</xdr:col>
      <xdr:colOff>1019175</xdr:colOff>
      <xdr:row>12</xdr:row>
      <xdr:rowOff>0</xdr:rowOff>
    </xdr:to>
    <xdr:sp macro="" textlink="">
      <xdr:nvSpPr>
        <xdr:cNvPr id="13313" name="テキスト 6">
          <a:extLst>
            <a:ext uri="{FF2B5EF4-FFF2-40B4-BE49-F238E27FC236}">
              <a16:creationId xmlns:a16="http://schemas.microsoft.com/office/drawing/2014/main" id="{00000000-0008-0000-0800-000001340000}"/>
            </a:ext>
          </a:extLst>
        </xdr:cNvPr>
        <xdr:cNvSpPr txBox="1">
          <a:spLocks noChangeArrowheads="1"/>
        </xdr:cNvSpPr>
      </xdr:nvSpPr>
      <xdr:spPr bwMode="auto">
        <a:xfrm>
          <a:off x="114300" y="5210175"/>
          <a:ext cx="172402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間接撮影者数</a:t>
          </a:r>
        </a:p>
      </xdr:txBody>
    </xdr:sp>
    <xdr:clientData/>
  </xdr:twoCellAnchor>
  <xdr:twoCellAnchor>
    <xdr:from>
      <xdr:col>1</xdr:col>
      <xdr:colOff>38100</xdr:colOff>
      <xdr:row>12</xdr:row>
      <xdr:rowOff>0</xdr:rowOff>
    </xdr:from>
    <xdr:to>
      <xdr:col>2</xdr:col>
      <xdr:colOff>1019175</xdr:colOff>
      <xdr:row>12</xdr:row>
      <xdr:rowOff>0</xdr:rowOff>
    </xdr:to>
    <xdr:sp macro="" textlink="">
      <xdr:nvSpPr>
        <xdr:cNvPr id="13316" name="テキスト 6">
          <a:extLst>
            <a:ext uri="{FF2B5EF4-FFF2-40B4-BE49-F238E27FC236}">
              <a16:creationId xmlns:a16="http://schemas.microsoft.com/office/drawing/2014/main" id="{00000000-0008-0000-0800-000004340000}"/>
            </a:ext>
          </a:extLst>
        </xdr:cNvPr>
        <xdr:cNvSpPr txBox="1">
          <a:spLocks noChangeArrowheads="1"/>
        </xdr:cNvSpPr>
      </xdr:nvSpPr>
      <xdr:spPr bwMode="auto">
        <a:xfrm>
          <a:off x="114300" y="5210175"/>
          <a:ext cx="172402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間接撮影者数</a:t>
          </a:r>
        </a:p>
      </xdr:txBody>
    </xdr:sp>
    <xdr:clientData/>
  </xdr:twoCellAnchor>
  <xdr:twoCellAnchor>
    <xdr:from>
      <xdr:col>1</xdr:col>
      <xdr:colOff>19050</xdr:colOff>
      <xdr:row>12</xdr:row>
      <xdr:rowOff>0</xdr:rowOff>
    </xdr:from>
    <xdr:to>
      <xdr:col>2</xdr:col>
      <xdr:colOff>1028700</xdr:colOff>
      <xdr:row>12</xdr:row>
      <xdr:rowOff>0</xdr:rowOff>
    </xdr:to>
    <xdr:sp macro="" textlink="">
      <xdr:nvSpPr>
        <xdr:cNvPr id="13317" name="テキスト 5">
          <a:extLst>
            <a:ext uri="{FF2B5EF4-FFF2-40B4-BE49-F238E27FC236}">
              <a16:creationId xmlns:a16="http://schemas.microsoft.com/office/drawing/2014/main" id="{00000000-0008-0000-0800-000005340000}"/>
            </a:ext>
          </a:extLst>
        </xdr:cNvPr>
        <xdr:cNvSpPr txBox="1">
          <a:spLocks noChangeArrowheads="1"/>
        </xdr:cNvSpPr>
      </xdr:nvSpPr>
      <xdr:spPr bwMode="auto">
        <a:xfrm>
          <a:off x="95250" y="5210175"/>
          <a:ext cx="175260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ＢＣＧ接種者数</a:t>
          </a:r>
        </a:p>
      </xdr:txBody>
    </xdr:sp>
    <xdr:clientData/>
  </xdr:twoCellAnchor>
  <xdr:twoCellAnchor>
    <xdr:from>
      <xdr:col>1</xdr:col>
      <xdr:colOff>38100</xdr:colOff>
      <xdr:row>12</xdr:row>
      <xdr:rowOff>0</xdr:rowOff>
    </xdr:from>
    <xdr:to>
      <xdr:col>2</xdr:col>
      <xdr:colOff>1019175</xdr:colOff>
      <xdr:row>12</xdr:row>
      <xdr:rowOff>0</xdr:rowOff>
    </xdr:to>
    <xdr:sp macro="" textlink="">
      <xdr:nvSpPr>
        <xdr:cNvPr id="5" name="テキスト 6">
          <a:extLst>
            <a:ext uri="{FF2B5EF4-FFF2-40B4-BE49-F238E27FC236}">
              <a16:creationId xmlns:a16="http://schemas.microsoft.com/office/drawing/2014/main" id="{00000000-0008-0000-0800-000005000000}"/>
            </a:ext>
          </a:extLst>
        </xdr:cNvPr>
        <xdr:cNvSpPr txBox="1">
          <a:spLocks noChangeArrowheads="1"/>
        </xdr:cNvSpPr>
      </xdr:nvSpPr>
      <xdr:spPr bwMode="auto">
        <a:xfrm>
          <a:off x="114300" y="4429125"/>
          <a:ext cx="171450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間接撮影者数</a:t>
          </a:r>
        </a:p>
      </xdr:txBody>
    </xdr:sp>
    <xdr:clientData/>
  </xdr:twoCellAnchor>
  <xdr:twoCellAnchor>
    <xdr:from>
      <xdr:col>1</xdr:col>
      <xdr:colOff>38100</xdr:colOff>
      <xdr:row>12</xdr:row>
      <xdr:rowOff>0</xdr:rowOff>
    </xdr:from>
    <xdr:to>
      <xdr:col>2</xdr:col>
      <xdr:colOff>1019175</xdr:colOff>
      <xdr:row>12</xdr:row>
      <xdr:rowOff>0</xdr:rowOff>
    </xdr:to>
    <xdr:sp macro="" textlink="">
      <xdr:nvSpPr>
        <xdr:cNvPr id="6" name="テキスト 6">
          <a:extLst>
            <a:ext uri="{FF2B5EF4-FFF2-40B4-BE49-F238E27FC236}">
              <a16:creationId xmlns:a16="http://schemas.microsoft.com/office/drawing/2014/main" id="{00000000-0008-0000-0800-000006000000}"/>
            </a:ext>
          </a:extLst>
        </xdr:cNvPr>
        <xdr:cNvSpPr txBox="1">
          <a:spLocks noChangeArrowheads="1"/>
        </xdr:cNvSpPr>
      </xdr:nvSpPr>
      <xdr:spPr bwMode="auto">
        <a:xfrm>
          <a:off x="114300" y="4429125"/>
          <a:ext cx="171450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間接撮影者数</a:t>
          </a:r>
        </a:p>
      </xdr:txBody>
    </xdr:sp>
    <xdr:clientData/>
  </xdr:twoCellAnchor>
  <xdr:twoCellAnchor>
    <xdr:from>
      <xdr:col>1</xdr:col>
      <xdr:colOff>19050</xdr:colOff>
      <xdr:row>12</xdr:row>
      <xdr:rowOff>0</xdr:rowOff>
    </xdr:from>
    <xdr:to>
      <xdr:col>2</xdr:col>
      <xdr:colOff>1028700</xdr:colOff>
      <xdr:row>12</xdr:row>
      <xdr:rowOff>0</xdr:rowOff>
    </xdr:to>
    <xdr:sp macro="" textlink="">
      <xdr:nvSpPr>
        <xdr:cNvPr id="7" name="テキスト 5">
          <a:extLst>
            <a:ext uri="{FF2B5EF4-FFF2-40B4-BE49-F238E27FC236}">
              <a16:creationId xmlns:a16="http://schemas.microsoft.com/office/drawing/2014/main" id="{00000000-0008-0000-0800-000007000000}"/>
            </a:ext>
          </a:extLst>
        </xdr:cNvPr>
        <xdr:cNvSpPr txBox="1">
          <a:spLocks noChangeArrowheads="1"/>
        </xdr:cNvSpPr>
      </xdr:nvSpPr>
      <xdr:spPr bwMode="auto">
        <a:xfrm>
          <a:off x="95250" y="4429125"/>
          <a:ext cx="1733550"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200" b="0" i="0" strike="noStrike">
              <a:solidFill>
                <a:srgbClr val="000000"/>
              </a:solidFill>
              <a:latin typeface="ＭＳ 明朝"/>
              <a:ea typeface="ＭＳ 明朝"/>
            </a:rPr>
            <a:t>ＢＣＧ接種者数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7"/>
  <sheetViews>
    <sheetView showGridLines="0" tabSelected="1" view="pageBreakPreview" zoomScale="85" zoomScaleNormal="100" zoomScaleSheetLayoutView="85" workbookViewId="0">
      <selection activeCell="F6" sqref="F6"/>
    </sheetView>
  </sheetViews>
  <sheetFormatPr defaultRowHeight="14.25"/>
  <cols>
    <col min="1" max="1" width="2" style="32" customWidth="1"/>
    <col min="2" max="2" width="11.25" style="32" customWidth="1"/>
    <col min="3" max="3" width="1.25" style="32" customWidth="1"/>
    <col min="4" max="4" width="23.875" style="32" customWidth="1"/>
    <col min="5" max="5" width="15.75" style="32" customWidth="1"/>
    <col min="6" max="11" width="6.625" style="32" customWidth="1"/>
    <col min="12" max="12" width="11.375" style="32" customWidth="1"/>
    <col min="13" max="13" width="1.875" style="32" customWidth="1"/>
    <col min="14" max="256" width="9" style="32"/>
    <col min="257" max="257" width="2" style="32" customWidth="1"/>
    <col min="258" max="258" width="11.25" style="32" customWidth="1"/>
    <col min="259" max="259" width="1.25" style="32" customWidth="1"/>
    <col min="260" max="260" width="23.875" style="32" customWidth="1"/>
    <col min="261" max="261" width="15.75" style="32" customWidth="1"/>
    <col min="262" max="267" width="6.625" style="32" customWidth="1"/>
    <col min="268" max="268" width="11.375" style="32" customWidth="1"/>
    <col min="269" max="269" width="1.875" style="32" customWidth="1"/>
    <col min="270" max="512" width="9" style="32"/>
    <col min="513" max="513" width="2" style="32" customWidth="1"/>
    <col min="514" max="514" width="11.25" style="32" customWidth="1"/>
    <col min="515" max="515" width="1.25" style="32" customWidth="1"/>
    <col min="516" max="516" width="23.875" style="32" customWidth="1"/>
    <col min="517" max="517" width="15.75" style="32" customWidth="1"/>
    <col min="518" max="523" width="6.625" style="32" customWidth="1"/>
    <col min="524" max="524" width="11.375" style="32" customWidth="1"/>
    <col min="525" max="525" width="1.875" style="32" customWidth="1"/>
    <col min="526" max="768" width="9" style="32"/>
    <col min="769" max="769" width="2" style="32" customWidth="1"/>
    <col min="770" max="770" width="11.25" style="32" customWidth="1"/>
    <col min="771" max="771" width="1.25" style="32" customWidth="1"/>
    <col min="772" max="772" width="23.875" style="32" customWidth="1"/>
    <col min="773" max="773" width="15.75" style="32" customWidth="1"/>
    <col min="774" max="779" width="6.625" style="32" customWidth="1"/>
    <col min="780" max="780" width="11.375" style="32" customWidth="1"/>
    <col min="781" max="781" width="1.875" style="32" customWidth="1"/>
    <col min="782" max="1024" width="9" style="32"/>
    <col min="1025" max="1025" width="2" style="32" customWidth="1"/>
    <col min="1026" max="1026" width="11.25" style="32" customWidth="1"/>
    <col min="1027" max="1027" width="1.25" style="32" customWidth="1"/>
    <col min="1028" max="1028" width="23.875" style="32" customWidth="1"/>
    <col min="1029" max="1029" width="15.75" style="32" customWidth="1"/>
    <col min="1030" max="1035" width="6.625" style="32" customWidth="1"/>
    <col min="1036" max="1036" width="11.375" style="32" customWidth="1"/>
    <col min="1037" max="1037" width="1.875" style="32" customWidth="1"/>
    <col min="1038" max="1280" width="9" style="32"/>
    <col min="1281" max="1281" width="2" style="32" customWidth="1"/>
    <col min="1282" max="1282" width="11.25" style="32" customWidth="1"/>
    <col min="1283" max="1283" width="1.25" style="32" customWidth="1"/>
    <col min="1284" max="1284" width="23.875" style="32" customWidth="1"/>
    <col min="1285" max="1285" width="15.75" style="32" customWidth="1"/>
    <col min="1286" max="1291" width="6.625" style="32" customWidth="1"/>
    <col min="1292" max="1292" width="11.375" style="32" customWidth="1"/>
    <col min="1293" max="1293" width="1.875" style="32" customWidth="1"/>
    <col min="1294" max="1536" width="9" style="32"/>
    <col min="1537" max="1537" width="2" style="32" customWidth="1"/>
    <col min="1538" max="1538" width="11.25" style="32" customWidth="1"/>
    <col min="1539" max="1539" width="1.25" style="32" customWidth="1"/>
    <col min="1540" max="1540" width="23.875" style="32" customWidth="1"/>
    <col min="1541" max="1541" width="15.75" style="32" customWidth="1"/>
    <col min="1542" max="1547" width="6.625" style="32" customWidth="1"/>
    <col min="1548" max="1548" width="11.375" style="32" customWidth="1"/>
    <col min="1549" max="1549" width="1.875" style="32" customWidth="1"/>
    <col min="1550" max="1792" width="9" style="32"/>
    <col min="1793" max="1793" width="2" style="32" customWidth="1"/>
    <col min="1794" max="1794" width="11.25" style="32" customWidth="1"/>
    <col min="1795" max="1795" width="1.25" style="32" customWidth="1"/>
    <col min="1796" max="1796" width="23.875" style="32" customWidth="1"/>
    <col min="1797" max="1797" width="15.75" style="32" customWidth="1"/>
    <col min="1798" max="1803" width="6.625" style="32" customWidth="1"/>
    <col min="1804" max="1804" width="11.375" style="32" customWidth="1"/>
    <col min="1805" max="1805" width="1.875" style="32" customWidth="1"/>
    <col min="1806" max="2048" width="9" style="32"/>
    <col min="2049" max="2049" width="2" style="32" customWidth="1"/>
    <col min="2050" max="2050" width="11.25" style="32" customWidth="1"/>
    <col min="2051" max="2051" width="1.25" style="32" customWidth="1"/>
    <col min="2052" max="2052" width="23.875" style="32" customWidth="1"/>
    <col min="2053" max="2053" width="15.75" style="32" customWidth="1"/>
    <col min="2054" max="2059" width="6.625" style="32" customWidth="1"/>
    <col min="2060" max="2060" width="11.375" style="32" customWidth="1"/>
    <col min="2061" max="2061" width="1.875" style="32" customWidth="1"/>
    <col min="2062" max="2304" width="9" style="32"/>
    <col min="2305" max="2305" width="2" style="32" customWidth="1"/>
    <col min="2306" max="2306" width="11.25" style="32" customWidth="1"/>
    <col min="2307" max="2307" width="1.25" style="32" customWidth="1"/>
    <col min="2308" max="2308" width="23.875" style="32" customWidth="1"/>
    <col min="2309" max="2309" width="15.75" style="32" customWidth="1"/>
    <col min="2310" max="2315" width="6.625" style="32" customWidth="1"/>
    <col min="2316" max="2316" width="11.375" style="32" customWidth="1"/>
    <col min="2317" max="2317" width="1.875" style="32" customWidth="1"/>
    <col min="2318" max="2560" width="9" style="32"/>
    <col min="2561" max="2561" width="2" style="32" customWidth="1"/>
    <col min="2562" max="2562" width="11.25" style="32" customWidth="1"/>
    <col min="2563" max="2563" width="1.25" style="32" customWidth="1"/>
    <col min="2564" max="2564" width="23.875" style="32" customWidth="1"/>
    <col min="2565" max="2565" width="15.75" style="32" customWidth="1"/>
    <col min="2566" max="2571" width="6.625" style="32" customWidth="1"/>
    <col min="2572" max="2572" width="11.375" style="32" customWidth="1"/>
    <col min="2573" max="2573" width="1.875" style="32" customWidth="1"/>
    <col min="2574" max="2816" width="9" style="32"/>
    <col min="2817" max="2817" width="2" style="32" customWidth="1"/>
    <col min="2818" max="2818" width="11.25" style="32" customWidth="1"/>
    <col min="2819" max="2819" width="1.25" style="32" customWidth="1"/>
    <col min="2820" max="2820" width="23.875" style="32" customWidth="1"/>
    <col min="2821" max="2821" width="15.75" style="32" customWidth="1"/>
    <col min="2822" max="2827" width="6.625" style="32" customWidth="1"/>
    <col min="2828" max="2828" width="11.375" style="32" customWidth="1"/>
    <col min="2829" max="2829" width="1.875" style="32" customWidth="1"/>
    <col min="2830" max="3072" width="9" style="32"/>
    <col min="3073" max="3073" width="2" style="32" customWidth="1"/>
    <col min="3074" max="3074" width="11.25" style="32" customWidth="1"/>
    <col min="3075" max="3075" width="1.25" style="32" customWidth="1"/>
    <col min="3076" max="3076" width="23.875" style="32" customWidth="1"/>
    <col min="3077" max="3077" width="15.75" style="32" customWidth="1"/>
    <col min="3078" max="3083" width="6.625" style="32" customWidth="1"/>
    <col min="3084" max="3084" width="11.375" style="32" customWidth="1"/>
    <col min="3085" max="3085" width="1.875" style="32" customWidth="1"/>
    <col min="3086" max="3328" width="9" style="32"/>
    <col min="3329" max="3329" width="2" style="32" customWidth="1"/>
    <col min="3330" max="3330" width="11.25" style="32" customWidth="1"/>
    <col min="3331" max="3331" width="1.25" style="32" customWidth="1"/>
    <col min="3332" max="3332" width="23.875" style="32" customWidth="1"/>
    <col min="3333" max="3333" width="15.75" style="32" customWidth="1"/>
    <col min="3334" max="3339" width="6.625" style="32" customWidth="1"/>
    <col min="3340" max="3340" width="11.375" style="32" customWidth="1"/>
    <col min="3341" max="3341" width="1.875" style="32" customWidth="1"/>
    <col min="3342" max="3584" width="9" style="32"/>
    <col min="3585" max="3585" width="2" style="32" customWidth="1"/>
    <col min="3586" max="3586" width="11.25" style="32" customWidth="1"/>
    <col min="3587" max="3587" width="1.25" style="32" customWidth="1"/>
    <col min="3588" max="3588" width="23.875" style="32" customWidth="1"/>
    <col min="3589" max="3589" width="15.75" style="32" customWidth="1"/>
    <col min="3590" max="3595" width="6.625" style="32" customWidth="1"/>
    <col min="3596" max="3596" width="11.375" style="32" customWidth="1"/>
    <col min="3597" max="3597" width="1.875" style="32" customWidth="1"/>
    <col min="3598" max="3840" width="9" style="32"/>
    <col min="3841" max="3841" width="2" style="32" customWidth="1"/>
    <col min="3842" max="3842" width="11.25" style="32" customWidth="1"/>
    <col min="3843" max="3843" width="1.25" style="32" customWidth="1"/>
    <col min="3844" max="3844" width="23.875" style="32" customWidth="1"/>
    <col min="3845" max="3845" width="15.75" style="32" customWidth="1"/>
    <col min="3846" max="3851" width="6.625" style="32" customWidth="1"/>
    <col min="3852" max="3852" width="11.375" style="32" customWidth="1"/>
    <col min="3853" max="3853" width="1.875" style="32" customWidth="1"/>
    <col min="3854" max="4096" width="9" style="32"/>
    <col min="4097" max="4097" width="2" style="32" customWidth="1"/>
    <col min="4098" max="4098" width="11.25" style="32" customWidth="1"/>
    <col min="4099" max="4099" width="1.25" style="32" customWidth="1"/>
    <col min="4100" max="4100" width="23.875" style="32" customWidth="1"/>
    <col min="4101" max="4101" width="15.75" style="32" customWidth="1"/>
    <col min="4102" max="4107" width="6.625" style="32" customWidth="1"/>
    <col min="4108" max="4108" width="11.375" style="32" customWidth="1"/>
    <col min="4109" max="4109" width="1.875" style="32" customWidth="1"/>
    <col min="4110" max="4352" width="9" style="32"/>
    <col min="4353" max="4353" width="2" style="32" customWidth="1"/>
    <col min="4354" max="4354" width="11.25" style="32" customWidth="1"/>
    <col min="4355" max="4355" width="1.25" style="32" customWidth="1"/>
    <col min="4356" max="4356" width="23.875" style="32" customWidth="1"/>
    <col min="4357" max="4357" width="15.75" style="32" customWidth="1"/>
    <col min="4358" max="4363" width="6.625" style="32" customWidth="1"/>
    <col min="4364" max="4364" width="11.375" style="32" customWidth="1"/>
    <col min="4365" max="4365" width="1.875" style="32" customWidth="1"/>
    <col min="4366" max="4608" width="9" style="32"/>
    <col min="4609" max="4609" width="2" style="32" customWidth="1"/>
    <col min="4610" max="4610" width="11.25" style="32" customWidth="1"/>
    <col min="4611" max="4611" width="1.25" style="32" customWidth="1"/>
    <col min="4612" max="4612" width="23.875" style="32" customWidth="1"/>
    <col min="4613" max="4613" width="15.75" style="32" customWidth="1"/>
    <col min="4614" max="4619" width="6.625" style="32" customWidth="1"/>
    <col min="4620" max="4620" width="11.375" style="32" customWidth="1"/>
    <col min="4621" max="4621" width="1.875" style="32" customWidth="1"/>
    <col min="4622" max="4864" width="9" style="32"/>
    <col min="4865" max="4865" width="2" style="32" customWidth="1"/>
    <col min="4866" max="4866" width="11.25" style="32" customWidth="1"/>
    <col min="4867" max="4867" width="1.25" style="32" customWidth="1"/>
    <col min="4868" max="4868" width="23.875" style="32" customWidth="1"/>
    <col min="4869" max="4869" width="15.75" style="32" customWidth="1"/>
    <col min="4870" max="4875" width="6.625" style="32" customWidth="1"/>
    <col min="4876" max="4876" width="11.375" style="32" customWidth="1"/>
    <col min="4877" max="4877" width="1.875" style="32" customWidth="1"/>
    <col min="4878" max="5120" width="9" style="32"/>
    <col min="5121" max="5121" width="2" style="32" customWidth="1"/>
    <col min="5122" max="5122" width="11.25" style="32" customWidth="1"/>
    <col min="5123" max="5123" width="1.25" style="32" customWidth="1"/>
    <col min="5124" max="5124" width="23.875" style="32" customWidth="1"/>
    <col min="5125" max="5125" width="15.75" style="32" customWidth="1"/>
    <col min="5126" max="5131" width="6.625" style="32" customWidth="1"/>
    <col min="5132" max="5132" width="11.375" style="32" customWidth="1"/>
    <col min="5133" max="5133" width="1.875" style="32" customWidth="1"/>
    <col min="5134" max="5376" width="9" style="32"/>
    <col min="5377" max="5377" width="2" style="32" customWidth="1"/>
    <col min="5378" max="5378" width="11.25" style="32" customWidth="1"/>
    <col min="5379" max="5379" width="1.25" style="32" customWidth="1"/>
    <col min="5380" max="5380" width="23.875" style="32" customWidth="1"/>
    <col min="5381" max="5381" width="15.75" style="32" customWidth="1"/>
    <col min="5382" max="5387" width="6.625" style="32" customWidth="1"/>
    <col min="5388" max="5388" width="11.375" style="32" customWidth="1"/>
    <col min="5389" max="5389" width="1.875" style="32" customWidth="1"/>
    <col min="5390" max="5632" width="9" style="32"/>
    <col min="5633" max="5633" width="2" style="32" customWidth="1"/>
    <col min="5634" max="5634" width="11.25" style="32" customWidth="1"/>
    <col min="5635" max="5635" width="1.25" style="32" customWidth="1"/>
    <col min="5636" max="5636" width="23.875" style="32" customWidth="1"/>
    <col min="5637" max="5637" width="15.75" style="32" customWidth="1"/>
    <col min="5638" max="5643" width="6.625" style="32" customWidth="1"/>
    <col min="5644" max="5644" width="11.375" style="32" customWidth="1"/>
    <col min="5645" max="5645" width="1.875" style="32" customWidth="1"/>
    <col min="5646" max="5888" width="9" style="32"/>
    <col min="5889" max="5889" width="2" style="32" customWidth="1"/>
    <col min="5890" max="5890" width="11.25" style="32" customWidth="1"/>
    <col min="5891" max="5891" width="1.25" style="32" customWidth="1"/>
    <col min="5892" max="5892" width="23.875" style="32" customWidth="1"/>
    <col min="5893" max="5893" width="15.75" style="32" customWidth="1"/>
    <col min="5894" max="5899" width="6.625" style="32" customWidth="1"/>
    <col min="5900" max="5900" width="11.375" style="32" customWidth="1"/>
    <col min="5901" max="5901" width="1.875" style="32" customWidth="1"/>
    <col min="5902" max="6144" width="9" style="32"/>
    <col min="6145" max="6145" width="2" style="32" customWidth="1"/>
    <col min="6146" max="6146" width="11.25" style="32" customWidth="1"/>
    <col min="6147" max="6147" width="1.25" style="32" customWidth="1"/>
    <col min="6148" max="6148" width="23.875" style="32" customWidth="1"/>
    <col min="6149" max="6149" width="15.75" style="32" customWidth="1"/>
    <col min="6150" max="6155" width="6.625" style="32" customWidth="1"/>
    <col min="6156" max="6156" width="11.375" style="32" customWidth="1"/>
    <col min="6157" max="6157" width="1.875" style="32" customWidth="1"/>
    <col min="6158" max="6400" width="9" style="32"/>
    <col min="6401" max="6401" width="2" style="32" customWidth="1"/>
    <col min="6402" max="6402" width="11.25" style="32" customWidth="1"/>
    <col min="6403" max="6403" width="1.25" style="32" customWidth="1"/>
    <col min="6404" max="6404" width="23.875" style="32" customWidth="1"/>
    <col min="6405" max="6405" width="15.75" style="32" customWidth="1"/>
    <col min="6406" max="6411" width="6.625" style="32" customWidth="1"/>
    <col min="6412" max="6412" width="11.375" style="32" customWidth="1"/>
    <col min="6413" max="6413" width="1.875" style="32" customWidth="1"/>
    <col min="6414" max="6656" width="9" style="32"/>
    <col min="6657" max="6657" width="2" style="32" customWidth="1"/>
    <col min="6658" max="6658" width="11.25" style="32" customWidth="1"/>
    <col min="6659" max="6659" width="1.25" style="32" customWidth="1"/>
    <col min="6660" max="6660" width="23.875" style="32" customWidth="1"/>
    <col min="6661" max="6661" width="15.75" style="32" customWidth="1"/>
    <col min="6662" max="6667" width="6.625" style="32" customWidth="1"/>
    <col min="6668" max="6668" width="11.375" style="32" customWidth="1"/>
    <col min="6669" max="6669" width="1.875" style="32" customWidth="1"/>
    <col min="6670" max="6912" width="9" style="32"/>
    <col min="6913" max="6913" width="2" style="32" customWidth="1"/>
    <col min="6914" max="6914" width="11.25" style="32" customWidth="1"/>
    <col min="6915" max="6915" width="1.25" style="32" customWidth="1"/>
    <col min="6916" max="6916" width="23.875" style="32" customWidth="1"/>
    <col min="6917" max="6917" width="15.75" style="32" customWidth="1"/>
    <col min="6918" max="6923" width="6.625" style="32" customWidth="1"/>
    <col min="6924" max="6924" width="11.375" style="32" customWidth="1"/>
    <col min="6925" max="6925" width="1.875" style="32" customWidth="1"/>
    <col min="6926" max="7168" width="9" style="32"/>
    <col min="7169" max="7169" width="2" style="32" customWidth="1"/>
    <col min="7170" max="7170" width="11.25" style="32" customWidth="1"/>
    <col min="7171" max="7171" width="1.25" style="32" customWidth="1"/>
    <col min="7172" max="7172" width="23.875" style="32" customWidth="1"/>
    <col min="7173" max="7173" width="15.75" style="32" customWidth="1"/>
    <col min="7174" max="7179" width="6.625" style="32" customWidth="1"/>
    <col min="7180" max="7180" width="11.375" style="32" customWidth="1"/>
    <col min="7181" max="7181" width="1.875" style="32" customWidth="1"/>
    <col min="7182" max="7424" width="9" style="32"/>
    <col min="7425" max="7425" width="2" style="32" customWidth="1"/>
    <col min="7426" max="7426" width="11.25" style="32" customWidth="1"/>
    <col min="7427" max="7427" width="1.25" style="32" customWidth="1"/>
    <col min="7428" max="7428" width="23.875" style="32" customWidth="1"/>
    <col min="7429" max="7429" width="15.75" style="32" customWidth="1"/>
    <col min="7430" max="7435" width="6.625" style="32" customWidth="1"/>
    <col min="7436" max="7436" width="11.375" style="32" customWidth="1"/>
    <col min="7437" max="7437" width="1.875" style="32" customWidth="1"/>
    <col min="7438" max="7680" width="9" style="32"/>
    <col min="7681" max="7681" width="2" style="32" customWidth="1"/>
    <col min="7682" max="7682" width="11.25" style="32" customWidth="1"/>
    <col min="7683" max="7683" width="1.25" style="32" customWidth="1"/>
    <col min="7684" max="7684" width="23.875" style="32" customWidth="1"/>
    <col min="7685" max="7685" width="15.75" style="32" customWidth="1"/>
    <col min="7686" max="7691" width="6.625" style="32" customWidth="1"/>
    <col min="7692" max="7692" width="11.375" style="32" customWidth="1"/>
    <col min="7693" max="7693" width="1.875" style="32" customWidth="1"/>
    <col min="7694" max="7936" width="9" style="32"/>
    <col min="7937" max="7937" width="2" style="32" customWidth="1"/>
    <col min="7938" max="7938" width="11.25" style="32" customWidth="1"/>
    <col min="7939" max="7939" width="1.25" style="32" customWidth="1"/>
    <col min="7940" max="7940" width="23.875" style="32" customWidth="1"/>
    <col min="7941" max="7941" width="15.75" style="32" customWidth="1"/>
    <col min="7942" max="7947" width="6.625" style="32" customWidth="1"/>
    <col min="7948" max="7948" width="11.375" style="32" customWidth="1"/>
    <col min="7949" max="7949" width="1.875" style="32" customWidth="1"/>
    <col min="7950" max="8192" width="9" style="32"/>
    <col min="8193" max="8193" width="2" style="32" customWidth="1"/>
    <col min="8194" max="8194" width="11.25" style="32" customWidth="1"/>
    <col min="8195" max="8195" width="1.25" style="32" customWidth="1"/>
    <col min="8196" max="8196" width="23.875" style="32" customWidth="1"/>
    <col min="8197" max="8197" width="15.75" style="32" customWidth="1"/>
    <col min="8198" max="8203" width="6.625" style="32" customWidth="1"/>
    <col min="8204" max="8204" width="11.375" style="32" customWidth="1"/>
    <col min="8205" max="8205" width="1.875" style="32" customWidth="1"/>
    <col min="8206" max="8448" width="9" style="32"/>
    <col min="8449" max="8449" width="2" style="32" customWidth="1"/>
    <col min="8450" max="8450" width="11.25" style="32" customWidth="1"/>
    <col min="8451" max="8451" width="1.25" style="32" customWidth="1"/>
    <col min="8452" max="8452" width="23.875" style="32" customWidth="1"/>
    <col min="8453" max="8453" width="15.75" style="32" customWidth="1"/>
    <col min="8454" max="8459" width="6.625" style="32" customWidth="1"/>
    <col min="8460" max="8460" width="11.375" style="32" customWidth="1"/>
    <col min="8461" max="8461" width="1.875" style="32" customWidth="1"/>
    <col min="8462" max="8704" width="9" style="32"/>
    <col min="8705" max="8705" width="2" style="32" customWidth="1"/>
    <col min="8706" max="8706" width="11.25" style="32" customWidth="1"/>
    <col min="8707" max="8707" width="1.25" style="32" customWidth="1"/>
    <col min="8708" max="8708" width="23.875" style="32" customWidth="1"/>
    <col min="8709" max="8709" width="15.75" style="32" customWidth="1"/>
    <col min="8710" max="8715" width="6.625" style="32" customWidth="1"/>
    <col min="8716" max="8716" width="11.375" style="32" customWidth="1"/>
    <col min="8717" max="8717" width="1.875" style="32" customWidth="1"/>
    <col min="8718" max="8960" width="9" style="32"/>
    <col min="8961" max="8961" width="2" style="32" customWidth="1"/>
    <col min="8962" max="8962" width="11.25" style="32" customWidth="1"/>
    <col min="8963" max="8963" width="1.25" style="32" customWidth="1"/>
    <col min="8964" max="8964" width="23.875" style="32" customWidth="1"/>
    <col min="8965" max="8965" width="15.75" style="32" customWidth="1"/>
    <col min="8966" max="8971" width="6.625" style="32" customWidth="1"/>
    <col min="8972" max="8972" width="11.375" style="32" customWidth="1"/>
    <col min="8973" max="8973" width="1.875" style="32" customWidth="1"/>
    <col min="8974" max="9216" width="9" style="32"/>
    <col min="9217" max="9217" width="2" style="32" customWidth="1"/>
    <col min="9218" max="9218" width="11.25" style="32" customWidth="1"/>
    <col min="9219" max="9219" width="1.25" style="32" customWidth="1"/>
    <col min="9220" max="9220" width="23.875" style="32" customWidth="1"/>
    <col min="9221" max="9221" width="15.75" style="32" customWidth="1"/>
    <col min="9222" max="9227" width="6.625" style="32" customWidth="1"/>
    <col min="9228" max="9228" width="11.375" style="32" customWidth="1"/>
    <col min="9229" max="9229" width="1.875" style="32" customWidth="1"/>
    <col min="9230" max="9472" width="9" style="32"/>
    <col min="9473" max="9473" width="2" style="32" customWidth="1"/>
    <col min="9474" max="9474" width="11.25" style="32" customWidth="1"/>
    <col min="9475" max="9475" width="1.25" style="32" customWidth="1"/>
    <col min="9476" max="9476" width="23.875" style="32" customWidth="1"/>
    <col min="9477" max="9477" width="15.75" style="32" customWidth="1"/>
    <col min="9478" max="9483" width="6.625" style="32" customWidth="1"/>
    <col min="9484" max="9484" width="11.375" style="32" customWidth="1"/>
    <col min="9485" max="9485" width="1.875" style="32" customWidth="1"/>
    <col min="9486" max="9728" width="9" style="32"/>
    <col min="9729" max="9729" width="2" style="32" customWidth="1"/>
    <col min="9730" max="9730" width="11.25" style="32" customWidth="1"/>
    <col min="9731" max="9731" width="1.25" style="32" customWidth="1"/>
    <col min="9732" max="9732" width="23.875" style="32" customWidth="1"/>
    <col min="9733" max="9733" width="15.75" style="32" customWidth="1"/>
    <col min="9734" max="9739" width="6.625" style="32" customWidth="1"/>
    <col min="9740" max="9740" width="11.375" style="32" customWidth="1"/>
    <col min="9741" max="9741" width="1.875" style="32" customWidth="1"/>
    <col min="9742" max="9984" width="9" style="32"/>
    <col min="9985" max="9985" width="2" style="32" customWidth="1"/>
    <col min="9986" max="9986" width="11.25" style="32" customWidth="1"/>
    <col min="9987" max="9987" width="1.25" style="32" customWidth="1"/>
    <col min="9988" max="9988" width="23.875" style="32" customWidth="1"/>
    <col min="9989" max="9989" width="15.75" style="32" customWidth="1"/>
    <col min="9990" max="9995" width="6.625" style="32" customWidth="1"/>
    <col min="9996" max="9996" width="11.375" style="32" customWidth="1"/>
    <col min="9997" max="9997" width="1.875" style="32" customWidth="1"/>
    <col min="9998" max="10240" width="9" style="32"/>
    <col min="10241" max="10241" width="2" style="32" customWidth="1"/>
    <col min="10242" max="10242" width="11.25" style="32" customWidth="1"/>
    <col min="10243" max="10243" width="1.25" style="32" customWidth="1"/>
    <col min="10244" max="10244" width="23.875" style="32" customWidth="1"/>
    <col min="10245" max="10245" width="15.75" style="32" customWidth="1"/>
    <col min="10246" max="10251" width="6.625" style="32" customWidth="1"/>
    <col min="10252" max="10252" width="11.375" style="32" customWidth="1"/>
    <col min="10253" max="10253" width="1.875" style="32" customWidth="1"/>
    <col min="10254" max="10496" width="9" style="32"/>
    <col min="10497" max="10497" width="2" style="32" customWidth="1"/>
    <col min="10498" max="10498" width="11.25" style="32" customWidth="1"/>
    <col min="10499" max="10499" width="1.25" style="32" customWidth="1"/>
    <col min="10500" max="10500" width="23.875" style="32" customWidth="1"/>
    <col min="10501" max="10501" width="15.75" style="32" customWidth="1"/>
    <col min="10502" max="10507" width="6.625" style="32" customWidth="1"/>
    <col min="10508" max="10508" width="11.375" style="32" customWidth="1"/>
    <col min="10509" max="10509" width="1.875" style="32" customWidth="1"/>
    <col min="10510" max="10752" width="9" style="32"/>
    <col min="10753" max="10753" width="2" style="32" customWidth="1"/>
    <col min="10754" max="10754" width="11.25" style="32" customWidth="1"/>
    <col min="10755" max="10755" width="1.25" style="32" customWidth="1"/>
    <col min="10756" max="10756" width="23.875" style="32" customWidth="1"/>
    <col min="10757" max="10757" width="15.75" style="32" customWidth="1"/>
    <col min="10758" max="10763" width="6.625" style="32" customWidth="1"/>
    <col min="10764" max="10764" width="11.375" style="32" customWidth="1"/>
    <col min="10765" max="10765" width="1.875" style="32" customWidth="1"/>
    <col min="10766" max="11008" width="9" style="32"/>
    <col min="11009" max="11009" width="2" style="32" customWidth="1"/>
    <col min="11010" max="11010" width="11.25" style="32" customWidth="1"/>
    <col min="11011" max="11011" width="1.25" style="32" customWidth="1"/>
    <col min="11012" max="11012" width="23.875" style="32" customWidth="1"/>
    <col min="11013" max="11013" width="15.75" style="32" customWidth="1"/>
    <col min="11014" max="11019" width="6.625" style="32" customWidth="1"/>
    <col min="11020" max="11020" width="11.375" style="32" customWidth="1"/>
    <col min="11021" max="11021" width="1.875" style="32" customWidth="1"/>
    <col min="11022" max="11264" width="9" style="32"/>
    <col min="11265" max="11265" width="2" style="32" customWidth="1"/>
    <col min="11266" max="11266" width="11.25" style="32" customWidth="1"/>
    <col min="11267" max="11267" width="1.25" style="32" customWidth="1"/>
    <col min="11268" max="11268" width="23.875" style="32" customWidth="1"/>
    <col min="11269" max="11269" width="15.75" style="32" customWidth="1"/>
    <col min="11270" max="11275" width="6.625" style="32" customWidth="1"/>
    <col min="11276" max="11276" width="11.375" style="32" customWidth="1"/>
    <col min="11277" max="11277" width="1.875" style="32" customWidth="1"/>
    <col min="11278" max="11520" width="9" style="32"/>
    <col min="11521" max="11521" width="2" style="32" customWidth="1"/>
    <col min="11522" max="11522" width="11.25" style="32" customWidth="1"/>
    <col min="11523" max="11523" width="1.25" style="32" customWidth="1"/>
    <col min="11524" max="11524" width="23.875" style="32" customWidth="1"/>
    <col min="11525" max="11525" width="15.75" style="32" customWidth="1"/>
    <col min="11526" max="11531" width="6.625" style="32" customWidth="1"/>
    <col min="11532" max="11532" width="11.375" style="32" customWidth="1"/>
    <col min="11533" max="11533" width="1.875" style="32" customWidth="1"/>
    <col min="11534" max="11776" width="9" style="32"/>
    <col min="11777" max="11777" width="2" style="32" customWidth="1"/>
    <col min="11778" max="11778" width="11.25" style="32" customWidth="1"/>
    <col min="11779" max="11779" width="1.25" style="32" customWidth="1"/>
    <col min="11780" max="11780" width="23.875" style="32" customWidth="1"/>
    <col min="11781" max="11781" width="15.75" style="32" customWidth="1"/>
    <col min="11782" max="11787" width="6.625" style="32" customWidth="1"/>
    <col min="11788" max="11788" width="11.375" style="32" customWidth="1"/>
    <col min="11789" max="11789" width="1.875" style="32" customWidth="1"/>
    <col min="11790" max="12032" width="9" style="32"/>
    <col min="12033" max="12033" width="2" style="32" customWidth="1"/>
    <col min="12034" max="12034" width="11.25" style="32" customWidth="1"/>
    <col min="12035" max="12035" width="1.25" style="32" customWidth="1"/>
    <col min="12036" max="12036" width="23.875" style="32" customWidth="1"/>
    <col min="12037" max="12037" width="15.75" style="32" customWidth="1"/>
    <col min="12038" max="12043" width="6.625" style="32" customWidth="1"/>
    <col min="12044" max="12044" width="11.375" style="32" customWidth="1"/>
    <col min="12045" max="12045" width="1.875" style="32" customWidth="1"/>
    <col min="12046" max="12288" width="9" style="32"/>
    <col min="12289" max="12289" width="2" style="32" customWidth="1"/>
    <col min="12290" max="12290" width="11.25" style="32" customWidth="1"/>
    <col min="12291" max="12291" width="1.25" style="32" customWidth="1"/>
    <col min="12292" max="12292" width="23.875" style="32" customWidth="1"/>
    <col min="12293" max="12293" width="15.75" style="32" customWidth="1"/>
    <col min="12294" max="12299" width="6.625" style="32" customWidth="1"/>
    <col min="12300" max="12300" width="11.375" style="32" customWidth="1"/>
    <col min="12301" max="12301" width="1.875" style="32" customWidth="1"/>
    <col min="12302" max="12544" width="9" style="32"/>
    <col min="12545" max="12545" width="2" style="32" customWidth="1"/>
    <col min="12546" max="12546" width="11.25" style="32" customWidth="1"/>
    <col min="12547" max="12547" width="1.25" style="32" customWidth="1"/>
    <col min="12548" max="12548" width="23.875" style="32" customWidth="1"/>
    <col min="12549" max="12549" width="15.75" style="32" customWidth="1"/>
    <col min="12550" max="12555" width="6.625" style="32" customWidth="1"/>
    <col min="12556" max="12556" width="11.375" style="32" customWidth="1"/>
    <col min="12557" max="12557" width="1.875" style="32" customWidth="1"/>
    <col min="12558" max="12800" width="9" style="32"/>
    <col min="12801" max="12801" width="2" style="32" customWidth="1"/>
    <col min="12802" max="12802" width="11.25" style="32" customWidth="1"/>
    <col min="12803" max="12803" width="1.25" style="32" customWidth="1"/>
    <col min="12804" max="12804" width="23.875" style="32" customWidth="1"/>
    <col min="12805" max="12805" width="15.75" style="32" customWidth="1"/>
    <col min="12806" max="12811" width="6.625" style="32" customWidth="1"/>
    <col min="12812" max="12812" width="11.375" style="32" customWidth="1"/>
    <col min="12813" max="12813" width="1.875" style="32" customWidth="1"/>
    <col min="12814" max="13056" width="9" style="32"/>
    <col min="13057" max="13057" width="2" style="32" customWidth="1"/>
    <col min="13058" max="13058" width="11.25" style="32" customWidth="1"/>
    <col min="13059" max="13059" width="1.25" style="32" customWidth="1"/>
    <col min="13060" max="13060" width="23.875" style="32" customWidth="1"/>
    <col min="13061" max="13061" width="15.75" style="32" customWidth="1"/>
    <col min="13062" max="13067" width="6.625" style="32" customWidth="1"/>
    <col min="13068" max="13068" width="11.375" style="32" customWidth="1"/>
    <col min="13069" max="13069" width="1.875" style="32" customWidth="1"/>
    <col min="13070" max="13312" width="9" style="32"/>
    <col min="13313" max="13313" width="2" style="32" customWidth="1"/>
    <col min="13314" max="13314" width="11.25" style="32" customWidth="1"/>
    <col min="13315" max="13315" width="1.25" style="32" customWidth="1"/>
    <col min="13316" max="13316" width="23.875" style="32" customWidth="1"/>
    <col min="13317" max="13317" width="15.75" style="32" customWidth="1"/>
    <col min="13318" max="13323" width="6.625" style="32" customWidth="1"/>
    <col min="13324" max="13324" width="11.375" style="32" customWidth="1"/>
    <col min="13325" max="13325" width="1.875" style="32" customWidth="1"/>
    <col min="13326" max="13568" width="9" style="32"/>
    <col min="13569" max="13569" width="2" style="32" customWidth="1"/>
    <col min="13570" max="13570" width="11.25" style="32" customWidth="1"/>
    <col min="13571" max="13571" width="1.25" style="32" customWidth="1"/>
    <col min="13572" max="13572" width="23.875" style="32" customWidth="1"/>
    <col min="13573" max="13573" width="15.75" style="32" customWidth="1"/>
    <col min="13574" max="13579" width="6.625" style="32" customWidth="1"/>
    <col min="13580" max="13580" width="11.375" style="32" customWidth="1"/>
    <col min="13581" max="13581" width="1.875" style="32" customWidth="1"/>
    <col min="13582" max="13824" width="9" style="32"/>
    <col min="13825" max="13825" width="2" style="32" customWidth="1"/>
    <col min="13826" max="13826" width="11.25" style="32" customWidth="1"/>
    <col min="13827" max="13827" width="1.25" style="32" customWidth="1"/>
    <col min="13828" max="13828" width="23.875" style="32" customWidth="1"/>
    <col min="13829" max="13829" width="15.75" style="32" customWidth="1"/>
    <col min="13830" max="13835" width="6.625" style="32" customWidth="1"/>
    <col min="13836" max="13836" width="11.375" style="32" customWidth="1"/>
    <col min="13837" max="13837" width="1.875" style="32" customWidth="1"/>
    <col min="13838" max="14080" width="9" style="32"/>
    <col min="14081" max="14081" width="2" style="32" customWidth="1"/>
    <col min="14082" max="14082" width="11.25" style="32" customWidth="1"/>
    <col min="14083" max="14083" width="1.25" style="32" customWidth="1"/>
    <col min="14084" max="14084" width="23.875" style="32" customWidth="1"/>
    <col min="14085" max="14085" width="15.75" style="32" customWidth="1"/>
    <col min="14086" max="14091" width="6.625" style="32" customWidth="1"/>
    <col min="14092" max="14092" width="11.375" style="32" customWidth="1"/>
    <col min="14093" max="14093" width="1.875" style="32" customWidth="1"/>
    <col min="14094" max="14336" width="9" style="32"/>
    <col min="14337" max="14337" width="2" style="32" customWidth="1"/>
    <col min="14338" max="14338" width="11.25" style="32" customWidth="1"/>
    <col min="14339" max="14339" width="1.25" style="32" customWidth="1"/>
    <col min="14340" max="14340" width="23.875" style="32" customWidth="1"/>
    <col min="14341" max="14341" width="15.75" style="32" customWidth="1"/>
    <col min="14342" max="14347" width="6.625" style="32" customWidth="1"/>
    <col min="14348" max="14348" width="11.375" style="32" customWidth="1"/>
    <col min="14349" max="14349" width="1.875" style="32" customWidth="1"/>
    <col min="14350" max="14592" width="9" style="32"/>
    <col min="14593" max="14593" width="2" style="32" customWidth="1"/>
    <col min="14594" max="14594" width="11.25" style="32" customWidth="1"/>
    <col min="14595" max="14595" width="1.25" style="32" customWidth="1"/>
    <col min="14596" max="14596" width="23.875" style="32" customWidth="1"/>
    <col min="14597" max="14597" width="15.75" style="32" customWidth="1"/>
    <col min="14598" max="14603" width="6.625" style="32" customWidth="1"/>
    <col min="14604" max="14604" width="11.375" style="32" customWidth="1"/>
    <col min="14605" max="14605" width="1.875" style="32" customWidth="1"/>
    <col min="14606" max="14848" width="9" style="32"/>
    <col min="14849" max="14849" width="2" style="32" customWidth="1"/>
    <col min="14850" max="14850" width="11.25" style="32" customWidth="1"/>
    <col min="14851" max="14851" width="1.25" style="32" customWidth="1"/>
    <col min="14852" max="14852" width="23.875" style="32" customWidth="1"/>
    <col min="14853" max="14853" width="15.75" style="32" customWidth="1"/>
    <col min="14854" max="14859" width="6.625" style="32" customWidth="1"/>
    <col min="14860" max="14860" width="11.375" style="32" customWidth="1"/>
    <col min="14861" max="14861" width="1.875" style="32" customWidth="1"/>
    <col min="14862" max="15104" width="9" style="32"/>
    <col min="15105" max="15105" width="2" style="32" customWidth="1"/>
    <col min="15106" max="15106" width="11.25" style="32" customWidth="1"/>
    <col min="15107" max="15107" width="1.25" style="32" customWidth="1"/>
    <col min="15108" max="15108" width="23.875" style="32" customWidth="1"/>
    <col min="15109" max="15109" width="15.75" style="32" customWidth="1"/>
    <col min="15110" max="15115" width="6.625" style="32" customWidth="1"/>
    <col min="15116" max="15116" width="11.375" style="32" customWidth="1"/>
    <col min="15117" max="15117" width="1.875" style="32" customWidth="1"/>
    <col min="15118" max="15360" width="9" style="32"/>
    <col min="15361" max="15361" width="2" style="32" customWidth="1"/>
    <col min="15362" max="15362" width="11.25" style="32" customWidth="1"/>
    <col min="15363" max="15363" width="1.25" style="32" customWidth="1"/>
    <col min="15364" max="15364" width="23.875" style="32" customWidth="1"/>
    <col min="15365" max="15365" width="15.75" style="32" customWidth="1"/>
    <col min="15366" max="15371" width="6.625" style="32" customWidth="1"/>
    <col min="15372" max="15372" width="11.375" style="32" customWidth="1"/>
    <col min="15373" max="15373" width="1.875" style="32" customWidth="1"/>
    <col min="15374" max="15616" width="9" style="32"/>
    <col min="15617" max="15617" width="2" style="32" customWidth="1"/>
    <col min="15618" max="15618" width="11.25" style="32" customWidth="1"/>
    <col min="15619" max="15619" width="1.25" style="32" customWidth="1"/>
    <col min="15620" max="15620" width="23.875" style="32" customWidth="1"/>
    <col min="15621" max="15621" width="15.75" style="32" customWidth="1"/>
    <col min="15622" max="15627" width="6.625" style="32" customWidth="1"/>
    <col min="15628" max="15628" width="11.375" style="32" customWidth="1"/>
    <col min="15629" max="15629" width="1.875" style="32" customWidth="1"/>
    <col min="15630" max="15872" width="9" style="32"/>
    <col min="15873" max="15873" width="2" style="32" customWidth="1"/>
    <col min="15874" max="15874" width="11.25" style="32" customWidth="1"/>
    <col min="15875" max="15875" width="1.25" style="32" customWidth="1"/>
    <col min="15876" max="15876" width="23.875" style="32" customWidth="1"/>
    <col min="15877" max="15877" width="15.75" style="32" customWidth="1"/>
    <col min="15878" max="15883" width="6.625" style="32" customWidth="1"/>
    <col min="15884" max="15884" width="11.375" style="32" customWidth="1"/>
    <col min="15885" max="15885" width="1.875" style="32" customWidth="1"/>
    <col min="15886" max="16128" width="9" style="32"/>
    <col min="16129" max="16129" width="2" style="32" customWidth="1"/>
    <col min="16130" max="16130" width="11.25" style="32" customWidth="1"/>
    <col min="16131" max="16131" width="1.25" style="32" customWidth="1"/>
    <col min="16132" max="16132" width="23.875" style="32" customWidth="1"/>
    <col min="16133" max="16133" width="15.75" style="32" customWidth="1"/>
    <col min="16134" max="16139" width="6.625" style="32" customWidth="1"/>
    <col min="16140" max="16140" width="11.375" style="32" customWidth="1"/>
    <col min="16141" max="16141" width="1.875" style="32" customWidth="1"/>
    <col min="16142" max="16384" width="9" style="32"/>
  </cols>
  <sheetData>
    <row r="1" spans="1:12" s="31" customFormat="1">
      <c r="A1" s="29"/>
      <c r="B1" s="30" t="s">
        <v>39</v>
      </c>
    </row>
    <row r="2" spans="1:12" ht="121.5" customHeight="1">
      <c r="B2" s="243" t="s">
        <v>191</v>
      </c>
      <c r="C2" s="244"/>
      <c r="D2" s="244"/>
      <c r="E2" s="244"/>
      <c r="F2" s="244"/>
      <c r="G2" s="244"/>
      <c r="H2" s="244"/>
      <c r="I2" s="244"/>
      <c r="J2" s="244"/>
      <c r="K2" s="244"/>
      <c r="L2" s="245"/>
    </row>
    <row r="3" spans="1:12" s="31" customFormat="1" ht="39.950000000000003" customHeight="1">
      <c r="B3" s="33"/>
      <c r="C3" s="34"/>
      <c r="D3" s="34"/>
      <c r="E3" s="34"/>
      <c r="F3" s="34"/>
      <c r="G3" s="34"/>
      <c r="H3" s="34"/>
      <c r="I3" s="34"/>
      <c r="J3" s="34"/>
      <c r="K3" s="35" t="s">
        <v>40</v>
      </c>
      <c r="L3" s="36"/>
    </row>
    <row r="4" spans="1:12" s="31" customFormat="1" ht="39.950000000000003" customHeight="1">
      <c r="B4" s="37"/>
      <c r="C4" s="34"/>
      <c r="D4" s="34"/>
      <c r="E4" s="34"/>
      <c r="F4" s="34"/>
      <c r="G4" s="34"/>
      <c r="H4" s="34"/>
      <c r="I4" s="34"/>
      <c r="J4" s="34"/>
      <c r="K4" s="34"/>
      <c r="L4" s="36"/>
    </row>
    <row r="5" spans="1:12" s="31" customFormat="1" ht="45" customHeight="1">
      <c r="B5" s="38" t="s">
        <v>41</v>
      </c>
      <c r="C5" s="34"/>
      <c r="D5" s="34"/>
      <c r="E5" s="34"/>
      <c r="F5" s="34"/>
      <c r="G5" s="34"/>
      <c r="H5" s="34"/>
      <c r="I5" s="34"/>
      <c r="J5" s="34"/>
      <c r="K5" s="39"/>
      <c r="L5" s="40"/>
    </row>
    <row r="6" spans="1:12" s="31" customFormat="1" ht="30" customHeight="1">
      <c r="B6" s="37"/>
      <c r="C6" s="34"/>
      <c r="D6" s="246" t="s">
        <v>42</v>
      </c>
      <c r="E6" s="41" t="s">
        <v>43</v>
      </c>
      <c r="F6" s="34"/>
      <c r="G6" s="34"/>
      <c r="H6" s="34"/>
      <c r="I6" s="34"/>
      <c r="J6" s="34"/>
      <c r="K6" s="39"/>
      <c r="L6" s="40"/>
    </row>
    <row r="7" spans="1:12" s="31" customFormat="1" ht="30" customHeight="1">
      <c r="B7" s="37"/>
      <c r="C7" s="34"/>
      <c r="D7" s="247"/>
      <c r="E7" s="42" t="s">
        <v>44</v>
      </c>
      <c r="F7" s="43"/>
      <c r="G7" s="43"/>
      <c r="H7" s="43"/>
      <c r="I7" s="43"/>
      <c r="J7" s="43"/>
      <c r="K7" s="43"/>
      <c r="L7" s="44"/>
    </row>
    <row r="8" spans="1:12" s="31" customFormat="1" ht="30" customHeight="1">
      <c r="B8" s="37"/>
      <c r="C8" s="34"/>
      <c r="D8" s="45"/>
      <c r="E8" s="46" t="s">
        <v>45</v>
      </c>
      <c r="F8" s="43"/>
      <c r="G8" s="43"/>
      <c r="H8" s="43"/>
      <c r="I8" s="43"/>
      <c r="J8" s="43"/>
      <c r="K8" s="43"/>
      <c r="L8" s="44"/>
    </row>
    <row r="9" spans="1:12" s="31" customFormat="1" ht="30" customHeight="1">
      <c r="B9" s="37"/>
      <c r="C9" s="34"/>
      <c r="D9" s="45"/>
      <c r="E9" s="46"/>
      <c r="F9" s="43"/>
      <c r="G9" s="43"/>
      <c r="H9" s="43"/>
      <c r="I9" s="43"/>
      <c r="J9" s="43"/>
      <c r="K9" s="43"/>
      <c r="L9" s="44"/>
    </row>
    <row r="10" spans="1:12" ht="30" customHeight="1">
      <c r="B10" s="47"/>
      <c r="D10" s="48" t="s">
        <v>46</v>
      </c>
      <c r="E10" s="255"/>
      <c r="F10" s="255"/>
      <c r="G10" s="255"/>
      <c r="H10" s="255"/>
      <c r="I10" s="255"/>
      <c r="J10" s="48"/>
      <c r="K10" s="49" t="s">
        <v>47</v>
      </c>
      <c r="L10" s="50"/>
    </row>
    <row r="11" spans="1:12" ht="30" customHeight="1">
      <c r="B11" s="47"/>
      <c r="D11" s="48" t="s">
        <v>48</v>
      </c>
      <c r="E11" s="248"/>
      <c r="F11" s="248"/>
      <c r="G11" s="248"/>
      <c r="H11" s="248"/>
      <c r="I11" s="248"/>
      <c r="J11" s="48"/>
      <c r="K11" s="49" t="s">
        <v>47</v>
      </c>
      <c r="L11" s="50"/>
    </row>
    <row r="12" spans="1:12" ht="30" customHeight="1">
      <c r="B12" s="47"/>
      <c r="C12" s="32" t="s">
        <v>49</v>
      </c>
      <c r="D12" s="49"/>
      <c r="E12" s="49"/>
      <c r="F12" s="49"/>
      <c r="G12" s="49"/>
      <c r="H12" s="49"/>
      <c r="I12" s="49"/>
      <c r="J12" s="49"/>
      <c r="K12" s="49"/>
      <c r="L12" s="50"/>
    </row>
    <row r="13" spans="1:12" ht="30" customHeight="1">
      <c r="B13" s="249" t="s">
        <v>50</v>
      </c>
      <c r="C13" s="250"/>
      <c r="D13" s="250"/>
      <c r="E13" s="250"/>
      <c r="F13" s="250"/>
      <c r="G13" s="250"/>
      <c r="H13" s="250"/>
      <c r="I13" s="250"/>
      <c r="J13" s="250"/>
      <c r="K13" s="250"/>
      <c r="L13" s="251"/>
    </row>
    <row r="14" spans="1:12" ht="30" customHeight="1">
      <c r="B14" s="252"/>
      <c r="C14" s="250"/>
      <c r="D14" s="250"/>
      <c r="E14" s="250"/>
      <c r="F14" s="250"/>
      <c r="G14" s="250"/>
      <c r="H14" s="250"/>
      <c r="I14" s="250"/>
      <c r="J14" s="250"/>
      <c r="K14" s="250"/>
      <c r="L14" s="251"/>
    </row>
    <row r="15" spans="1:12" ht="30" customHeight="1">
      <c r="B15" s="252"/>
      <c r="C15" s="250"/>
      <c r="D15" s="250"/>
      <c r="E15" s="250"/>
      <c r="F15" s="250"/>
      <c r="G15" s="250"/>
      <c r="H15" s="250"/>
      <c r="I15" s="250"/>
      <c r="J15" s="250"/>
      <c r="K15" s="250"/>
      <c r="L15" s="251"/>
    </row>
    <row r="16" spans="1:12" ht="30" customHeight="1">
      <c r="B16" s="51" t="s">
        <v>188</v>
      </c>
      <c r="D16" s="52"/>
      <c r="E16" s="253" t="str">
        <f>IF(第２号様式!J11&lt;&gt;0,第２号様式!J11,"")</f>
        <v/>
      </c>
      <c r="F16" s="254"/>
      <c r="G16" s="254"/>
      <c r="H16" s="53" t="s">
        <v>51</v>
      </c>
      <c r="L16" s="50"/>
    </row>
    <row r="17" spans="2:12" ht="30" customHeight="1">
      <c r="B17" s="47"/>
      <c r="C17" s="32" t="s">
        <v>52</v>
      </c>
      <c r="L17" s="50"/>
    </row>
    <row r="18" spans="2:12" ht="58.5" customHeight="1">
      <c r="B18" s="47" t="s">
        <v>53</v>
      </c>
      <c r="L18" s="50"/>
    </row>
    <row r="19" spans="2:12" ht="30" customHeight="1">
      <c r="B19" s="54">
        <v>1</v>
      </c>
      <c r="D19" s="241" t="s">
        <v>54</v>
      </c>
      <c r="E19" s="242"/>
      <c r="F19" s="242"/>
      <c r="G19" s="32" t="s">
        <v>55</v>
      </c>
      <c r="L19" s="50"/>
    </row>
    <row r="20" spans="2:12" ht="30" customHeight="1">
      <c r="B20" s="54">
        <v>2</v>
      </c>
      <c r="D20" s="241" t="s">
        <v>56</v>
      </c>
      <c r="E20" s="242"/>
      <c r="F20" s="242"/>
      <c r="G20" s="32" t="s">
        <v>57</v>
      </c>
      <c r="L20" s="50"/>
    </row>
    <row r="21" spans="2:12" ht="30" customHeight="1">
      <c r="B21" s="54">
        <v>3</v>
      </c>
      <c r="D21" s="241" t="s">
        <v>58</v>
      </c>
      <c r="E21" s="242"/>
      <c r="F21" s="242"/>
      <c r="G21" s="32" t="s">
        <v>59</v>
      </c>
      <c r="L21" s="50"/>
    </row>
    <row r="22" spans="2:12" ht="30" customHeight="1">
      <c r="B22" s="54">
        <v>4</v>
      </c>
      <c r="D22" s="241" t="s">
        <v>60</v>
      </c>
      <c r="E22" s="242"/>
      <c r="F22" s="242"/>
      <c r="L22" s="50"/>
    </row>
    <row r="23" spans="2:12" ht="30" customHeight="1">
      <c r="B23" s="54">
        <v>5</v>
      </c>
      <c r="D23" s="241" t="s">
        <v>61</v>
      </c>
      <c r="E23" s="242"/>
      <c r="F23" s="242"/>
      <c r="G23" s="32" t="s">
        <v>62</v>
      </c>
      <c r="L23" s="50"/>
    </row>
    <row r="24" spans="2:12" ht="30" customHeight="1">
      <c r="B24" s="54">
        <v>6</v>
      </c>
      <c r="D24" s="241" t="s">
        <v>63</v>
      </c>
      <c r="E24" s="242"/>
      <c r="F24" s="242"/>
      <c r="G24" s="32" t="s">
        <v>64</v>
      </c>
      <c r="H24" s="55"/>
      <c r="L24" s="50"/>
    </row>
    <row r="25" spans="2:12" ht="30" customHeight="1">
      <c r="B25" s="54"/>
      <c r="D25" s="56"/>
      <c r="L25" s="50"/>
    </row>
    <row r="26" spans="2:12" ht="48" customHeight="1">
      <c r="B26" s="57"/>
      <c r="C26" s="58"/>
      <c r="D26" s="58"/>
      <c r="E26" s="58"/>
      <c r="F26" s="58"/>
      <c r="G26" s="58"/>
      <c r="H26" s="58"/>
      <c r="I26" s="58"/>
      <c r="J26" s="58"/>
      <c r="K26" s="58"/>
      <c r="L26" s="59"/>
    </row>
    <row r="27" spans="2:12" ht="30" customHeight="1">
      <c r="B27" s="256"/>
      <c r="C27" s="256"/>
      <c r="D27" s="256"/>
      <c r="E27" s="256"/>
      <c r="F27" s="256"/>
      <c r="G27" s="256"/>
      <c r="H27" s="256"/>
      <c r="I27" s="256"/>
      <c r="J27" s="256"/>
      <c r="K27" s="256"/>
      <c r="L27" s="256"/>
    </row>
  </sheetData>
  <mergeCells count="13">
    <mergeCell ref="D21:F21"/>
    <mergeCell ref="D22:F22"/>
    <mergeCell ref="D23:F23"/>
    <mergeCell ref="D24:F24"/>
    <mergeCell ref="B27:L27"/>
    <mergeCell ref="D20:F20"/>
    <mergeCell ref="B2:L2"/>
    <mergeCell ref="D6:D7"/>
    <mergeCell ref="E11:I11"/>
    <mergeCell ref="B13:L15"/>
    <mergeCell ref="D19:F19"/>
    <mergeCell ref="E16:G16"/>
    <mergeCell ref="E10:I10"/>
  </mergeCells>
  <phoneticPr fontId="16"/>
  <pageMargins left="0.55118110236220474" right="0" top="0.78740157480314965" bottom="0.19685039370078741" header="0" footer="0"/>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
  <sheetViews>
    <sheetView showGridLines="0" showZeros="0" view="pageBreakPreview" zoomScale="85" zoomScaleNormal="75" zoomScaleSheetLayoutView="85" workbookViewId="0">
      <selection activeCell="E14" sqref="E14:F14"/>
    </sheetView>
  </sheetViews>
  <sheetFormatPr defaultRowHeight="14.25"/>
  <cols>
    <col min="1" max="1" width="0.375" style="61" customWidth="1"/>
    <col min="2" max="2" width="5.125" style="61" customWidth="1"/>
    <col min="3" max="3" width="22" style="61" customWidth="1"/>
    <col min="4" max="5" width="11.5" style="61" customWidth="1"/>
    <col min="6" max="8" width="11.375" style="61" customWidth="1"/>
    <col min="9" max="10" width="12.125" style="61" customWidth="1"/>
    <col min="11" max="11" width="12.375" style="61" customWidth="1"/>
    <col min="12" max="256" width="9" style="61"/>
    <col min="257" max="257" width="0.375" style="61" customWidth="1"/>
    <col min="258" max="258" width="5.125" style="61" customWidth="1"/>
    <col min="259" max="259" width="22" style="61" customWidth="1"/>
    <col min="260" max="261" width="11.5" style="61" customWidth="1"/>
    <col min="262" max="264" width="11.375" style="61" customWidth="1"/>
    <col min="265" max="266" width="12.125" style="61" customWidth="1"/>
    <col min="267" max="267" width="12.375" style="61" customWidth="1"/>
    <col min="268" max="512" width="9" style="61"/>
    <col min="513" max="513" width="0.375" style="61" customWidth="1"/>
    <col min="514" max="514" width="5.125" style="61" customWidth="1"/>
    <col min="515" max="515" width="22" style="61" customWidth="1"/>
    <col min="516" max="517" width="11.5" style="61" customWidth="1"/>
    <col min="518" max="520" width="11.375" style="61" customWidth="1"/>
    <col min="521" max="522" width="12.125" style="61" customWidth="1"/>
    <col min="523" max="523" width="12.375" style="61" customWidth="1"/>
    <col min="524" max="768" width="9" style="61"/>
    <col min="769" max="769" width="0.375" style="61" customWidth="1"/>
    <col min="770" max="770" width="5.125" style="61" customWidth="1"/>
    <col min="771" max="771" width="22" style="61" customWidth="1"/>
    <col min="772" max="773" width="11.5" style="61" customWidth="1"/>
    <col min="774" max="776" width="11.375" style="61" customWidth="1"/>
    <col min="777" max="778" width="12.125" style="61" customWidth="1"/>
    <col min="779" max="779" width="12.375" style="61" customWidth="1"/>
    <col min="780" max="1024" width="9" style="61"/>
    <col min="1025" max="1025" width="0.375" style="61" customWidth="1"/>
    <col min="1026" max="1026" width="5.125" style="61" customWidth="1"/>
    <col min="1027" max="1027" width="22" style="61" customWidth="1"/>
    <col min="1028" max="1029" width="11.5" style="61" customWidth="1"/>
    <col min="1030" max="1032" width="11.375" style="61" customWidth="1"/>
    <col min="1033" max="1034" width="12.125" style="61" customWidth="1"/>
    <col min="1035" max="1035" width="12.375" style="61" customWidth="1"/>
    <col min="1036" max="1280" width="9" style="61"/>
    <col min="1281" max="1281" width="0.375" style="61" customWidth="1"/>
    <col min="1282" max="1282" width="5.125" style="61" customWidth="1"/>
    <col min="1283" max="1283" width="22" style="61" customWidth="1"/>
    <col min="1284" max="1285" width="11.5" style="61" customWidth="1"/>
    <col min="1286" max="1288" width="11.375" style="61" customWidth="1"/>
    <col min="1289" max="1290" width="12.125" style="61" customWidth="1"/>
    <col min="1291" max="1291" width="12.375" style="61" customWidth="1"/>
    <col min="1292" max="1536" width="9" style="61"/>
    <col min="1537" max="1537" width="0.375" style="61" customWidth="1"/>
    <col min="1538" max="1538" width="5.125" style="61" customWidth="1"/>
    <col min="1539" max="1539" width="22" style="61" customWidth="1"/>
    <col min="1540" max="1541" width="11.5" style="61" customWidth="1"/>
    <col min="1542" max="1544" width="11.375" style="61" customWidth="1"/>
    <col min="1545" max="1546" width="12.125" style="61" customWidth="1"/>
    <col min="1547" max="1547" width="12.375" style="61" customWidth="1"/>
    <col min="1548" max="1792" width="9" style="61"/>
    <col min="1793" max="1793" width="0.375" style="61" customWidth="1"/>
    <col min="1794" max="1794" width="5.125" style="61" customWidth="1"/>
    <col min="1795" max="1795" width="22" style="61" customWidth="1"/>
    <col min="1796" max="1797" width="11.5" style="61" customWidth="1"/>
    <col min="1798" max="1800" width="11.375" style="61" customWidth="1"/>
    <col min="1801" max="1802" width="12.125" style="61" customWidth="1"/>
    <col min="1803" max="1803" width="12.375" style="61" customWidth="1"/>
    <col min="1804" max="2048" width="9" style="61"/>
    <col min="2049" max="2049" width="0.375" style="61" customWidth="1"/>
    <col min="2050" max="2050" width="5.125" style="61" customWidth="1"/>
    <col min="2051" max="2051" width="22" style="61" customWidth="1"/>
    <col min="2052" max="2053" width="11.5" style="61" customWidth="1"/>
    <col min="2054" max="2056" width="11.375" style="61" customWidth="1"/>
    <col min="2057" max="2058" width="12.125" style="61" customWidth="1"/>
    <col min="2059" max="2059" width="12.375" style="61" customWidth="1"/>
    <col min="2060" max="2304" width="9" style="61"/>
    <col min="2305" max="2305" width="0.375" style="61" customWidth="1"/>
    <col min="2306" max="2306" width="5.125" style="61" customWidth="1"/>
    <col min="2307" max="2307" width="22" style="61" customWidth="1"/>
    <col min="2308" max="2309" width="11.5" style="61" customWidth="1"/>
    <col min="2310" max="2312" width="11.375" style="61" customWidth="1"/>
    <col min="2313" max="2314" width="12.125" style="61" customWidth="1"/>
    <col min="2315" max="2315" width="12.375" style="61" customWidth="1"/>
    <col min="2316" max="2560" width="9" style="61"/>
    <col min="2561" max="2561" width="0.375" style="61" customWidth="1"/>
    <col min="2562" max="2562" width="5.125" style="61" customWidth="1"/>
    <col min="2563" max="2563" width="22" style="61" customWidth="1"/>
    <col min="2564" max="2565" width="11.5" style="61" customWidth="1"/>
    <col min="2566" max="2568" width="11.375" style="61" customWidth="1"/>
    <col min="2569" max="2570" width="12.125" style="61" customWidth="1"/>
    <col min="2571" max="2571" width="12.375" style="61" customWidth="1"/>
    <col min="2572" max="2816" width="9" style="61"/>
    <col min="2817" max="2817" width="0.375" style="61" customWidth="1"/>
    <col min="2818" max="2818" width="5.125" style="61" customWidth="1"/>
    <col min="2819" max="2819" width="22" style="61" customWidth="1"/>
    <col min="2820" max="2821" width="11.5" style="61" customWidth="1"/>
    <col min="2822" max="2824" width="11.375" style="61" customWidth="1"/>
    <col min="2825" max="2826" width="12.125" style="61" customWidth="1"/>
    <col min="2827" max="2827" width="12.375" style="61" customWidth="1"/>
    <col min="2828" max="3072" width="9" style="61"/>
    <col min="3073" max="3073" width="0.375" style="61" customWidth="1"/>
    <col min="3074" max="3074" width="5.125" style="61" customWidth="1"/>
    <col min="3075" max="3075" width="22" style="61" customWidth="1"/>
    <col min="3076" max="3077" width="11.5" style="61" customWidth="1"/>
    <col min="3078" max="3080" width="11.375" style="61" customWidth="1"/>
    <col min="3081" max="3082" width="12.125" style="61" customWidth="1"/>
    <col min="3083" max="3083" width="12.375" style="61" customWidth="1"/>
    <col min="3084" max="3328" width="9" style="61"/>
    <col min="3329" max="3329" width="0.375" style="61" customWidth="1"/>
    <col min="3330" max="3330" width="5.125" style="61" customWidth="1"/>
    <col min="3331" max="3331" width="22" style="61" customWidth="1"/>
    <col min="3332" max="3333" width="11.5" style="61" customWidth="1"/>
    <col min="3334" max="3336" width="11.375" style="61" customWidth="1"/>
    <col min="3337" max="3338" width="12.125" style="61" customWidth="1"/>
    <col min="3339" max="3339" width="12.375" style="61" customWidth="1"/>
    <col min="3340" max="3584" width="9" style="61"/>
    <col min="3585" max="3585" width="0.375" style="61" customWidth="1"/>
    <col min="3586" max="3586" width="5.125" style="61" customWidth="1"/>
    <col min="3587" max="3587" width="22" style="61" customWidth="1"/>
    <col min="3588" max="3589" width="11.5" style="61" customWidth="1"/>
    <col min="3590" max="3592" width="11.375" style="61" customWidth="1"/>
    <col min="3593" max="3594" width="12.125" style="61" customWidth="1"/>
    <col min="3595" max="3595" width="12.375" style="61" customWidth="1"/>
    <col min="3596" max="3840" width="9" style="61"/>
    <col min="3841" max="3841" width="0.375" style="61" customWidth="1"/>
    <col min="3842" max="3842" width="5.125" style="61" customWidth="1"/>
    <col min="3843" max="3843" width="22" style="61" customWidth="1"/>
    <col min="3844" max="3845" width="11.5" style="61" customWidth="1"/>
    <col min="3846" max="3848" width="11.375" style="61" customWidth="1"/>
    <col min="3849" max="3850" width="12.125" style="61" customWidth="1"/>
    <col min="3851" max="3851" width="12.375" style="61" customWidth="1"/>
    <col min="3852" max="4096" width="9" style="61"/>
    <col min="4097" max="4097" width="0.375" style="61" customWidth="1"/>
    <col min="4098" max="4098" width="5.125" style="61" customWidth="1"/>
    <col min="4099" max="4099" width="22" style="61" customWidth="1"/>
    <col min="4100" max="4101" width="11.5" style="61" customWidth="1"/>
    <col min="4102" max="4104" width="11.375" style="61" customWidth="1"/>
    <col min="4105" max="4106" width="12.125" style="61" customWidth="1"/>
    <col min="4107" max="4107" width="12.375" style="61" customWidth="1"/>
    <col min="4108" max="4352" width="9" style="61"/>
    <col min="4353" max="4353" width="0.375" style="61" customWidth="1"/>
    <col min="4354" max="4354" width="5.125" style="61" customWidth="1"/>
    <col min="4355" max="4355" width="22" style="61" customWidth="1"/>
    <col min="4356" max="4357" width="11.5" style="61" customWidth="1"/>
    <col min="4358" max="4360" width="11.375" style="61" customWidth="1"/>
    <col min="4361" max="4362" width="12.125" style="61" customWidth="1"/>
    <col min="4363" max="4363" width="12.375" style="61" customWidth="1"/>
    <col min="4364" max="4608" width="9" style="61"/>
    <col min="4609" max="4609" width="0.375" style="61" customWidth="1"/>
    <col min="4610" max="4610" width="5.125" style="61" customWidth="1"/>
    <col min="4611" max="4611" width="22" style="61" customWidth="1"/>
    <col min="4612" max="4613" width="11.5" style="61" customWidth="1"/>
    <col min="4614" max="4616" width="11.375" style="61" customWidth="1"/>
    <col min="4617" max="4618" width="12.125" style="61" customWidth="1"/>
    <col min="4619" max="4619" width="12.375" style="61" customWidth="1"/>
    <col min="4620" max="4864" width="9" style="61"/>
    <col min="4865" max="4865" width="0.375" style="61" customWidth="1"/>
    <col min="4866" max="4866" width="5.125" style="61" customWidth="1"/>
    <col min="4867" max="4867" width="22" style="61" customWidth="1"/>
    <col min="4868" max="4869" width="11.5" style="61" customWidth="1"/>
    <col min="4870" max="4872" width="11.375" style="61" customWidth="1"/>
    <col min="4873" max="4874" width="12.125" style="61" customWidth="1"/>
    <col min="4875" max="4875" width="12.375" style="61" customWidth="1"/>
    <col min="4876" max="5120" width="9" style="61"/>
    <col min="5121" max="5121" width="0.375" style="61" customWidth="1"/>
    <col min="5122" max="5122" width="5.125" style="61" customWidth="1"/>
    <col min="5123" max="5123" width="22" style="61" customWidth="1"/>
    <col min="5124" max="5125" width="11.5" style="61" customWidth="1"/>
    <col min="5126" max="5128" width="11.375" style="61" customWidth="1"/>
    <col min="5129" max="5130" width="12.125" style="61" customWidth="1"/>
    <col min="5131" max="5131" width="12.375" style="61" customWidth="1"/>
    <col min="5132" max="5376" width="9" style="61"/>
    <col min="5377" max="5377" width="0.375" style="61" customWidth="1"/>
    <col min="5378" max="5378" width="5.125" style="61" customWidth="1"/>
    <col min="5379" max="5379" width="22" style="61" customWidth="1"/>
    <col min="5380" max="5381" width="11.5" style="61" customWidth="1"/>
    <col min="5382" max="5384" width="11.375" style="61" customWidth="1"/>
    <col min="5385" max="5386" width="12.125" style="61" customWidth="1"/>
    <col min="5387" max="5387" width="12.375" style="61" customWidth="1"/>
    <col min="5388" max="5632" width="9" style="61"/>
    <col min="5633" max="5633" width="0.375" style="61" customWidth="1"/>
    <col min="5634" max="5634" width="5.125" style="61" customWidth="1"/>
    <col min="5635" max="5635" width="22" style="61" customWidth="1"/>
    <col min="5636" max="5637" width="11.5" style="61" customWidth="1"/>
    <col min="5638" max="5640" width="11.375" style="61" customWidth="1"/>
    <col min="5641" max="5642" width="12.125" style="61" customWidth="1"/>
    <col min="5643" max="5643" width="12.375" style="61" customWidth="1"/>
    <col min="5644" max="5888" width="9" style="61"/>
    <col min="5889" max="5889" width="0.375" style="61" customWidth="1"/>
    <col min="5890" max="5890" width="5.125" style="61" customWidth="1"/>
    <col min="5891" max="5891" width="22" style="61" customWidth="1"/>
    <col min="5892" max="5893" width="11.5" style="61" customWidth="1"/>
    <col min="5894" max="5896" width="11.375" style="61" customWidth="1"/>
    <col min="5897" max="5898" width="12.125" style="61" customWidth="1"/>
    <col min="5899" max="5899" width="12.375" style="61" customWidth="1"/>
    <col min="5900" max="6144" width="9" style="61"/>
    <col min="6145" max="6145" width="0.375" style="61" customWidth="1"/>
    <col min="6146" max="6146" width="5.125" style="61" customWidth="1"/>
    <col min="6147" max="6147" width="22" style="61" customWidth="1"/>
    <col min="6148" max="6149" width="11.5" style="61" customWidth="1"/>
    <col min="6150" max="6152" width="11.375" style="61" customWidth="1"/>
    <col min="6153" max="6154" width="12.125" style="61" customWidth="1"/>
    <col min="6155" max="6155" width="12.375" style="61" customWidth="1"/>
    <col min="6156" max="6400" width="9" style="61"/>
    <col min="6401" max="6401" width="0.375" style="61" customWidth="1"/>
    <col min="6402" max="6402" width="5.125" style="61" customWidth="1"/>
    <col min="6403" max="6403" width="22" style="61" customWidth="1"/>
    <col min="6404" max="6405" width="11.5" style="61" customWidth="1"/>
    <col min="6406" max="6408" width="11.375" style="61" customWidth="1"/>
    <col min="6409" max="6410" width="12.125" style="61" customWidth="1"/>
    <col min="6411" max="6411" width="12.375" style="61" customWidth="1"/>
    <col min="6412" max="6656" width="9" style="61"/>
    <col min="6657" max="6657" width="0.375" style="61" customWidth="1"/>
    <col min="6658" max="6658" width="5.125" style="61" customWidth="1"/>
    <col min="6659" max="6659" width="22" style="61" customWidth="1"/>
    <col min="6660" max="6661" width="11.5" style="61" customWidth="1"/>
    <col min="6662" max="6664" width="11.375" style="61" customWidth="1"/>
    <col min="6665" max="6666" width="12.125" style="61" customWidth="1"/>
    <col min="6667" max="6667" width="12.375" style="61" customWidth="1"/>
    <col min="6668" max="6912" width="9" style="61"/>
    <col min="6913" max="6913" width="0.375" style="61" customWidth="1"/>
    <col min="6914" max="6914" width="5.125" style="61" customWidth="1"/>
    <col min="6915" max="6915" width="22" style="61" customWidth="1"/>
    <col min="6916" max="6917" width="11.5" style="61" customWidth="1"/>
    <col min="6918" max="6920" width="11.375" style="61" customWidth="1"/>
    <col min="6921" max="6922" width="12.125" style="61" customWidth="1"/>
    <col min="6923" max="6923" width="12.375" style="61" customWidth="1"/>
    <col min="6924" max="7168" width="9" style="61"/>
    <col min="7169" max="7169" width="0.375" style="61" customWidth="1"/>
    <col min="7170" max="7170" width="5.125" style="61" customWidth="1"/>
    <col min="7171" max="7171" width="22" style="61" customWidth="1"/>
    <col min="7172" max="7173" width="11.5" style="61" customWidth="1"/>
    <col min="7174" max="7176" width="11.375" style="61" customWidth="1"/>
    <col min="7177" max="7178" width="12.125" style="61" customWidth="1"/>
    <col min="7179" max="7179" width="12.375" style="61" customWidth="1"/>
    <col min="7180" max="7424" width="9" style="61"/>
    <col min="7425" max="7425" width="0.375" style="61" customWidth="1"/>
    <col min="7426" max="7426" width="5.125" style="61" customWidth="1"/>
    <col min="7427" max="7427" width="22" style="61" customWidth="1"/>
    <col min="7428" max="7429" width="11.5" style="61" customWidth="1"/>
    <col min="7430" max="7432" width="11.375" style="61" customWidth="1"/>
    <col min="7433" max="7434" width="12.125" style="61" customWidth="1"/>
    <col min="7435" max="7435" width="12.375" style="61" customWidth="1"/>
    <col min="7436" max="7680" width="9" style="61"/>
    <col min="7681" max="7681" width="0.375" style="61" customWidth="1"/>
    <col min="7682" max="7682" width="5.125" style="61" customWidth="1"/>
    <col min="7683" max="7683" width="22" style="61" customWidth="1"/>
    <col min="7684" max="7685" width="11.5" style="61" customWidth="1"/>
    <col min="7686" max="7688" width="11.375" style="61" customWidth="1"/>
    <col min="7689" max="7690" width="12.125" style="61" customWidth="1"/>
    <col min="7691" max="7691" width="12.375" style="61" customWidth="1"/>
    <col min="7692" max="7936" width="9" style="61"/>
    <col min="7937" max="7937" width="0.375" style="61" customWidth="1"/>
    <col min="7938" max="7938" width="5.125" style="61" customWidth="1"/>
    <col min="7939" max="7939" width="22" style="61" customWidth="1"/>
    <col min="7940" max="7941" width="11.5" style="61" customWidth="1"/>
    <col min="7942" max="7944" width="11.375" style="61" customWidth="1"/>
    <col min="7945" max="7946" width="12.125" style="61" customWidth="1"/>
    <col min="7947" max="7947" width="12.375" style="61" customWidth="1"/>
    <col min="7948" max="8192" width="9" style="61"/>
    <col min="8193" max="8193" width="0.375" style="61" customWidth="1"/>
    <col min="8194" max="8194" width="5.125" style="61" customWidth="1"/>
    <col min="8195" max="8195" width="22" style="61" customWidth="1"/>
    <col min="8196" max="8197" width="11.5" style="61" customWidth="1"/>
    <col min="8198" max="8200" width="11.375" style="61" customWidth="1"/>
    <col min="8201" max="8202" width="12.125" style="61" customWidth="1"/>
    <col min="8203" max="8203" width="12.375" style="61" customWidth="1"/>
    <col min="8204" max="8448" width="9" style="61"/>
    <col min="8449" max="8449" width="0.375" style="61" customWidth="1"/>
    <col min="8450" max="8450" width="5.125" style="61" customWidth="1"/>
    <col min="8451" max="8451" width="22" style="61" customWidth="1"/>
    <col min="8452" max="8453" width="11.5" style="61" customWidth="1"/>
    <col min="8454" max="8456" width="11.375" style="61" customWidth="1"/>
    <col min="8457" max="8458" width="12.125" style="61" customWidth="1"/>
    <col min="8459" max="8459" width="12.375" style="61" customWidth="1"/>
    <col min="8460" max="8704" width="9" style="61"/>
    <col min="8705" max="8705" width="0.375" style="61" customWidth="1"/>
    <col min="8706" max="8706" width="5.125" style="61" customWidth="1"/>
    <col min="8707" max="8707" width="22" style="61" customWidth="1"/>
    <col min="8708" max="8709" width="11.5" style="61" customWidth="1"/>
    <col min="8710" max="8712" width="11.375" style="61" customWidth="1"/>
    <col min="8713" max="8714" width="12.125" style="61" customWidth="1"/>
    <col min="8715" max="8715" width="12.375" style="61" customWidth="1"/>
    <col min="8716" max="8960" width="9" style="61"/>
    <col min="8961" max="8961" width="0.375" style="61" customWidth="1"/>
    <col min="8962" max="8962" width="5.125" style="61" customWidth="1"/>
    <col min="8963" max="8963" width="22" style="61" customWidth="1"/>
    <col min="8964" max="8965" width="11.5" style="61" customWidth="1"/>
    <col min="8966" max="8968" width="11.375" style="61" customWidth="1"/>
    <col min="8969" max="8970" width="12.125" style="61" customWidth="1"/>
    <col min="8971" max="8971" width="12.375" style="61" customWidth="1"/>
    <col min="8972" max="9216" width="9" style="61"/>
    <col min="9217" max="9217" width="0.375" style="61" customWidth="1"/>
    <col min="9218" max="9218" width="5.125" style="61" customWidth="1"/>
    <col min="9219" max="9219" width="22" style="61" customWidth="1"/>
    <col min="9220" max="9221" width="11.5" style="61" customWidth="1"/>
    <col min="9222" max="9224" width="11.375" style="61" customWidth="1"/>
    <col min="9225" max="9226" width="12.125" style="61" customWidth="1"/>
    <col min="9227" max="9227" width="12.375" style="61" customWidth="1"/>
    <col min="9228" max="9472" width="9" style="61"/>
    <col min="9473" max="9473" width="0.375" style="61" customWidth="1"/>
    <col min="9474" max="9474" width="5.125" style="61" customWidth="1"/>
    <col min="9475" max="9475" width="22" style="61" customWidth="1"/>
    <col min="9476" max="9477" width="11.5" style="61" customWidth="1"/>
    <col min="9478" max="9480" width="11.375" style="61" customWidth="1"/>
    <col min="9481" max="9482" width="12.125" style="61" customWidth="1"/>
    <col min="9483" max="9483" width="12.375" style="61" customWidth="1"/>
    <col min="9484" max="9728" width="9" style="61"/>
    <col min="9729" max="9729" width="0.375" style="61" customWidth="1"/>
    <col min="9730" max="9730" width="5.125" style="61" customWidth="1"/>
    <col min="9731" max="9731" width="22" style="61" customWidth="1"/>
    <col min="9732" max="9733" width="11.5" style="61" customWidth="1"/>
    <col min="9734" max="9736" width="11.375" style="61" customWidth="1"/>
    <col min="9737" max="9738" width="12.125" style="61" customWidth="1"/>
    <col min="9739" max="9739" width="12.375" style="61" customWidth="1"/>
    <col min="9740" max="9984" width="9" style="61"/>
    <col min="9985" max="9985" width="0.375" style="61" customWidth="1"/>
    <col min="9986" max="9986" width="5.125" style="61" customWidth="1"/>
    <col min="9987" max="9987" width="22" style="61" customWidth="1"/>
    <col min="9988" max="9989" width="11.5" style="61" customWidth="1"/>
    <col min="9990" max="9992" width="11.375" style="61" customWidth="1"/>
    <col min="9993" max="9994" width="12.125" style="61" customWidth="1"/>
    <col min="9995" max="9995" width="12.375" style="61" customWidth="1"/>
    <col min="9996" max="10240" width="9" style="61"/>
    <col min="10241" max="10241" width="0.375" style="61" customWidth="1"/>
    <col min="10242" max="10242" width="5.125" style="61" customWidth="1"/>
    <col min="10243" max="10243" width="22" style="61" customWidth="1"/>
    <col min="10244" max="10245" width="11.5" style="61" customWidth="1"/>
    <col min="10246" max="10248" width="11.375" style="61" customWidth="1"/>
    <col min="10249" max="10250" width="12.125" style="61" customWidth="1"/>
    <col min="10251" max="10251" width="12.375" style="61" customWidth="1"/>
    <col min="10252" max="10496" width="9" style="61"/>
    <col min="10497" max="10497" width="0.375" style="61" customWidth="1"/>
    <col min="10498" max="10498" width="5.125" style="61" customWidth="1"/>
    <col min="10499" max="10499" width="22" style="61" customWidth="1"/>
    <col min="10500" max="10501" width="11.5" style="61" customWidth="1"/>
    <col min="10502" max="10504" width="11.375" style="61" customWidth="1"/>
    <col min="10505" max="10506" width="12.125" style="61" customWidth="1"/>
    <col min="10507" max="10507" width="12.375" style="61" customWidth="1"/>
    <col min="10508" max="10752" width="9" style="61"/>
    <col min="10753" max="10753" width="0.375" style="61" customWidth="1"/>
    <col min="10754" max="10754" width="5.125" style="61" customWidth="1"/>
    <col min="10755" max="10755" width="22" style="61" customWidth="1"/>
    <col min="10756" max="10757" width="11.5" style="61" customWidth="1"/>
    <col min="10758" max="10760" width="11.375" style="61" customWidth="1"/>
    <col min="10761" max="10762" width="12.125" style="61" customWidth="1"/>
    <col min="10763" max="10763" width="12.375" style="61" customWidth="1"/>
    <col min="10764" max="11008" width="9" style="61"/>
    <col min="11009" max="11009" width="0.375" style="61" customWidth="1"/>
    <col min="11010" max="11010" width="5.125" style="61" customWidth="1"/>
    <col min="11011" max="11011" width="22" style="61" customWidth="1"/>
    <col min="11012" max="11013" width="11.5" style="61" customWidth="1"/>
    <col min="11014" max="11016" width="11.375" style="61" customWidth="1"/>
    <col min="11017" max="11018" width="12.125" style="61" customWidth="1"/>
    <col min="11019" max="11019" width="12.375" style="61" customWidth="1"/>
    <col min="11020" max="11264" width="9" style="61"/>
    <col min="11265" max="11265" width="0.375" style="61" customWidth="1"/>
    <col min="11266" max="11266" width="5.125" style="61" customWidth="1"/>
    <col min="11267" max="11267" width="22" style="61" customWidth="1"/>
    <col min="11268" max="11269" width="11.5" style="61" customWidth="1"/>
    <col min="11270" max="11272" width="11.375" style="61" customWidth="1"/>
    <col min="11273" max="11274" width="12.125" style="61" customWidth="1"/>
    <col min="11275" max="11275" width="12.375" style="61" customWidth="1"/>
    <col min="11276" max="11520" width="9" style="61"/>
    <col min="11521" max="11521" width="0.375" style="61" customWidth="1"/>
    <col min="11522" max="11522" width="5.125" style="61" customWidth="1"/>
    <col min="11523" max="11523" width="22" style="61" customWidth="1"/>
    <col min="11524" max="11525" width="11.5" style="61" customWidth="1"/>
    <col min="11526" max="11528" width="11.375" style="61" customWidth="1"/>
    <col min="11529" max="11530" width="12.125" style="61" customWidth="1"/>
    <col min="11531" max="11531" width="12.375" style="61" customWidth="1"/>
    <col min="11532" max="11776" width="9" style="61"/>
    <col min="11777" max="11777" width="0.375" style="61" customWidth="1"/>
    <col min="11778" max="11778" width="5.125" style="61" customWidth="1"/>
    <col min="11779" max="11779" width="22" style="61" customWidth="1"/>
    <col min="11780" max="11781" width="11.5" style="61" customWidth="1"/>
    <col min="11782" max="11784" width="11.375" style="61" customWidth="1"/>
    <col min="11785" max="11786" width="12.125" style="61" customWidth="1"/>
    <col min="11787" max="11787" width="12.375" style="61" customWidth="1"/>
    <col min="11788" max="12032" width="9" style="61"/>
    <col min="12033" max="12033" width="0.375" style="61" customWidth="1"/>
    <col min="12034" max="12034" width="5.125" style="61" customWidth="1"/>
    <col min="12035" max="12035" width="22" style="61" customWidth="1"/>
    <col min="12036" max="12037" width="11.5" style="61" customWidth="1"/>
    <col min="12038" max="12040" width="11.375" style="61" customWidth="1"/>
    <col min="12041" max="12042" width="12.125" style="61" customWidth="1"/>
    <col min="12043" max="12043" width="12.375" style="61" customWidth="1"/>
    <col min="12044" max="12288" width="9" style="61"/>
    <col min="12289" max="12289" width="0.375" style="61" customWidth="1"/>
    <col min="12290" max="12290" width="5.125" style="61" customWidth="1"/>
    <col min="12291" max="12291" width="22" style="61" customWidth="1"/>
    <col min="12292" max="12293" width="11.5" style="61" customWidth="1"/>
    <col min="12294" max="12296" width="11.375" style="61" customWidth="1"/>
    <col min="12297" max="12298" width="12.125" style="61" customWidth="1"/>
    <col min="12299" max="12299" width="12.375" style="61" customWidth="1"/>
    <col min="12300" max="12544" width="9" style="61"/>
    <col min="12545" max="12545" width="0.375" style="61" customWidth="1"/>
    <col min="12546" max="12546" width="5.125" style="61" customWidth="1"/>
    <col min="12547" max="12547" width="22" style="61" customWidth="1"/>
    <col min="12548" max="12549" width="11.5" style="61" customWidth="1"/>
    <col min="12550" max="12552" width="11.375" style="61" customWidth="1"/>
    <col min="12553" max="12554" width="12.125" style="61" customWidth="1"/>
    <col min="12555" max="12555" width="12.375" style="61" customWidth="1"/>
    <col min="12556" max="12800" width="9" style="61"/>
    <col min="12801" max="12801" width="0.375" style="61" customWidth="1"/>
    <col min="12802" max="12802" width="5.125" style="61" customWidth="1"/>
    <col min="12803" max="12803" width="22" style="61" customWidth="1"/>
    <col min="12804" max="12805" width="11.5" style="61" customWidth="1"/>
    <col min="12806" max="12808" width="11.375" style="61" customWidth="1"/>
    <col min="12809" max="12810" width="12.125" style="61" customWidth="1"/>
    <col min="12811" max="12811" width="12.375" style="61" customWidth="1"/>
    <col min="12812" max="13056" width="9" style="61"/>
    <col min="13057" max="13057" width="0.375" style="61" customWidth="1"/>
    <col min="13058" max="13058" width="5.125" style="61" customWidth="1"/>
    <col min="13059" max="13059" width="22" style="61" customWidth="1"/>
    <col min="13060" max="13061" width="11.5" style="61" customWidth="1"/>
    <col min="13062" max="13064" width="11.375" style="61" customWidth="1"/>
    <col min="13065" max="13066" width="12.125" style="61" customWidth="1"/>
    <col min="13067" max="13067" width="12.375" style="61" customWidth="1"/>
    <col min="13068" max="13312" width="9" style="61"/>
    <col min="13313" max="13313" width="0.375" style="61" customWidth="1"/>
    <col min="13314" max="13314" width="5.125" style="61" customWidth="1"/>
    <col min="13315" max="13315" width="22" style="61" customWidth="1"/>
    <col min="13316" max="13317" width="11.5" style="61" customWidth="1"/>
    <col min="13318" max="13320" width="11.375" style="61" customWidth="1"/>
    <col min="13321" max="13322" width="12.125" style="61" customWidth="1"/>
    <col min="13323" max="13323" width="12.375" style="61" customWidth="1"/>
    <col min="13324" max="13568" width="9" style="61"/>
    <col min="13569" max="13569" width="0.375" style="61" customWidth="1"/>
    <col min="13570" max="13570" width="5.125" style="61" customWidth="1"/>
    <col min="13571" max="13571" width="22" style="61" customWidth="1"/>
    <col min="13572" max="13573" width="11.5" style="61" customWidth="1"/>
    <col min="13574" max="13576" width="11.375" style="61" customWidth="1"/>
    <col min="13577" max="13578" width="12.125" style="61" customWidth="1"/>
    <col min="13579" max="13579" width="12.375" style="61" customWidth="1"/>
    <col min="13580" max="13824" width="9" style="61"/>
    <col min="13825" max="13825" width="0.375" style="61" customWidth="1"/>
    <col min="13826" max="13826" width="5.125" style="61" customWidth="1"/>
    <col min="13827" max="13827" width="22" style="61" customWidth="1"/>
    <col min="13828" max="13829" width="11.5" style="61" customWidth="1"/>
    <col min="13830" max="13832" width="11.375" style="61" customWidth="1"/>
    <col min="13833" max="13834" width="12.125" style="61" customWidth="1"/>
    <col min="13835" max="13835" width="12.375" style="61" customWidth="1"/>
    <col min="13836" max="14080" width="9" style="61"/>
    <col min="14081" max="14081" width="0.375" style="61" customWidth="1"/>
    <col min="14082" max="14082" width="5.125" style="61" customWidth="1"/>
    <col min="14083" max="14083" width="22" style="61" customWidth="1"/>
    <col min="14084" max="14085" width="11.5" style="61" customWidth="1"/>
    <col min="14086" max="14088" width="11.375" style="61" customWidth="1"/>
    <col min="14089" max="14090" width="12.125" style="61" customWidth="1"/>
    <col min="14091" max="14091" width="12.375" style="61" customWidth="1"/>
    <col min="14092" max="14336" width="9" style="61"/>
    <col min="14337" max="14337" width="0.375" style="61" customWidth="1"/>
    <col min="14338" max="14338" width="5.125" style="61" customWidth="1"/>
    <col min="14339" max="14339" width="22" style="61" customWidth="1"/>
    <col min="14340" max="14341" width="11.5" style="61" customWidth="1"/>
    <col min="14342" max="14344" width="11.375" style="61" customWidth="1"/>
    <col min="14345" max="14346" width="12.125" style="61" customWidth="1"/>
    <col min="14347" max="14347" width="12.375" style="61" customWidth="1"/>
    <col min="14348" max="14592" width="9" style="61"/>
    <col min="14593" max="14593" width="0.375" style="61" customWidth="1"/>
    <col min="14594" max="14594" width="5.125" style="61" customWidth="1"/>
    <col min="14595" max="14595" width="22" style="61" customWidth="1"/>
    <col min="14596" max="14597" width="11.5" style="61" customWidth="1"/>
    <col min="14598" max="14600" width="11.375" style="61" customWidth="1"/>
    <col min="14601" max="14602" width="12.125" style="61" customWidth="1"/>
    <col min="14603" max="14603" width="12.375" style="61" customWidth="1"/>
    <col min="14604" max="14848" width="9" style="61"/>
    <col min="14849" max="14849" width="0.375" style="61" customWidth="1"/>
    <col min="14850" max="14850" width="5.125" style="61" customWidth="1"/>
    <col min="14851" max="14851" width="22" style="61" customWidth="1"/>
    <col min="14852" max="14853" width="11.5" style="61" customWidth="1"/>
    <col min="14854" max="14856" width="11.375" style="61" customWidth="1"/>
    <col min="14857" max="14858" width="12.125" style="61" customWidth="1"/>
    <col min="14859" max="14859" width="12.375" style="61" customWidth="1"/>
    <col min="14860" max="15104" width="9" style="61"/>
    <col min="15105" max="15105" width="0.375" style="61" customWidth="1"/>
    <col min="15106" max="15106" width="5.125" style="61" customWidth="1"/>
    <col min="15107" max="15107" width="22" style="61" customWidth="1"/>
    <col min="15108" max="15109" width="11.5" style="61" customWidth="1"/>
    <col min="15110" max="15112" width="11.375" style="61" customWidth="1"/>
    <col min="15113" max="15114" width="12.125" style="61" customWidth="1"/>
    <col min="15115" max="15115" width="12.375" style="61" customWidth="1"/>
    <col min="15116" max="15360" width="9" style="61"/>
    <col min="15361" max="15361" width="0.375" style="61" customWidth="1"/>
    <col min="15362" max="15362" width="5.125" style="61" customWidth="1"/>
    <col min="15363" max="15363" width="22" style="61" customWidth="1"/>
    <col min="15364" max="15365" width="11.5" style="61" customWidth="1"/>
    <col min="15366" max="15368" width="11.375" style="61" customWidth="1"/>
    <col min="15369" max="15370" width="12.125" style="61" customWidth="1"/>
    <col min="15371" max="15371" width="12.375" style="61" customWidth="1"/>
    <col min="15372" max="15616" width="9" style="61"/>
    <col min="15617" max="15617" width="0.375" style="61" customWidth="1"/>
    <col min="15618" max="15618" width="5.125" style="61" customWidth="1"/>
    <col min="15619" max="15619" width="22" style="61" customWidth="1"/>
    <col min="15620" max="15621" width="11.5" style="61" customWidth="1"/>
    <col min="15622" max="15624" width="11.375" style="61" customWidth="1"/>
    <col min="15625" max="15626" width="12.125" style="61" customWidth="1"/>
    <col min="15627" max="15627" width="12.375" style="61" customWidth="1"/>
    <col min="15628" max="15872" width="9" style="61"/>
    <col min="15873" max="15873" width="0.375" style="61" customWidth="1"/>
    <col min="15874" max="15874" width="5.125" style="61" customWidth="1"/>
    <col min="15875" max="15875" width="22" style="61" customWidth="1"/>
    <col min="15876" max="15877" width="11.5" style="61" customWidth="1"/>
    <col min="15878" max="15880" width="11.375" style="61" customWidth="1"/>
    <col min="15881" max="15882" width="12.125" style="61" customWidth="1"/>
    <col min="15883" max="15883" width="12.375" style="61" customWidth="1"/>
    <col min="15884" max="16128" width="9" style="61"/>
    <col min="16129" max="16129" width="0.375" style="61" customWidth="1"/>
    <col min="16130" max="16130" width="5.125" style="61" customWidth="1"/>
    <col min="16131" max="16131" width="22" style="61" customWidth="1"/>
    <col min="16132" max="16133" width="11.5" style="61" customWidth="1"/>
    <col min="16134" max="16136" width="11.375" style="61" customWidth="1"/>
    <col min="16137" max="16138" width="12.125" style="61" customWidth="1"/>
    <col min="16139" max="16139" width="12.375" style="61" customWidth="1"/>
    <col min="16140" max="16384" width="9" style="61"/>
  </cols>
  <sheetData>
    <row r="1" spans="1:12" s="60" customFormat="1">
      <c r="A1" s="29"/>
      <c r="B1" s="30" t="s">
        <v>65</v>
      </c>
    </row>
    <row r="2" spans="1:12" ht="185.25" customHeight="1">
      <c r="B2" s="261" t="s">
        <v>66</v>
      </c>
      <c r="C2" s="262"/>
      <c r="D2" s="262"/>
      <c r="E2" s="262"/>
      <c r="F2" s="262"/>
      <c r="G2" s="262"/>
      <c r="H2" s="262"/>
      <c r="I2" s="262"/>
      <c r="J2" s="262"/>
      <c r="K2" s="263"/>
    </row>
    <row r="3" spans="1:12" s="60" customFormat="1" ht="50.1" customHeight="1">
      <c r="B3" s="62"/>
      <c r="C3" s="63"/>
      <c r="D3" s="63"/>
      <c r="E3" s="63"/>
      <c r="F3" s="64" t="s">
        <v>67</v>
      </c>
      <c r="G3" s="65"/>
      <c r="H3" s="66"/>
      <c r="I3" s="63"/>
      <c r="J3" s="63"/>
      <c r="K3" s="63"/>
    </row>
    <row r="4" spans="1:12" s="60" customFormat="1" ht="50.1" customHeight="1">
      <c r="B4" s="67"/>
      <c r="C4" s="68"/>
      <c r="D4" s="68"/>
      <c r="E4" s="68"/>
      <c r="F4" s="69" t="s">
        <v>68</v>
      </c>
      <c r="G4" s="69" t="s">
        <v>69</v>
      </c>
      <c r="H4" s="70" t="s">
        <v>70</v>
      </c>
      <c r="I4" s="68"/>
      <c r="J4" s="68"/>
      <c r="K4" s="68"/>
    </row>
    <row r="5" spans="1:12" s="60" customFormat="1" ht="12" customHeight="1">
      <c r="B5" s="264" t="s">
        <v>71</v>
      </c>
      <c r="C5" s="265"/>
      <c r="D5" s="175" t="s">
        <v>72</v>
      </c>
      <c r="E5" s="71" t="s">
        <v>51</v>
      </c>
      <c r="F5" s="72" t="s">
        <v>51</v>
      </c>
      <c r="G5" s="72" t="s">
        <v>51</v>
      </c>
      <c r="H5" s="71" t="s">
        <v>51</v>
      </c>
      <c r="I5" s="71" t="s">
        <v>51</v>
      </c>
      <c r="J5" s="71" t="s">
        <v>51</v>
      </c>
      <c r="K5" s="73"/>
    </row>
    <row r="6" spans="1:12" ht="75.75" customHeight="1">
      <c r="B6" s="266"/>
      <c r="C6" s="267"/>
      <c r="D6" s="201"/>
      <c r="E6" s="189">
        <f>第６号様式!E18</f>
        <v>0</v>
      </c>
      <c r="F6" s="202"/>
      <c r="G6" s="202"/>
      <c r="H6" s="189">
        <f>SUM(F6:G6)</f>
        <v>0</v>
      </c>
      <c r="I6" s="189">
        <f>IFERROR(E6-H6,"")</f>
        <v>0</v>
      </c>
      <c r="J6" s="203"/>
      <c r="K6" s="111"/>
    </row>
    <row r="7" spans="1:12" ht="75.75" customHeight="1">
      <c r="B7" s="268" t="s">
        <v>73</v>
      </c>
      <c r="C7" s="269"/>
      <c r="D7" s="188"/>
      <c r="E7" s="188">
        <f>第６号様式!E21</f>
        <v>0</v>
      </c>
      <c r="F7" s="204"/>
      <c r="G7" s="205"/>
      <c r="H7" s="185">
        <f>SUM(F7:G7)</f>
        <v>0</v>
      </c>
      <c r="I7" s="189">
        <f>IFERROR(E7-H7,"")</f>
        <v>0</v>
      </c>
      <c r="J7" s="188"/>
      <c r="K7" s="111"/>
    </row>
    <row r="8" spans="1:12" ht="75.75" customHeight="1">
      <c r="B8" s="270" t="s">
        <v>74</v>
      </c>
      <c r="C8" s="267"/>
      <c r="D8" s="188"/>
      <c r="E8" s="185" t="str">
        <f>第６号様式!E24</f>
        <v/>
      </c>
      <c r="F8" s="204"/>
      <c r="G8" s="205"/>
      <c r="H8" s="185">
        <f t="shared" ref="H8:H9" si="0">SUM(F8:G8)</f>
        <v>0</v>
      </c>
      <c r="I8" s="189" t="str">
        <f t="shared" ref="I8:I10" si="1">IFERROR(E8-H8,"")</f>
        <v/>
      </c>
      <c r="J8" s="188"/>
      <c r="K8" s="111"/>
    </row>
    <row r="9" spans="1:12" ht="75.75" customHeight="1">
      <c r="B9" s="270" t="s">
        <v>75</v>
      </c>
      <c r="C9" s="271"/>
      <c r="D9" s="188"/>
      <c r="E9" s="185">
        <f>第６号様式!E27</f>
        <v>0</v>
      </c>
      <c r="F9" s="204"/>
      <c r="G9" s="205"/>
      <c r="H9" s="185">
        <f t="shared" si="0"/>
        <v>0</v>
      </c>
      <c r="I9" s="189">
        <f t="shared" si="1"/>
        <v>0</v>
      </c>
      <c r="J9" s="188"/>
      <c r="K9" s="111"/>
    </row>
    <row r="10" spans="1:12" ht="75.75" customHeight="1">
      <c r="B10" s="257" t="s">
        <v>76</v>
      </c>
      <c r="C10" s="258"/>
      <c r="D10" s="206"/>
      <c r="E10" s="196">
        <f>第６号様式!E30</f>
        <v>0</v>
      </c>
      <c r="F10" s="207"/>
      <c r="G10" s="208"/>
      <c r="H10" s="196">
        <f>SUM(F10:G10)</f>
        <v>0</v>
      </c>
      <c r="I10" s="189">
        <f t="shared" si="1"/>
        <v>0</v>
      </c>
      <c r="J10" s="206"/>
      <c r="K10" s="50"/>
    </row>
    <row r="11" spans="1:12" ht="93" customHeight="1">
      <c r="B11" s="259" t="s">
        <v>77</v>
      </c>
      <c r="C11" s="260"/>
      <c r="D11" s="197">
        <f>SUM(D6:D10)</f>
        <v>0</v>
      </c>
      <c r="E11" s="197">
        <f>SUM(E6:E10)</f>
        <v>0</v>
      </c>
      <c r="F11" s="198">
        <f>SUM(F6:F10)</f>
        <v>0</v>
      </c>
      <c r="G11" s="199">
        <f>SUM(G6:G10)</f>
        <v>0</v>
      </c>
      <c r="H11" s="197">
        <f>SUM(H6:H10)</f>
        <v>0</v>
      </c>
      <c r="I11" s="197">
        <f>MIN((D11-H11),E11)</f>
        <v>0</v>
      </c>
      <c r="J11" s="197">
        <f>ROUNDDOWN(I11*2/3,0)</f>
        <v>0</v>
      </c>
      <c r="K11" s="200"/>
      <c r="L11" s="210"/>
    </row>
    <row r="12" spans="1:12" ht="39.950000000000003" customHeight="1">
      <c r="B12" s="39"/>
      <c r="C12" s="77"/>
      <c r="D12" s="77"/>
      <c r="E12" s="77"/>
      <c r="F12" s="77"/>
      <c r="G12" s="77"/>
      <c r="H12" s="77"/>
      <c r="I12" s="77"/>
      <c r="J12" s="77"/>
      <c r="K12" s="77"/>
    </row>
  </sheetData>
  <mergeCells count="7">
    <mergeCell ref="B10:C10"/>
    <mergeCell ref="B11:C11"/>
    <mergeCell ref="B2:K2"/>
    <mergeCell ref="B5:C6"/>
    <mergeCell ref="B7:C7"/>
    <mergeCell ref="B8:C8"/>
    <mergeCell ref="B9:C9"/>
  </mergeCells>
  <phoneticPr fontId="16"/>
  <pageMargins left="0.75" right="0" top="0.78740157480314965" bottom="0.24" header="0" footer="0"/>
  <pageSetup paperSize="9" scale="69"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showGridLines="0" topLeftCell="A22" zoomScaleNormal="100" workbookViewId="0">
      <selection activeCell="E14" sqref="E14:F14"/>
    </sheetView>
  </sheetViews>
  <sheetFormatPr defaultRowHeight="14.25"/>
  <cols>
    <col min="1" max="1" width="0.625" style="61" customWidth="1"/>
    <col min="2" max="2" width="4.5" style="61" customWidth="1"/>
    <col min="3" max="3" width="4.375" style="61" customWidth="1"/>
    <col min="4" max="4" width="17.625" style="61" customWidth="1"/>
    <col min="5" max="8" width="19.75" style="61" customWidth="1"/>
    <col min="9" max="9" width="2.375" style="61" customWidth="1"/>
    <col min="10" max="256" width="9" style="61"/>
    <col min="257" max="257" width="0.625" style="61" customWidth="1"/>
    <col min="258" max="258" width="4.5" style="61" customWidth="1"/>
    <col min="259" max="259" width="4.375" style="61" customWidth="1"/>
    <col min="260" max="260" width="17.625" style="61" customWidth="1"/>
    <col min="261" max="264" width="19.75" style="61" customWidth="1"/>
    <col min="265" max="265" width="2.375" style="61" customWidth="1"/>
    <col min="266" max="512" width="9" style="61"/>
    <col min="513" max="513" width="0.625" style="61" customWidth="1"/>
    <col min="514" max="514" width="4.5" style="61" customWidth="1"/>
    <col min="515" max="515" width="4.375" style="61" customWidth="1"/>
    <col min="516" max="516" width="17.625" style="61" customWidth="1"/>
    <col min="517" max="520" width="19.75" style="61" customWidth="1"/>
    <col min="521" max="521" width="2.375" style="61" customWidth="1"/>
    <col min="522" max="768" width="9" style="61"/>
    <col min="769" max="769" width="0.625" style="61" customWidth="1"/>
    <col min="770" max="770" width="4.5" style="61" customWidth="1"/>
    <col min="771" max="771" width="4.375" style="61" customWidth="1"/>
    <col min="772" max="772" width="17.625" style="61" customWidth="1"/>
    <col min="773" max="776" width="19.75" style="61" customWidth="1"/>
    <col min="777" max="777" width="2.375" style="61" customWidth="1"/>
    <col min="778" max="1024" width="9" style="61"/>
    <col min="1025" max="1025" width="0.625" style="61" customWidth="1"/>
    <col min="1026" max="1026" width="4.5" style="61" customWidth="1"/>
    <col min="1027" max="1027" width="4.375" style="61" customWidth="1"/>
    <col min="1028" max="1028" width="17.625" style="61" customWidth="1"/>
    <col min="1029" max="1032" width="19.75" style="61" customWidth="1"/>
    <col min="1033" max="1033" width="2.375" style="61" customWidth="1"/>
    <col min="1034" max="1280" width="9" style="61"/>
    <col min="1281" max="1281" width="0.625" style="61" customWidth="1"/>
    <col min="1282" max="1282" width="4.5" style="61" customWidth="1"/>
    <col min="1283" max="1283" width="4.375" style="61" customWidth="1"/>
    <col min="1284" max="1284" width="17.625" style="61" customWidth="1"/>
    <col min="1285" max="1288" width="19.75" style="61" customWidth="1"/>
    <col min="1289" max="1289" width="2.375" style="61" customWidth="1"/>
    <col min="1290" max="1536" width="9" style="61"/>
    <col min="1537" max="1537" width="0.625" style="61" customWidth="1"/>
    <col min="1538" max="1538" width="4.5" style="61" customWidth="1"/>
    <col min="1539" max="1539" width="4.375" style="61" customWidth="1"/>
    <col min="1540" max="1540" width="17.625" style="61" customWidth="1"/>
    <col min="1541" max="1544" width="19.75" style="61" customWidth="1"/>
    <col min="1545" max="1545" width="2.375" style="61" customWidth="1"/>
    <col min="1546" max="1792" width="9" style="61"/>
    <col min="1793" max="1793" width="0.625" style="61" customWidth="1"/>
    <col min="1794" max="1794" width="4.5" style="61" customWidth="1"/>
    <col min="1795" max="1795" width="4.375" style="61" customWidth="1"/>
    <col min="1796" max="1796" width="17.625" style="61" customWidth="1"/>
    <col min="1797" max="1800" width="19.75" style="61" customWidth="1"/>
    <col min="1801" max="1801" width="2.375" style="61" customWidth="1"/>
    <col min="1802" max="2048" width="9" style="61"/>
    <col min="2049" max="2049" width="0.625" style="61" customWidth="1"/>
    <col min="2050" max="2050" width="4.5" style="61" customWidth="1"/>
    <col min="2051" max="2051" width="4.375" style="61" customWidth="1"/>
    <col min="2052" max="2052" width="17.625" style="61" customWidth="1"/>
    <col min="2053" max="2056" width="19.75" style="61" customWidth="1"/>
    <col min="2057" max="2057" width="2.375" style="61" customWidth="1"/>
    <col min="2058" max="2304" width="9" style="61"/>
    <col min="2305" max="2305" width="0.625" style="61" customWidth="1"/>
    <col min="2306" max="2306" width="4.5" style="61" customWidth="1"/>
    <col min="2307" max="2307" width="4.375" style="61" customWidth="1"/>
    <col min="2308" max="2308" width="17.625" style="61" customWidth="1"/>
    <col min="2309" max="2312" width="19.75" style="61" customWidth="1"/>
    <col min="2313" max="2313" width="2.375" style="61" customWidth="1"/>
    <col min="2314" max="2560" width="9" style="61"/>
    <col min="2561" max="2561" width="0.625" style="61" customWidth="1"/>
    <col min="2562" max="2562" width="4.5" style="61" customWidth="1"/>
    <col min="2563" max="2563" width="4.375" style="61" customWidth="1"/>
    <col min="2564" max="2564" width="17.625" style="61" customWidth="1"/>
    <col min="2565" max="2568" width="19.75" style="61" customWidth="1"/>
    <col min="2569" max="2569" width="2.375" style="61" customWidth="1"/>
    <col min="2570" max="2816" width="9" style="61"/>
    <col min="2817" max="2817" width="0.625" style="61" customWidth="1"/>
    <col min="2818" max="2818" width="4.5" style="61" customWidth="1"/>
    <col min="2819" max="2819" width="4.375" style="61" customWidth="1"/>
    <col min="2820" max="2820" width="17.625" style="61" customWidth="1"/>
    <col min="2821" max="2824" width="19.75" style="61" customWidth="1"/>
    <col min="2825" max="2825" width="2.375" style="61" customWidth="1"/>
    <col min="2826" max="3072" width="9" style="61"/>
    <col min="3073" max="3073" width="0.625" style="61" customWidth="1"/>
    <col min="3074" max="3074" width="4.5" style="61" customWidth="1"/>
    <col min="3075" max="3075" width="4.375" style="61" customWidth="1"/>
    <col min="3076" max="3076" width="17.625" style="61" customWidth="1"/>
    <col min="3077" max="3080" width="19.75" style="61" customWidth="1"/>
    <col min="3081" max="3081" width="2.375" style="61" customWidth="1"/>
    <col min="3082" max="3328" width="9" style="61"/>
    <col min="3329" max="3329" width="0.625" style="61" customWidth="1"/>
    <col min="3330" max="3330" width="4.5" style="61" customWidth="1"/>
    <col min="3331" max="3331" width="4.375" style="61" customWidth="1"/>
    <col min="3332" max="3332" width="17.625" style="61" customWidth="1"/>
    <col min="3333" max="3336" width="19.75" style="61" customWidth="1"/>
    <col min="3337" max="3337" width="2.375" style="61" customWidth="1"/>
    <col min="3338" max="3584" width="9" style="61"/>
    <col min="3585" max="3585" width="0.625" style="61" customWidth="1"/>
    <col min="3586" max="3586" width="4.5" style="61" customWidth="1"/>
    <col min="3587" max="3587" width="4.375" style="61" customWidth="1"/>
    <col min="3588" max="3588" width="17.625" style="61" customWidth="1"/>
    <col min="3589" max="3592" width="19.75" style="61" customWidth="1"/>
    <col min="3593" max="3593" width="2.375" style="61" customWidth="1"/>
    <col min="3594" max="3840" width="9" style="61"/>
    <col min="3841" max="3841" width="0.625" style="61" customWidth="1"/>
    <col min="3842" max="3842" width="4.5" style="61" customWidth="1"/>
    <col min="3843" max="3843" width="4.375" style="61" customWidth="1"/>
    <col min="3844" max="3844" width="17.625" style="61" customWidth="1"/>
    <col min="3845" max="3848" width="19.75" style="61" customWidth="1"/>
    <col min="3849" max="3849" width="2.375" style="61" customWidth="1"/>
    <col min="3850" max="4096" width="9" style="61"/>
    <col min="4097" max="4097" width="0.625" style="61" customWidth="1"/>
    <col min="4098" max="4098" width="4.5" style="61" customWidth="1"/>
    <col min="4099" max="4099" width="4.375" style="61" customWidth="1"/>
    <col min="4100" max="4100" width="17.625" style="61" customWidth="1"/>
    <col min="4101" max="4104" width="19.75" style="61" customWidth="1"/>
    <col min="4105" max="4105" width="2.375" style="61" customWidth="1"/>
    <col min="4106" max="4352" width="9" style="61"/>
    <col min="4353" max="4353" width="0.625" style="61" customWidth="1"/>
    <col min="4354" max="4354" width="4.5" style="61" customWidth="1"/>
    <col min="4355" max="4355" width="4.375" style="61" customWidth="1"/>
    <col min="4356" max="4356" width="17.625" style="61" customWidth="1"/>
    <col min="4357" max="4360" width="19.75" style="61" customWidth="1"/>
    <col min="4361" max="4361" width="2.375" style="61" customWidth="1"/>
    <col min="4362" max="4608" width="9" style="61"/>
    <col min="4609" max="4609" width="0.625" style="61" customWidth="1"/>
    <col min="4610" max="4610" width="4.5" style="61" customWidth="1"/>
    <col min="4611" max="4611" width="4.375" style="61" customWidth="1"/>
    <col min="4612" max="4612" width="17.625" style="61" customWidth="1"/>
    <col min="4613" max="4616" width="19.75" style="61" customWidth="1"/>
    <col min="4617" max="4617" width="2.375" style="61" customWidth="1"/>
    <col min="4618" max="4864" width="9" style="61"/>
    <col min="4865" max="4865" width="0.625" style="61" customWidth="1"/>
    <col min="4866" max="4866" width="4.5" style="61" customWidth="1"/>
    <col min="4867" max="4867" width="4.375" style="61" customWidth="1"/>
    <col min="4868" max="4868" width="17.625" style="61" customWidth="1"/>
    <col min="4869" max="4872" width="19.75" style="61" customWidth="1"/>
    <col min="4873" max="4873" width="2.375" style="61" customWidth="1"/>
    <col min="4874" max="5120" width="9" style="61"/>
    <col min="5121" max="5121" width="0.625" style="61" customWidth="1"/>
    <col min="5122" max="5122" width="4.5" style="61" customWidth="1"/>
    <col min="5123" max="5123" width="4.375" style="61" customWidth="1"/>
    <col min="5124" max="5124" width="17.625" style="61" customWidth="1"/>
    <col min="5125" max="5128" width="19.75" style="61" customWidth="1"/>
    <col min="5129" max="5129" width="2.375" style="61" customWidth="1"/>
    <col min="5130" max="5376" width="9" style="61"/>
    <col min="5377" max="5377" width="0.625" style="61" customWidth="1"/>
    <col min="5378" max="5378" width="4.5" style="61" customWidth="1"/>
    <col min="5379" max="5379" width="4.375" style="61" customWidth="1"/>
    <col min="5380" max="5380" width="17.625" style="61" customWidth="1"/>
    <col min="5381" max="5384" width="19.75" style="61" customWidth="1"/>
    <col min="5385" max="5385" width="2.375" style="61" customWidth="1"/>
    <col min="5386" max="5632" width="9" style="61"/>
    <col min="5633" max="5633" width="0.625" style="61" customWidth="1"/>
    <col min="5634" max="5634" width="4.5" style="61" customWidth="1"/>
    <col min="5635" max="5635" width="4.375" style="61" customWidth="1"/>
    <col min="5636" max="5636" width="17.625" style="61" customWidth="1"/>
    <col min="5637" max="5640" width="19.75" style="61" customWidth="1"/>
    <col min="5641" max="5641" width="2.375" style="61" customWidth="1"/>
    <col min="5642" max="5888" width="9" style="61"/>
    <col min="5889" max="5889" width="0.625" style="61" customWidth="1"/>
    <col min="5890" max="5890" width="4.5" style="61" customWidth="1"/>
    <col min="5891" max="5891" width="4.375" style="61" customWidth="1"/>
    <col min="5892" max="5892" width="17.625" style="61" customWidth="1"/>
    <col min="5893" max="5896" width="19.75" style="61" customWidth="1"/>
    <col min="5897" max="5897" width="2.375" style="61" customWidth="1"/>
    <col min="5898" max="6144" width="9" style="61"/>
    <col min="6145" max="6145" width="0.625" style="61" customWidth="1"/>
    <col min="6146" max="6146" width="4.5" style="61" customWidth="1"/>
    <col min="6147" max="6147" width="4.375" style="61" customWidth="1"/>
    <col min="6148" max="6148" width="17.625" style="61" customWidth="1"/>
    <col min="6149" max="6152" width="19.75" style="61" customWidth="1"/>
    <col min="6153" max="6153" width="2.375" style="61" customWidth="1"/>
    <col min="6154" max="6400" width="9" style="61"/>
    <col min="6401" max="6401" width="0.625" style="61" customWidth="1"/>
    <col min="6402" max="6402" width="4.5" style="61" customWidth="1"/>
    <col min="6403" max="6403" width="4.375" style="61" customWidth="1"/>
    <col min="6404" max="6404" width="17.625" style="61" customWidth="1"/>
    <col min="6405" max="6408" width="19.75" style="61" customWidth="1"/>
    <col min="6409" max="6409" width="2.375" style="61" customWidth="1"/>
    <col min="6410" max="6656" width="9" style="61"/>
    <col min="6657" max="6657" width="0.625" style="61" customWidth="1"/>
    <col min="6658" max="6658" width="4.5" style="61" customWidth="1"/>
    <col min="6659" max="6659" width="4.375" style="61" customWidth="1"/>
    <col min="6660" max="6660" width="17.625" style="61" customWidth="1"/>
    <col min="6661" max="6664" width="19.75" style="61" customWidth="1"/>
    <col min="6665" max="6665" width="2.375" style="61" customWidth="1"/>
    <col min="6666" max="6912" width="9" style="61"/>
    <col min="6913" max="6913" width="0.625" style="61" customWidth="1"/>
    <col min="6914" max="6914" width="4.5" style="61" customWidth="1"/>
    <col min="6915" max="6915" width="4.375" style="61" customWidth="1"/>
    <col min="6916" max="6916" width="17.625" style="61" customWidth="1"/>
    <col min="6917" max="6920" width="19.75" style="61" customWidth="1"/>
    <col min="6921" max="6921" width="2.375" style="61" customWidth="1"/>
    <col min="6922" max="7168" width="9" style="61"/>
    <col min="7169" max="7169" width="0.625" style="61" customWidth="1"/>
    <col min="7170" max="7170" width="4.5" style="61" customWidth="1"/>
    <col min="7171" max="7171" width="4.375" style="61" customWidth="1"/>
    <col min="7172" max="7172" width="17.625" style="61" customWidth="1"/>
    <col min="7173" max="7176" width="19.75" style="61" customWidth="1"/>
    <col min="7177" max="7177" width="2.375" style="61" customWidth="1"/>
    <col min="7178" max="7424" width="9" style="61"/>
    <col min="7425" max="7425" width="0.625" style="61" customWidth="1"/>
    <col min="7426" max="7426" width="4.5" style="61" customWidth="1"/>
    <col min="7427" max="7427" width="4.375" style="61" customWidth="1"/>
    <col min="7428" max="7428" width="17.625" style="61" customWidth="1"/>
    <col min="7429" max="7432" width="19.75" style="61" customWidth="1"/>
    <col min="7433" max="7433" width="2.375" style="61" customWidth="1"/>
    <col min="7434" max="7680" width="9" style="61"/>
    <col min="7681" max="7681" width="0.625" style="61" customWidth="1"/>
    <col min="7682" max="7682" width="4.5" style="61" customWidth="1"/>
    <col min="7683" max="7683" width="4.375" style="61" customWidth="1"/>
    <col min="7684" max="7684" width="17.625" style="61" customWidth="1"/>
    <col min="7685" max="7688" width="19.75" style="61" customWidth="1"/>
    <col min="7689" max="7689" width="2.375" style="61" customWidth="1"/>
    <col min="7690" max="7936" width="9" style="61"/>
    <col min="7937" max="7937" width="0.625" style="61" customWidth="1"/>
    <col min="7938" max="7938" width="4.5" style="61" customWidth="1"/>
    <col min="7939" max="7939" width="4.375" style="61" customWidth="1"/>
    <col min="7940" max="7940" width="17.625" style="61" customWidth="1"/>
    <col min="7941" max="7944" width="19.75" style="61" customWidth="1"/>
    <col min="7945" max="7945" width="2.375" style="61" customWidth="1"/>
    <col min="7946" max="8192" width="9" style="61"/>
    <col min="8193" max="8193" width="0.625" style="61" customWidth="1"/>
    <col min="8194" max="8194" width="4.5" style="61" customWidth="1"/>
    <col min="8195" max="8195" width="4.375" style="61" customWidth="1"/>
    <col min="8196" max="8196" width="17.625" style="61" customWidth="1"/>
    <col min="8197" max="8200" width="19.75" style="61" customWidth="1"/>
    <col min="8201" max="8201" width="2.375" style="61" customWidth="1"/>
    <col min="8202" max="8448" width="9" style="61"/>
    <col min="8449" max="8449" width="0.625" style="61" customWidth="1"/>
    <col min="8450" max="8450" width="4.5" style="61" customWidth="1"/>
    <col min="8451" max="8451" width="4.375" style="61" customWidth="1"/>
    <col min="8452" max="8452" width="17.625" style="61" customWidth="1"/>
    <col min="8453" max="8456" width="19.75" style="61" customWidth="1"/>
    <col min="8457" max="8457" width="2.375" style="61" customWidth="1"/>
    <col min="8458" max="8704" width="9" style="61"/>
    <col min="8705" max="8705" width="0.625" style="61" customWidth="1"/>
    <col min="8706" max="8706" width="4.5" style="61" customWidth="1"/>
    <col min="8707" max="8707" width="4.375" style="61" customWidth="1"/>
    <col min="8708" max="8708" width="17.625" style="61" customWidth="1"/>
    <col min="8709" max="8712" width="19.75" style="61" customWidth="1"/>
    <col min="8713" max="8713" width="2.375" style="61" customWidth="1"/>
    <col min="8714" max="8960" width="9" style="61"/>
    <col min="8961" max="8961" width="0.625" style="61" customWidth="1"/>
    <col min="8962" max="8962" width="4.5" style="61" customWidth="1"/>
    <col min="8963" max="8963" width="4.375" style="61" customWidth="1"/>
    <col min="8964" max="8964" width="17.625" style="61" customWidth="1"/>
    <col min="8965" max="8968" width="19.75" style="61" customWidth="1"/>
    <col min="8969" max="8969" width="2.375" style="61" customWidth="1"/>
    <col min="8970" max="9216" width="9" style="61"/>
    <col min="9217" max="9217" width="0.625" style="61" customWidth="1"/>
    <col min="9218" max="9218" width="4.5" style="61" customWidth="1"/>
    <col min="9219" max="9219" width="4.375" style="61" customWidth="1"/>
    <col min="9220" max="9220" width="17.625" style="61" customWidth="1"/>
    <col min="9221" max="9224" width="19.75" style="61" customWidth="1"/>
    <col min="9225" max="9225" width="2.375" style="61" customWidth="1"/>
    <col min="9226" max="9472" width="9" style="61"/>
    <col min="9473" max="9473" width="0.625" style="61" customWidth="1"/>
    <col min="9474" max="9474" width="4.5" style="61" customWidth="1"/>
    <col min="9475" max="9475" width="4.375" style="61" customWidth="1"/>
    <col min="9476" max="9476" width="17.625" style="61" customWidth="1"/>
    <col min="9477" max="9480" width="19.75" style="61" customWidth="1"/>
    <col min="9481" max="9481" width="2.375" style="61" customWidth="1"/>
    <col min="9482" max="9728" width="9" style="61"/>
    <col min="9729" max="9729" width="0.625" style="61" customWidth="1"/>
    <col min="9730" max="9730" width="4.5" style="61" customWidth="1"/>
    <col min="9731" max="9731" width="4.375" style="61" customWidth="1"/>
    <col min="9732" max="9732" width="17.625" style="61" customWidth="1"/>
    <col min="9733" max="9736" width="19.75" style="61" customWidth="1"/>
    <col min="9737" max="9737" width="2.375" style="61" customWidth="1"/>
    <col min="9738" max="9984" width="9" style="61"/>
    <col min="9985" max="9985" width="0.625" style="61" customWidth="1"/>
    <col min="9986" max="9986" width="4.5" style="61" customWidth="1"/>
    <col min="9987" max="9987" width="4.375" style="61" customWidth="1"/>
    <col min="9988" max="9988" width="17.625" style="61" customWidth="1"/>
    <col min="9989" max="9992" width="19.75" style="61" customWidth="1"/>
    <col min="9993" max="9993" width="2.375" style="61" customWidth="1"/>
    <col min="9994" max="10240" width="9" style="61"/>
    <col min="10241" max="10241" width="0.625" style="61" customWidth="1"/>
    <col min="10242" max="10242" width="4.5" style="61" customWidth="1"/>
    <col min="10243" max="10243" width="4.375" style="61" customWidth="1"/>
    <col min="10244" max="10244" width="17.625" style="61" customWidth="1"/>
    <col min="10245" max="10248" width="19.75" style="61" customWidth="1"/>
    <col min="10249" max="10249" width="2.375" style="61" customWidth="1"/>
    <col min="10250" max="10496" width="9" style="61"/>
    <col min="10497" max="10497" width="0.625" style="61" customWidth="1"/>
    <col min="10498" max="10498" width="4.5" style="61" customWidth="1"/>
    <col min="10499" max="10499" width="4.375" style="61" customWidth="1"/>
    <col min="10500" max="10500" width="17.625" style="61" customWidth="1"/>
    <col min="10501" max="10504" width="19.75" style="61" customWidth="1"/>
    <col min="10505" max="10505" width="2.375" style="61" customWidth="1"/>
    <col min="10506" max="10752" width="9" style="61"/>
    <col min="10753" max="10753" width="0.625" style="61" customWidth="1"/>
    <col min="10754" max="10754" width="4.5" style="61" customWidth="1"/>
    <col min="10755" max="10755" width="4.375" style="61" customWidth="1"/>
    <col min="10756" max="10756" width="17.625" style="61" customWidth="1"/>
    <col min="10757" max="10760" width="19.75" style="61" customWidth="1"/>
    <col min="10761" max="10761" width="2.375" style="61" customWidth="1"/>
    <col min="10762" max="11008" width="9" style="61"/>
    <col min="11009" max="11009" width="0.625" style="61" customWidth="1"/>
    <col min="11010" max="11010" width="4.5" style="61" customWidth="1"/>
    <col min="11011" max="11011" width="4.375" style="61" customWidth="1"/>
    <col min="11012" max="11012" width="17.625" style="61" customWidth="1"/>
    <col min="11013" max="11016" width="19.75" style="61" customWidth="1"/>
    <col min="11017" max="11017" width="2.375" style="61" customWidth="1"/>
    <col min="11018" max="11264" width="9" style="61"/>
    <col min="11265" max="11265" width="0.625" style="61" customWidth="1"/>
    <col min="11266" max="11266" width="4.5" style="61" customWidth="1"/>
    <col min="11267" max="11267" width="4.375" style="61" customWidth="1"/>
    <col min="11268" max="11268" width="17.625" style="61" customWidth="1"/>
    <col min="11269" max="11272" width="19.75" style="61" customWidth="1"/>
    <col min="11273" max="11273" width="2.375" style="61" customWidth="1"/>
    <col min="11274" max="11520" width="9" style="61"/>
    <col min="11521" max="11521" width="0.625" style="61" customWidth="1"/>
    <col min="11522" max="11522" width="4.5" style="61" customWidth="1"/>
    <col min="11523" max="11523" width="4.375" style="61" customWidth="1"/>
    <col min="11524" max="11524" width="17.625" style="61" customWidth="1"/>
    <col min="11525" max="11528" width="19.75" style="61" customWidth="1"/>
    <col min="11529" max="11529" width="2.375" style="61" customWidth="1"/>
    <col min="11530" max="11776" width="9" style="61"/>
    <col min="11777" max="11777" width="0.625" style="61" customWidth="1"/>
    <col min="11778" max="11778" width="4.5" style="61" customWidth="1"/>
    <col min="11779" max="11779" width="4.375" style="61" customWidth="1"/>
    <col min="11780" max="11780" width="17.625" style="61" customWidth="1"/>
    <col min="11781" max="11784" width="19.75" style="61" customWidth="1"/>
    <col min="11785" max="11785" width="2.375" style="61" customWidth="1"/>
    <col min="11786" max="12032" width="9" style="61"/>
    <col min="12033" max="12033" width="0.625" style="61" customWidth="1"/>
    <col min="12034" max="12034" width="4.5" style="61" customWidth="1"/>
    <col min="12035" max="12035" width="4.375" style="61" customWidth="1"/>
    <col min="12036" max="12036" width="17.625" style="61" customWidth="1"/>
    <col min="12037" max="12040" width="19.75" style="61" customWidth="1"/>
    <col min="12041" max="12041" width="2.375" style="61" customWidth="1"/>
    <col min="12042" max="12288" width="9" style="61"/>
    <col min="12289" max="12289" width="0.625" style="61" customWidth="1"/>
    <col min="12290" max="12290" width="4.5" style="61" customWidth="1"/>
    <col min="12291" max="12291" width="4.375" style="61" customWidth="1"/>
    <col min="12292" max="12292" width="17.625" style="61" customWidth="1"/>
    <col min="12293" max="12296" width="19.75" style="61" customWidth="1"/>
    <col min="12297" max="12297" width="2.375" style="61" customWidth="1"/>
    <col min="12298" max="12544" width="9" style="61"/>
    <col min="12545" max="12545" width="0.625" style="61" customWidth="1"/>
    <col min="12546" max="12546" width="4.5" style="61" customWidth="1"/>
    <col min="12547" max="12547" width="4.375" style="61" customWidth="1"/>
    <col min="12548" max="12548" width="17.625" style="61" customWidth="1"/>
    <col min="12549" max="12552" width="19.75" style="61" customWidth="1"/>
    <col min="12553" max="12553" width="2.375" style="61" customWidth="1"/>
    <col min="12554" max="12800" width="9" style="61"/>
    <col min="12801" max="12801" width="0.625" style="61" customWidth="1"/>
    <col min="12802" max="12802" width="4.5" style="61" customWidth="1"/>
    <col min="12803" max="12803" width="4.375" style="61" customWidth="1"/>
    <col min="12804" max="12804" width="17.625" style="61" customWidth="1"/>
    <col min="12805" max="12808" width="19.75" style="61" customWidth="1"/>
    <col min="12809" max="12809" width="2.375" style="61" customWidth="1"/>
    <col min="12810" max="13056" width="9" style="61"/>
    <col min="13057" max="13057" width="0.625" style="61" customWidth="1"/>
    <col min="13058" max="13058" width="4.5" style="61" customWidth="1"/>
    <col min="13059" max="13059" width="4.375" style="61" customWidth="1"/>
    <col min="13060" max="13060" width="17.625" style="61" customWidth="1"/>
    <col min="13061" max="13064" width="19.75" style="61" customWidth="1"/>
    <col min="13065" max="13065" width="2.375" style="61" customWidth="1"/>
    <col min="13066" max="13312" width="9" style="61"/>
    <col min="13313" max="13313" width="0.625" style="61" customWidth="1"/>
    <col min="13314" max="13314" width="4.5" style="61" customWidth="1"/>
    <col min="13315" max="13315" width="4.375" style="61" customWidth="1"/>
    <col min="13316" max="13316" width="17.625" style="61" customWidth="1"/>
    <col min="13317" max="13320" width="19.75" style="61" customWidth="1"/>
    <col min="13321" max="13321" width="2.375" style="61" customWidth="1"/>
    <col min="13322" max="13568" width="9" style="61"/>
    <col min="13569" max="13569" width="0.625" style="61" customWidth="1"/>
    <col min="13570" max="13570" width="4.5" style="61" customWidth="1"/>
    <col min="13571" max="13571" width="4.375" style="61" customWidth="1"/>
    <col min="13572" max="13572" width="17.625" style="61" customWidth="1"/>
    <col min="13573" max="13576" width="19.75" style="61" customWidth="1"/>
    <col min="13577" max="13577" width="2.375" style="61" customWidth="1"/>
    <col min="13578" max="13824" width="9" style="61"/>
    <col min="13825" max="13825" width="0.625" style="61" customWidth="1"/>
    <col min="13826" max="13826" width="4.5" style="61" customWidth="1"/>
    <col min="13827" max="13827" width="4.375" style="61" customWidth="1"/>
    <col min="13828" max="13828" width="17.625" style="61" customWidth="1"/>
    <col min="13829" max="13832" width="19.75" style="61" customWidth="1"/>
    <col min="13833" max="13833" width="2.375" style="61" customWidth="1"/>
    <col min="13834" max="14080" width="9" style="61"/>
    <col min="14081" max="14081" width="0.625" style="61" customWidth="1"/>
    <col min="14082" max="14082" width="4.5" style="61" customWidth="1"/>
    <col min="14083" max="14083" width="4.375" style="61" customWidth="1"/>
    <col min="14084" max="14084" width="17.625" style="61" customWidth="1"/>
    <col min="14085" max="14088" width="19.75" style="61" customWidth="1"/>
    <col min="14089" max="14089" width="2.375" style="61" customWidth="1"/>
    <col min="14090" max="14336" width="9" style="61"/>
    <col min="14337" max="14337" width="0.625" style="61" customWidth="1"/>
    <col min="14338" max="14338" width="4.5" style="61" customWidth="1"/>
    <col min="14339" max="14339" width="4.375" style="61" customWidth="1"/>
    <col min="14340" max="14340" width="17.625" style="61" customWidth="1"/>
    <col min="14341" max="14344" width="19.75" style="61" customWidth="1"/>
    <col min="14345" max="14345" width="2.375" style="61" customWidth="1"/>
    <col min="14346" max="14592" width="9" style="61"/>
    <col min="14593" max="14593" width="0.625" style="61" customWidth="1"/>
    <col min="14594" max="14594" width="4.5" style="61" customWidth="1"/>
    <col min="14595" max="14595" width="4.375" style="61" customWidth="1"/>
    <col min="14596" max="14596" width="17.625" style="61" customWidth="1"/>
    <col min="14597" max="14600" width="19.75" style="61" customWidth="1"/>
    <col min="14601" max="14601" width="2.375" style="61" customWidth="1"/>
    <col min="14602" max="14848" width="9" style="61"/>
    <col min="14849" max="14849" width="0.625" style="61" customWidth="1"/>
    <col min="14850" max="14850" width="4.5" style="61" customWidth="1"/>
    <col min="14851" max="14851" width="4.375" style="61" customWidth="1"/>
    <col min="14852" max="14852" width="17.625" style="61" customWidth="1"/>
    <col min="14853" max="14856" width="19.75" style="61" customWidth="1"/>
    <col min="14857" max="14857" width="2.375" style="61" customWidth="1"/>
    <col min="14858" max="15104" width="9" style="61"/>
    <col min="15105" max="15105" width="0.625" style="61" customWidth="1"/>
    <col min="15106" max="15106" width="4.5" style="61" customWidth="1"/>
    <col min="15107" max="15107" width="4.375" style="61" customWidth="1"/>
    <col min="15108" max="15108" width="17.625" style="61" customWidth="1"/>
    <col min="15109" max="15112" width="19.75" style="61" customWidth="1"/>
    <col min="15113" max="15113" width="2.375" style="61" customWidth="1"/>
    <col min="15114" max="15360" width="9" style="61"/>
    <col min="15361" max="15361" width="0.625" style="61" customWidth="1"/>
    <col min="15362" max="15362" width="4.5" style="61" customWidth="1"/>
    <col min="15363" max="15363" width="4.375" style="61" customWidth="1"/>
    <col min="15364" max="15364" width="17.625" style="61" customWidth="1"/>
    <col min="15365" max="15368" width="19.75" style="61" customWidth="1"/>
    <col min="15369" max="15369" width="2.375" style="61" customWidth="1"/>
    <col min="15370" max="15616" width="9" style="61"/>
    <col min="15617" max="15617" width="0.625" style="61" customWidth="1"/>
    <col min="15618" max="15618" width="4.5" style="61" customWidth="1"/>
    <col min="15619" max="15619" width="4.375" style="61" customWidth="1"/>
    <col min="15620" max="15620" width="17.625" style="61" customWidth="1"/>
    <col min="15621" max="15624" width="19.75" style="61" customWidth="1"/>
    <col min="15625" max="15625" width="2.375" style="61" customWidth="1"/>
    <col min="15626" max="15872" width="9" style="61"/>
    <col min="15873" max="15873" width="0.625" style="61" customWidth="1"/>
    <col min="15874" max="15874" width="4.5" style="61" customWidth="1"/>
    <col min="15875" max="15875" width="4.375" style="61" customWidth="1"/>
    <col min="15876" max="15876" width="17.625" style="61" customWidth="1"/>
    <col min="15877" max="15880" width="19.75" style="61" customWidth="1"/>
    <col min="15881" max="15881" width="2.375" style="61" customWidth="1"/>
    <col min="15882" max="16128" width="9" style="61"/>
    <col min="16129" max="16129" width="0.625" style="61" customWidth="1"/>
    <col min="16130" max="16130" width="4.5" style="61" customWidth="1"/>
    <col min="16131" max="16131" width="4.375" style="61" customWidth="1"/>
    <col min="16132" max="16132" width="17.625" style="61" customWidth="1"/>
    <col min="16133" max="16136" width="19.75" style="61" customWidth="1"/>
    <col min="16137" max="16137" width="2.375" style="61" customWidth="1"/>
    <col min="16138" max="16384" width="9" style="61"/>
  </cols>
  <sheetData>
    <row r="1" spans="1:8" s="60" customFormat="1">
      <c r="A1" s="29"/>
      <c r="B1" s="30" t="s">
        <v>78</v>
      </c>
    </row>
    <row r="2" spans="1:8" ht="41.25" customHeight="1">
      <c r="B2" s="272" t="s">
        <v>79</v>
      </c>
      <c r="C2" s="273"/>
      <c r="D2" s="273"/>
      <c r="E2" s="273"/>
      <c r="F2" s="273"/>
      <c r="G2" s="273"/>
      <c r="H2" s="273"/>
    </row>
    <row r="3" spans="1:8" ht="18" customHeight="1">
      <c r="B3" s="78"/>
      <c r="C3" s="78"/>
      <c r="D3" s="78"/>
      <c r="E3" s="79"/>
      <c r="F3" s="79"/>
      <c r="G3" s="79"/>
      <c r="H3" s="78"/>
    </row>
    <row r="4" spans="1:8" s="60" customFormat="1" ht="34.5" customHeight="1">
      <c r="B4" s="80" t="s">
        <v>80</v>
      </c>
      <c r="C4" s="41"/>
      <c r="D4" s="41"/>
      <c r="E4" s="79"/>
      <c r="F4" s="81"/>
      <c r="G4" s="81"/>
      <c r="H4" s="82"/>
    </row>
    <row r="5" spans="1:8" s="60" customFormat="1" ht="30.75" customHeight="1">
      <c r="B5" s="83" t="s">
        <v>81</v>
      </c>
      <c r="C5" s="84"/>
      <c r="D5" s="85"/>
      <c r="E5" s="86" t="s">
        <v>82</v>
      </c>
      <c r="F5" s="86" t="s">
        <v>83</v>
      </c>
      <c r="G5" s="86" t="s">
        <v>84</v>
      </c>
      <c r="H5" s="87" t="s">
        <v>85</v>
      </c>
    </row>
    <row r="6" spans="1:8" s="60" customFormat="1" ht="12" customHeight="1">
      <c r="B6" s="274"/>
      <c r="C6" s="277"/>
      <c r="D6" s="278"/>
      <c r="E6" s="186" t="s">
        <v>72</v>
      </c>
      <c r="F6" s="186" t="s">
        <v>72</v>
      </c>
      <c r="G6" s="186" t="s">
        <v>72</v>
      </c>
      <c r="H6" s="187"/>
    </row>
    <row r="7" spans="1:8" s="60" customFormat="1" ht="25.5" customHeight="1">
      <c r="B7" s="275"/>
      <c r="C7" s="281" t="s">
        <v>86</v>
      </c>
      <c r="D7" s="282"/>
      <c r="E7" s="189">
        <f>第４号様式!G7</f>
        <v>0</v>
      </c>
      <c r="F7" s="189">
        <v>0</v>
      </c>
      <c r="G7" s="191">
        <f>E7-F7</f>
        <v>0</v>
      </c>
      <c r="H7" s="88"/>
    </row>
    <row r="8" spans="1:8" s="60" customFormat="1" ht="30.75" customHeight="1">
      <c r="B8" s="275"/>
      <c r="C8" s="279" t="s">
        <v>87</v>
      </c>
      <c r="D8" s="280"/>
      <c r="E8" s="189">
        <f>第４号様式!G8</f>
        <v>0</v>
      </c>
      <c r="F8" s="189">
        <v>0</v>
      </c>
      <c r="G8" s="191">
        <f>E8-F8</f>
        <v>0</v>
      </c>
      <c r="H8" s="88"/>
    </row>
    <row r="9" spans="1:8" s="60" customFormat="1" ht="30.75" customHeight="1">
      <c r="B9" s="275"/>
      <c r="C9" s="89" t="s">
        <v>88</v>
      </c>
      <c r="D9" s="88"/>
      <c r="E9" s="189">
        <f>第４号様式!G9</f>
        <v>0</v>
      </c>
      <c r="F9" s="189">
        <v>0</v>
      </c>
      <c r="G9" s="191">
        <f>E9-F9</f>
        <v>0</v>
      </c>
      <c r="H9" s="88"/>
    </row>
    <row r="10" spans="1:8" s="60" customFormat="1" ht="30.75" customHeight="1">
      <c r="B10" s="276"/>
      <c r="C10" s="91" t="s">
        <v>89</v>
      </c>
      <c r="D10" s="92"/>
      <c r="E10" s="189">
        <f>SUM(E7:E9)</f>
        <v>0</v>
      </c>
      <c r="F10" s="179">
        <f>SUM(F7:F9)</f>
        <v>0</v>
      </c>
      <c r="G10" s="189">
        <f>SUM(G7:G9)</f>
        <v>0</v>
      </c>
      <c r="H10" s="88"/>
    </row>
    <row r="11" spans="1:8" ht="3.75" customHeight="1">
      <c r="B11" s="93"/>
      <c r="C11" s="94"/>
      <c r="D11" s="88"/>
      <c r="E11" s="90"/>
      <c r="F11" s="90"/>
      <c r="G11" s="90"/>
      <c r="H11" s="88"/>
    </row>
    <row r="12" spans="1:8" ht="30.75" customHeight="1">
      <c r="B12" s="211"/>
      <c r="C12" s="89" t="s">
        <v>90</v>
      </c>
      <c r="D12" s="88"/>
      <c r="E12" s="179"/>
      <c r="F12" s="179"/>
      <c r="G12" s="190">
        <f t="shared" ref="G12:G14" si="0">E12-F12</f>
        <v>0</v>
      </c>
      <c r="H12" s="96"/>
    </row>
    <row r="13" spans="1:8" ht="30.75" customHeight="1">
      <c r="B13" s="95"/>
      <c r="C13" s="89" t="s">
        <v>91</v>
      </c>
      <c r="D13" s="88"/>
      <c r="E13" s="179"/>
      <c r="F13" s="179"/>
      <c r="G13" s="190">
        <f t="shared" si="0"/>
        <v>0</v>
      </c>
      <c r="H13" s="96"/>
    </row>
    <row r="14" spans="1:8" ht="30.75" customHeight="1">
      <c r="B14" s="95"/>
      <c r="C14" s="89" t="s">
        <v>92</v>
      </c>
      <c r="D14" s="88"/>
      <c r="E14" s="179"/>
      <c r="F14" s="179"/>
      <c r="G14" s="190">
        <f t="shared" si="0"/>
        <v>0</v>
      </c>
      <c r="H14" s="96"/>
    </row>
    <row r="15" spans="1:8" ht="30.75" customHeight="1">
      <c r="B15" s="95"/>
      <c r="C15" s="89" t="s">
        <v>93</v>
      </c>
      <c r="D15" s="88"/>
      <c r="E15" s="190">
        <f>SUM(E16:E22)</f>
        <v>0</v>
      </c>
      <c r="F15" s="190">
        <f>SUM(F16:F22)</f>
        <v>0</v>
      </c>
      <c r="G15" s="190">
        <f>E15-F15</f>
        <v>0</v>
      </c>
      <c r="H15" s="96"/>
    </row>
    <row r="16" spans="1:8" ht="30.75" customHeight="1">
      <c r="B16" s="95"/>
      <c r="C16" s="89"/>
      <c r="D16" s="97" t="s">
        <v>94</v>
      </c>
      <c r="E16" s="179"/>
      <c r="F16" s="179"/>
      <c r="G16" s="190">
        <f t="shared" ref="G16:G22" si="1">E16-F16</f>
        <v>0</v>
      </c>
      <c r="H16" s="96"/>
    </row>
    <row r="17" spans="2:8" ht="30.75" customHeight="1">
      <c r="B17" s="95"/>
      <c r="C17" s="89"/>
      <c r="D17" s="97" t="s">
        <v>95</v>
      </c>
      <c r="E17" s="179"/>
      <c r="F17" s="179"/>
      <c r="G17" s="190">
        <f t="shared" si="1"/>
        <v>0</v>
      </c>
      <c r="H17" s="96"/>
    </row>
    <row r="18" spans="2:8" ht="30.75" customHeight="1">
      <c r="B18" s="95"/>
      <c r="C18" s="89"/>
      <c r="D18" s="97" t="s">
        <v>96</v>
      </c>
      <c r="E18" s="179"/>
      <c r="F18" s="179"/>
      <c r="G18" s="190">
        <f t="shared" si="1"/>
        <v>0</v>
      </c>
      <c r="H18" s="96"/>
    </row>
    <row r="19" spans="2:8" ht="30.75" customHeight="1">
      <c r="B19" s="95"/>
      <c r="C19" s="89"/>
      <c r="D19" s="97" t="s">
        <v>97</v>
      </c>
      <c r="E19" s="179"/>
      <c r="F19" s="179"/>
      <c r="G19" s="190">
        <f t="shared" si="1"/>
        <v>0</v>
      </c>
      <c r="H19" s="96"/>
    </row>
    <row r="20" spans="2:8" ht="30.75" customHeight="1">
      <c r="B20" s="95"/>
      <c r="C20" s="89"/>
      <c r="D20" s="97" t="s">
        <v>98</v>
      </c>
      <c r="E20" s="179"/>
      <c r="F20" s="179"/>
      <c r="G20" s="190">
        <f t="shared" si="1"/>
        <v>0</v>
      </c>
      <c r="H20" s="96"/>
    </row>
    <row r="21" spans="2:8" ht="30.75" customHeight="1">
      <c r="B21" s="95"/>
      <c r="C21" s="89"/>
      <c r="D21" s="97" t="s">
        <v>99</v>
      </c>
      <c r="E21" s="179"/>
      <c r="F21" s="179"/>
      <c r="G21" s="190">
        <f t="shared" si="1"/>
        <v>0</v>
      </c>
      <c r="H21" s="96"/>
    </row>
    <row r="22" spans="2:8" ht="30.75" customHeight="1">
      <c r="B22" s="95"/>
      <c r="C22" s="89"/>
      <c r="D22" s="97" t="s">
        <v>100</v>
      </c>
      <c r="E22" s="179"/>
      <c r="F22" s="179"/>
      <c r="G22" s="190">
        <f t="shared" si="1"/>
        <v>0</v>
      </c>
      <c r="H22" s="98"/>
    </row>
    <row r="23" spans="2:8" ht="30.75" customHeight="1">
      <c r="B23" s="95"/>
      <c r="C23" s="89" t="s">
        <v>101</v>
      </c>
      <c r="D23" s="88"/>
      <c r="E23" s="190">
        <f>SUM(E24)</f>
        <v>0</v>
      </c>
      <c r="F23" s="190">
        <f>SUM(F24)</f>
        <v>0</v>
      </c>
      <c r="G23" s="190">
        <f>SUM(G24)</f>
        <v>0</v>
      </c>
      <c r="H23" s="96"/>
    </row>
    <row r="24" spans="2:8" ht="30.75" customHeight="1">
      <c r="B24" s="95"/>
      <c r="C24" s="89"/>
      <c r="D24" s="97" t="s">
        <v>102</v>
      </c>
      <c r="E24" s="179"/>
      <c r="F24" s="179"/>
      <c r="G24" s="190">
        <f>E24-F24</f>
        <v>0</v>
      </c>
      <c r="H24" s="96"/>
    </row>
    <row r="25" spans="2:8" ht="30.75" customHeight="1">
      <c r="B25" s="95"/>
      <c r="C25" s="89" t="s">
        <v>103</v>
      </c>
      <c r="D25" s="88"/>
      <c r="E25" s="179"/>
      <c r="F25" s="179"/>
      <c r="G25" s="190">
        <f t="shared" ref="G25:G28" si="2">E25-F25</f>
        <v>0</v>
      </c>
      <c r="H25" s="98"/>
    </row>
    <row r="26" spans="2:8" ht="30.75" customHeight="1">
      <c r="B26" s="95"/>
      <c r="C26" s="89" t="s">
        <v>104</v>
      </c>
      <c r="D26" s="88"/>
      <c r="E26" s="179"/>
      <c r="F26" s="179"/>
      <c r="G26" s="190">
        <f t="shared" si="2"/>
        <v>0</v>
      </c>
      <c r="H26" s="96"/>
    </row>
    <row r="27" spans="2:8" ht="30.75" customHeight="1">
      <c r="B27" s="95"/>
      <c r="C27" s="89" t="s">
        <v>105</v>
      </c>
      <c r="D27" s="88"/>
      <c r="E27" s="179"/>
      <c r="F27" s="179"/>
      <c r="G27" s="190">
        <f t="shared" si="2"/>
        <v>0</v>
      </c>
      <c r="H27" s="96"/>
    </row>
    <row r="28" spans="2:8" ht="30.75" customHeight="1">
      <c r="B28" s="95"/>
      <c r="C28" s="89" t="s">
        <v>106</v>
      </c>
      <c r="D28" s="88"/>
      <c r="E28" s="179"/>
      <c r="F28" s="179"/>
      <c r="G28" s="190">
        <f t="shared" si="2"/>
        <v>0</v>
      </c>
      <c r="H28" s="96"/>
    </row>
    <row r="29" spans="2:8" ht="30.75" customHeight="1">
      <c r="B29" s="99"/>
      <c r="C29" s="100" t="s">
        <v>89</v>
      </c>
      <c r="D29" s="101"/>
      <c r="E29" s="180" t="str">
        <f>IF(SUM(E12:E15,E23,E25:E28)&lt;&gt;0,SUM(E12:E15,E23,E25:E28),"")</f>
        <v/>
      </c>
      <c r="F29" s="180" t="str">
        <f>IF(SUM(F12:F15,F23,F25:F28)&lt;&gt;0,SUM(F12:F15,F23,F25:F28),"")</f>
        <v/>
      </c>
      <c r="G29" s="192" t="str">
        <f>IFERROR(E29-F29,"")</f>
        <v/>
      </c>
      <c r="H29" s="102"/>
    </row>
    <row r="30" spans="2:8" ht="24.75" customHeight="1">
      <c r="B30" s="60"/>
      <c r="C30" s="60"/>
      <c r="D30" s="60"/>
      <c r="E30" s="60"/>
      <c r="F30" s="60"/>
      <c r="G30" s="60"/>
      <c r="H30" s="60"/>
    </row>
  </sheetData>
  <mergeCells count="5">
    <mergeCell ref="B2:H2"/>
    <mergeCell ref="B6:B10"/>
    <mergeCell ref="C6:D6"/>
    <mergeCell ref="C8:D8"/>
    <mergeCell ref="C7:D7"/>
  </mergeCells>
  <phoneticPr fontId="16"/>
  <pageMargins left="0.56000000000000005" right="0" top="0.55118110236220474" bottom="0.19685039370078741" header="0" footer="0"/>
  <pageSetup paperSize="9" scale="84" orientation="portrait" horizontalDpi="300" verticalDpi="300" r:id="rId1"/>
  <headerFooter alignWithMargins="0"/>
  <colBreaks count="1" manualBreakCount="1">
    <brk id="8"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showGridLines="0" view="pageBreakPreview" zoomScaleNormal="100" zoomScaleSheetLayoutView="100" workbookViewId="0">
      <selection activeCell="E14" sqref="E14:F14"/>
    </sheetView>
  </sheetViews>
  <sheetFormatPr defaultRowHeight="14.25"/>
  <cols>
    <col min="1" max="1" width="3.25" style="61" customWidth="1"/>
    <col min="2" max="3" width="3" style="61" customWidth="1"/>
    <col min="4" max="4" width="15.875" style="61" customWidth="1"/>
    <col min="5" max="5" width="11.625" style="61" customWidth="1"/>
    <col min="6" max="6" width="21.125" style="61" customWidth="1"/>
    <col min="7" max="7" width="10.5" style="61" customWidth="1"/>
    <col min="8" max="8" width="11.125" style="61" customWidth="1"/>
    <col min="9" max="9" width="4" style="61" customWidth="1"/>
    <col min="10" max="10" width="2.375" style="61" customWidth="1"/>
    <col min="11" max="11" width="9" style="61" hidden="1" customWidth="1"/>
    <col min="12" max="256" width="9" style="61"/>
    <col min="257" max="257" width="3.25" style="61" customWidth="1"/>
    <col min="258" max="259" width="3" style="61" customWidth="1"/>
    <col min="260" max="260" width="15.875" style="61" customWidth="1"/>
    <col min="261" max="261" width="11.625" style="61" customWidth="1"/>
    <col min="262" max="262" width="21.125" style="61" customWidth="1"/>
    <col min="263" max="263" width="10.5" style="61" customWidth="1"/>
    <col min="264" max="264" width="11.125" style="61" customWidth="1"/>
    <col min="265" max="265" width="4" style="61" customWidth="1"/>
    <col min="266" max="266" width="2.375" style="61" customWidth="1"/>
    <col min="267" max="267" width="0" style="61" hidden="1" customWidth="1"/>
    <col min="268" max="512" width="9" style="61"/>
    <col min="513" max="513" width="3.25" style="61" customWidth="1"/>
    <col min="514" max="515" width="3" style="61" customWidth="1"/>
    <col min="516" max="516" width="15.875" style="61" customWidth="1"/>
    <col min="517" max="517" width="11.625" style="61" customWidth="1"/>
    <col min="518" max="518" width="21.125" style="61" customWidth="1"/>
    <col min="519" max="519" width="10.5" style="61" customWidth="1"/>
    <col min="520" max="520" width="11.125" style="61" customWidth="1"/>
    <col min="521" max="521" width="4" style="61" customWidth="1"/>
    <col min="522" max="522" width="2.375" style="61" customWidth="1"/>
    <col min="523" max="523" width="0" style="61" hidden="1" customWidth="1"/>
    <col min="524" max="768" width="9" style="61"/>
    <col min="769" max="769" width="3.25" style="61" customWidth="1"/>
    <col min="770" max="771" width="3" style="61" customWidth="1"/>
    <col min="772" max="772" width="15.875" style="61" customWidth="1"/>
    <col min="773" max="773" width="11.625" style="61" customWidth="1"/>
    <col min="774" max="774" width="21.125" style="61" customWidth="1"/>
    <col min="775" max="775" width="10.5" style="61" customWidth="1"/>
    <col min="776" max="776" width="11.125" style="61" customWidth="1"/>
    <col min="777" max="777" width="4" style="61" customWidth="1"/>
    <col min="778" max="778" width="2.375" style="61" customWidth="1"/>
    <col min="779" max="779" width="0" style="61" hidden="1" customWidth="1"/>
    <col min="780" max="1024" width="9" style="61"/>
    <col min="1025" max="1025" width="3.25" style="61" customWidth="1"/>
    <col min="1026" max="1027" width="3" style="61" customWidth="1"/>
    <col min="1028" max="1028" width="15.875" style="61" customWidth="1"/>
    <col min="1029" max="1029" width="11.625" style="61" customWidth="1"/>
    <col min="1030" max="1030" width="21.125" style="61" customWidth="1"/>
    <col min="1031" max="1031" width="10.5" style="61" customWidth="1"/>
    <col min="1032" max="1032" width="11.125" style="61" customWidth="1"/>
    <col min="1033" max="1033" width="4" style="61" customWidth="1"/>
    <col min="1034" max="1034" width="2.375" style="61" customWidth="1"/>
    <col min="1035" max="1035" width="0" style="61" hidden="1" customWidth="1"/>
    <col min="1036" max="1280" width="9" style="61"/>
    <col min="1281" max="1281" width="3.25" style="61" customWidth="1"/>
    <col min="1282" max="1283" width="3" style="61" customWidth="1"/>
    <col min="1284" max="1284" width="15.875" style="61" customWidth="1"/>
    <col min="1285" max="1285" width="11.625" style="61" customWidth="1"/>
    <col min="1286" max="1286" width="21.125" style="61" customWidth="1"/>
    <col min="1287" max="1287" width="10.5" style="61" customWidth="1"/>
    <col min="1288" max="1288" width="11.125" style="61" customWidth="1"/>
    <col min="1289" max="1289" width="4" style="61" customWidth="1"/>
    <col min="1290" max="1290" width="2.375" style="61" customWidth="1"/>
    <col min="1291" max="1291" width="0" style="61" hidden="1" customWidth="1"/>
    <col min="1292" max="1536" width="9" style="61"/>
    <col min="1537" max="1537" width="3.25" style="61" customWidth="1"/>
    <col min="1538" max="1539" width="3" style="61" customWidth="1"/>
    <col min="1540" max="1540" width="15.875" style="61" customWidth="1"/>
    <col min="1541" max="1541" width="11.625" style="61" customWidth="1"/>
    <col min="1542" max="1542" width="21.125" style="61" customWidth="1"/>
    <col min="1543" max="1543" width="10.5" style="61" customWidth="1"/>
    <col min="1544" max="1544" width="11.125" style="61" customWidth="1"/>
    <col min="1545" max="1545" width="4" style="61" customWidth="1"/>
    <col min="1546" max="1546" width="2.375" style="61" customWidth="1"/>
    <col min="1547" max="1547" width="0" style="61" hidden="1" customWidth="1"/>
    <col min="1548" max="1792" width="9" style="61"/>
    <col min="1793" max="1793" width="3.25" style="61" customWidth="1"/>
    <col min="1794" max="1795" width="3" style="61" customWidth="1"/>
    <col min="1796" max="1796" width="15.875" style="61" customWidth="1"/>
    <col min="1797" max="1797" width="11.625" style="61" customWidth="1"/>
    <col min="1798" max="1798" width="21.125" style="61" customWidth="1"/>
    <col min="1799" max="1799" width="10.5" style="61" customWidth="1"/>
    <col min="1800" max="1800" width="11.125" style="61" customWidth="1"/>
    <col min="1801" max="1801" width="4" style="61" customWidth="1"/>
    <col min="1802" max="1802" width="2.375" style="61" customWidth="1"/>
    <col min="1803" max="1803" width="0" style="61" hidden="1" customWidth="1"/>
    <col min="1804" max="2048" width="9" style="61"/>
    <col min="2049" max="2049" width="3.25" style="61" customWidth="1"/>
    <col min="2050" max="2051" width="3" style="61" customWidth="1"/>
    <col min="2052" max="2052" width="15.875" style="61" customWidth="1"/>
    <col min="2053" max="2053" width="11.625" style="61" customWidth="1"/>
    <col min="2054" max="2054" width="21.125" style="61" customWidth="1"/>
    <col min="2055" max="2055" width="10.5" style="61" customWidth="1"/>
    <col min="2056" max="2056" width="11.125" style="61" customWidth="1"/>
    <col min="2057" max="2057" width="4" style="61" customWidth="1"/>
    <col min="2058" max="2058" width="2.375" style="61" customWidth="1"/>
    <col min="2059" max="2059" width="0" style="61" hidden="1" customWidth="1"/>
    <col min="2060" max="2304" width="9" style="61"/>
    <col min="2305" max="2305" width="3.25" style="61" customWidth="1"/>
    <col min="2306" max="2307" width="3" style="61" customWidth="1"/>
    <col min="2308" max="2308" width="15.875" style="61" customWidth="1"/>
    <col min="2309" max="2309" width="11.625" style="61" customWidth="1"/>
    <col min="2310" max="2310" width="21.125" style="61" customWidth="1"/>
    <col min="2311" max="2311" width="10.5" style="61" customWidth="1"/>
    <col min="2312" max="2312" width="11.125" style="61" customWidth="1"/>
    <col min="2313" max="2313" width="4" style="61" customWidth="1"/>
    <col min="2314" max="2314" width="2.375" style="61" customWidth="1"/>
    <col min="2315" max="2315" width="0" style="61" hidden="1" customWidth="1"/>
    <col min="2316" max="2560" width="9" style="61"/>
    <col min="2561" max="2561" width="3.25" style="61" customWidth="1"/>
    <col min="2562" max="2563" width="3" style="61" customWidth="1"/>
    <col min="2564" max="2564" width="15.875" style="61" customWidth="1"/>
    <col min="2565" max="2565" width="11.625" style="61" customWidth="1"/>
    <col min="2566" max="2566" width="21.125" style="61" customWidth="1"/>
    <col min="2567" max="2567" width="10.5" style="61" customWidth="1"/>
    <col min="2568" max="2568" width="11.125" style="61" customWidth="1"/>
    <col min="2569" max="2569" width="4" style="61" customWidth="1"/>
    <col min="2570" max="2570" width="2.375" style="61" customWidth="1"/>
    <col min="2571" max="2571" width="0" style="61" hidden="1" customWidth="1"/>
    <col min="2572" max="2816" width="9" style="61"/>
    <col min="2817" max="2817" width="3.25" style="61" customWidth="1"/>
    <col min="2818" max="2819" width="3" style="61" customWidth="1"/>
    <col min="2820" max="2820" width="15.875" style="61" customWidth="1"/>
    <col min="2821" max="2821" width="11.625" style="61" customWidth="1"/>
    <col min="2822" max="2822" width="21.125" style="61" customWidth="1"/>
    <col min="2823" max="2823" width="10.5" style="61" customWidth="1"/>
    <col min="2824" max="2824" width="11.125" style="61" customWidth="1"/>
    <col min="2825" max="2825" width="4" style="61" customWidth="1"/>
    <col min="2826" max="2826" width="2.375" style="61" customWidth="1"/>
    <col min="2827" max="2827" width="0" style="61" hidden="1" customWidth="1"/>
    <col min="2828" max="3072" width="9" style="61"/>
    <col min="3073" max="3073" width="3.25" style="61" customWidth="1"/>
    <col min="3074" max="3075" width="3" style="61" customWidth="1"/>
    <col min="3076" max="3076" width="15.875" style="61" customWidth="1"/>
    <col min="3077" max="3077" width="11.625" style="61" customWidth="1"/>
    <col min="3078" max="3078" width="21.125" style="61" customWidth="1"/>
    <col min="3079" max="3079" width="10.5" style="61" customWidth="1"/>
    <col min="3080" max="3080" width="11.125" style="61" customWidth="1"/>
    <col min="3081" max="3081" width="4" style="61" customWidth="1"/>
    <col min="3082" max="3082" width="2.375" style="61" customWidth="1"/>
    <col min="3083" max="3083" width="0" style="61" hidden="1" customWidth="1"/>
    <col min="3084" max="3328" width="9" style="61"/>
    <col min="3329" max="3329" width="3.25" style="61" customWidth="1"/>
    <col min="3330" max="3331" width="3" style="61" customWidth="1"/>
    <col min="3332" max="3332" width="15.875" style="61" customWidth="1"/>
    <col min="3333" max="3333" width="11.625" style="61" customWidth="1"/>
    <col min="3334" max="3334" width="21.125" style="61" customWidth="1"/>
    <col min="3335" max="3335" width="10.5" style="61" customWidth="1"/>
    <col min="3336" max="3336" width="11.125" style="61" customWidth="1"/>
    <col min="3337" max="3337" width="4" style="61" customWidth="1"/>
    <col min="3338" max="3338" width="2.375" style="61" customWidth="1"/>
    <col min="3339" max="3339" width="0" style="61" hidden="1" customWidth="1"/>
    <col min="3340" max="3584" width="9" style="61"/>
    <col min="3585" max="3585" width="3.25" style="61" customWidth="1"/>
    <col min="3586" max="3587" width="3" style="61" customWidth="1"/>
    <col min="3588" max="3588" width="15.875" style="61" customWidth="1"/>
    <col min="3589" max="3589" width="11.625" style="61" customWidth="1"/>
    <col min="3590" max="3590" width="21.125" style="61" customWidth="1"/>
    <col min="3591" max="3591" width="10.5" style="61" customWidth="1"/>
    <col min="3592" max="3592" width="11.125" style="61" customWidth="1"/>
    <col min="3593" max="3593" width="4" style="61" customWidth="1"/>
    <col min="3594" max="3594" width="2.375" style="61" customWidth="1"/>
    <col min="3595" max="3595" width="0" style="61" hidden="1" customWidth="1"/>
    <col min="3596" max="3840" width="9" style="61"/>
    <col min="3841" max="3841" width="3.25" style="61" customWidth="1"/>
    <col min="3842" max="3843" width="3" style="61" customWidth="1"/>
    <col min="3844" max="3844" width="15.875" style="61" customWidth="1"/>
    <col min="3845" max="3845" width="11.625" style="61" customWidth="1"/>
    <col min="3846" max="3846" width="21.125" style="61" customWidth="1"/>
    <col min="3847" max="3847" width="10.5" style="61" customWidth="1"/>
    <col min="3848" max="3848" width="11.125" style="61" customWidth="1"/>
    <col min="3849" max="3849" width="4" style="61" customWidth="1"/>
    <col min="3850" max="3850" width="2.375" style="61" customWidth="1"/>
    <col min="3851" max="3851" width="0" style="61" hidden="1" customWidth="1"/>
    <col min="3852" max="4096" width="9" style="61"/>
    <col min="4097" max="4097" width="3.25" style="61" customWidth="1"/>
    <col min="4098" max="4099" width="3" style="61" customWidth="1"/>
    <col min="4100" max="4100" width="15.875" style="61" customWidth="1"/>
    <col min="4101" max="4101" width="11.625" style="61" customWidth="1"/>
    <col min="4102" max="4102" width="21.125" style="61" customWidth="1"/>
    <col min="4103" max="4103" width="10.5" style="61" customWidth="1"/>
    <col min="4104" max="4104" width="11.125" style="61" customWidth="1"/>
    <col min="4105" max="4105" width="4" style="61" customWidth="1"/>
    <col min="4106" max="4106" width="2.375" style="61" customWidth="1"/>
    <col min="4107" max="4107" width="0" style="61" hidden="1" customWidth="1"/>
    <col min="4108" max="4352" width="9" style="61"/>
    <col min="4353" max="4353" width="3.25" style="61" customWidth="1"/>
    <col min="4354" max="4355" width="3" style="61" customWidth="1"/>
    <col min="4356" max="4356" width="15.875" style="61" customWidth="1"/>
    <col min="4357" max="4357" width="11.625" style="61" customWidth="1"/>
    <col min="4358" max="4358" width="21.125" style="61" customWidth="1"/>
    <col min="4359" max="4359" width="10.5" style="61" customWidth="1"/>
    <col min="4360" max="4360" width="11.125" style="61" customWidth="1"/>
    <col min="4361" max="4361" width="4" style="61" customWidth="1"/>
    <col min="4362" max="4362" width="2.375" style="61" customWidth="1"/>
    <col min="4363" max="4363" width="0" style="61" hidden="1" customWidth="1"/>
    <col min="4364" max="4608" width="9" style="61"/>
    <col min="4609" max="4609" width="3.25" style="61" customWidth="1"/>
    <col min="4610" max="4611" width="3" style="61" customWidth="1"/>
    <col min="4612" max="4612" width="15.875" style="61" customWidth="1"/>
    <col min="4613" max="4613" width="11.625" style="61" customWidth="1"/>
    <col min="4614" max="4614" width="21.125" style="61" customWidth="1"/>
    <col min="4615" max="4615" width="10.5" style="61" customWidth="1"/>
    <col min="4616" max="4616" width="11.125" style="61" customWidth="1"/>
    <col min="4617" max="4617" width="4" style="61" customWidth="1"/>
    <col min="4618" max="4618" width="2.375" style="61" customWidth="1"/>
    <col min="4619" max="4619" width="0" style="61" hidden="1" customWidth="1"/>
    <col min="4620" max="4864" width="9" style="61"/>
    <col min="4865" max="4865" width="3.25" style="61" customWidth="1"/>
    <col min="4866" max="4867" width="3" style="61" customWidth="1"/>
    <col min="4868" max="4868" width="15.875" style="61" customWidth="1"/>
    <col min="4869" max="4869" width="11.625" style="61" customWidth="1"/>
    <col min="4870" max="4870" width="21.125" style="61" customWidth="1"/>
    <col min="4871" max="4871" width="10.5" style="61" customWidth="1"/>
    <col min="4872" max="4872" width="11.125" style="61" customWidth="1"/>
    <col min="4873" max="4873" width="4" style="61" customWidth="1"/>
    <col min="4874" max="4874" width="2.375" style="61" customWidth="1"/>
    <col min="4875" max="4875" width="0" style="61" hidden="1" customWidth="1"/>
    <col min="4876" max="5120" width="9" style="61"/>
    <col min="5121" max="5121" width="3.25" style="61" customWidth="1"/>
    <col min="5122" max="5123" width="3" style="61" customWidth="1"/>
    <col min="5124" max="5124" width="15.875" style="61" customWidth="1"/>
    <col min="5125" max="5125" width="11.625" style="61" customWidth="1"/>
    <col min="5126" max="5126" width="21.125" style="61" customWidth="1"/>
    <col min="5127" max="5127" width="10.5" style="61" customWidth="1"/>
    <col min="5128" max="5128" width="11.125" style="61" customWidth="1"/>
    <col min="5129" max="5129" width="4" style="61" customWidth="1"/>
    <col min="5130" max="5130" width="2.375" style="61" customWidth="1"/>
    <col min="5131" max="5131" width="0" style="61" hidden="1" customWidth="1"/>
    <col min="5132" max="5376" width="9" style="61"/>
    <col min="5377" max="5377" width="3.25" style="61" customWidth="1"/>
    <col min="5378" max="5379" width="3" style="61" customWidth="1"/>
    <col min="5380" max="5380" width="15.875" style="61" customWidth="1"/>
    <col min="5381" max="5381" width="11.625" style="61" customWidth="1"/>
    <col min="5382" max="5382" width="21.125" style="61" customWidth="1"/>
    <col min="5383" max="5383" width="10.5" style="61" customWidth="1"/>
    <col min="5384" max="5384" width="11.125" style="61" customWidth="1"/>
    <col min="5385" max="5385" width="4" style="61" customWidth="1"/>
    <col min="5386" max="5386" width="2.375" style="61" customWidth="1"/>
    <col min="5387" max="5387" width="0" style="61" hidden="1" customWidth="1"/>
    <col min="5388" max="5632" width="9" style="61"/>
    <col min="5633" max="5633" width="3.25" style="61" customWidth="1"/>
    <col min="5634" max="5635" width="3" style="61" customWidth="1"/>
    <col min="5636" max="5636" width="15.875" style="61" customWidth="1"/>
    <col min="5637" max="5637" width="11.625" style="61" customWidth="1"/>
    <col min="5638" max="5638" width="21.125" style="61" customWidth="1"/>
    <col min="5639" max="5639" width="10.5" style="61" customWidth="1"/>
    <col min="5640" max="5640" width="11.125" style="61" customWidth="1"/>
    <col min="5641" max="5641" width="4" style="61" customWidth="1"/>
    <col min="5642" max="5642" width="2.375" style="61" customWidth="1"/>
    <col min="5643" max="5643" width="0" style="61" hidden="1" customWidth="1"/>
    <col min="5644" max="5888" width="9" style="61"/>
    <col min="5889" max="5889" width="3.25" style="61" customWidth="1"/>
    <col min="5890" max="5891" width="3" style="61" customWidth="1"/>
    <col min="5892" max="5892" width="15.875" style="61" customWidth="1"/>
    <col min="5893" max="5893" width="11.625" style="61" customWidth="1"/>
    <col min="5894" max="5894" width="21.125" style="61" customWidth="1"/>
    <col min="5895" max="5895" width="10.5" style="61" customWidth="1"/>
    <col min="5896" max="5896" width="11.125" style="61" customWidth="1"/>
    <col min="5897" max="5897" width="4" style="61" customWidth="1"/>
    <col min="5898" max="5898" width="2.375" style="61" customWidth="1"/>
    <col min="5899" max="5899" width="0" style="61" hidden="1" customWidth="1"/>
    <col min="5900" max="6144" width="9" style="61"/>
    <col min="6145" max="6145" width="3.25" style="61" customWidth="1"/>
    <col min="6146" max="6147" width="3" style="61" customWidth="1"/>
    <col min="6148" max="6148" width="15.875" style="61" customWidth="1"/>
    <col min="6149" max="6149" width="11.625" style="61" customWidth="1"/>
    <col min="6150" max="6150" width="21.125" style="61" customWidth="1"/>
    <col min="6151" max="6151" width="10.5" style="61" customWidth="1"/>
    <col min="6152" max="6152" width="11.125" style="61" customWidth="1"/>
    <col min="6153" max="6153" width="4" style="61" customWidth="1"/>
    <col min="6154" max="6154" width="2.375" style="61" customWidth="1"/>
    <col min="6155" max="6155" width="0" style="61" hidden="1" customWidth="1"/>
    <col min="6156" max="6400" width="9" style="61"/>
    <col min="6401" max="6401" width="3.25" style="61" customWidth="1"/>
    <col min="6402" max="6403" width="3" style="61" customWidth="1"/>
    <col min="6404" max="6404" width="15.875" style="61" customWidth="1"/>
    <col min="6405" max="6405" width="11.625" style="61" customWidth="1"/>
    <col min="6406" max="6406" width="21.125" style="61" customWidth="1"/>
    <col min="6407" max="6407" width="10.5" style="61" customWidth="1"/>
    <col min="6408" max="6408" width="11.125" style="61" customWidth="1"/>
    <col min="6409" max="6409" width="4" style="61" customWidth="1"/>
    <col min="6410" max="6410" width="2.375" style="61" customWidth="1"/>
    <col min="6411" max="6411" width="0" style="61" hidden="1" customWidth="1"/>
    <col min="6412" max="6656" width="9" style="61"/>
    <col min="6657" max="6657" width="3.25" style="61" customWidth="1"/>
    <col min="6658" max="6659" width="3" style="61" customWidth="1"/>
    <col min="6660" max="6660" width="15.875" style="61" customWidth="1"/>
    <col min="6661" max="6661" width="11.625" style="61" customWidth="1"/>
    <col min="6662" max="6662" width="21.125" style="61" customWidth="1"/>
    <col min="6663" max="6663" width="10.5" style="61" customWidth="1"/>
    <col min="6664" max="6664" width="11.125" style="61" customWidth="1"/>
    <col min="6665" max="6665" width="4" style="61" customWidth="1"/>
    <col min="6666" max="6666" width="2.375" style="61" customWidth="1"/>
    <col min="6667" max="6667" width="0" style="61" hidden="1" customWidth="1"/>
    <col min="6668" max="6912" width="9" style="61"/>
    <col min="6913" max="6913" width="3.25" style="61" customWidth="1"/>
    <col min="6914" max="6915" width="3" style="61" customWidth="1"/>
    <col min="6916" max="6916" width="15.875" style="61" customWidth="1"/>
    <col min="6917" max="6917" width="11.625" style="61" customWidth="1"/>
    <col min="6918" max="6918" width="21.125" style="61" customWidth="1"/>
    <col min="6919" max="6919" width="10.5" style="61" customWidth="1"/>
    <col min="6920" max="6920" width="11.125" style="61" customWidth="1"/>
    <col min="6921" max="6921" width="4" style="61" customWidth="1"/>
    <col min="6922" max="6922" width="2.375" style="61" customWidth="1"/>
    <col min="6923" max="6923" width="0" style="61" hidden="1" customWidth="1"/>
    <col min="6924" max="7168" width="9" style="61"/>
    <col min="7169" max="7169" width="3.25" style="61" customWidth="1"/>
    <col min="7170" max="7171" width="3" style="61" customWidth="1"/>
    <col min="7172" max="7172" width="15.875" style="61" customWidth="1"/>
    <col min="7173" max="7173" width="11.625" style="61" customWidth="1"/>
    <col min="7174" max="7174" width="21.125" style="61" customWidth="1"/>
    <col min="7175" max="7175" width="10.5" style="61" customWidth="1"/>
    <col min="7176" max="7176" width="11.125" style="61" customWidth="1"/>
    <col min="7177" max="7177" width="4" style="61" customWidth="1"/>
    <col min="7178" max="7178" width="2.375" style="61" customWidth="1"/>
    <col min="7179" max="7179" width="0" style="61" hidden="1" customWidth="1"/>
    <col min="7180" max="7424" width="9" style="61"/>
    <col min="7425" max="7425" width="3.25" style="61" customWidth="1"/>
    <col min="7426" max="7427" width="3" style="61" customWidth="1"/>
    <col min="7428" max="7428" width="15.875" style="61" customWidth="1"/>
    <col min="7429" max="7429" width="11.625" style="61" customWidth="1"/>
    <col min="7430" max="7430" width="21.125" style="61" customWidth="1"/>
    <col min="7431" max="7431" width="10.5" style="61" customWidth="1"/>
    <col min="7432" max="7432" width="11.125" style="61" customWidth="1"/>
    <col min="7433" max="7433" width="4" style="61" customWidth="1"/>
    <col min="7434" max="7434" width="2.375" style="61" customWidth="1"/>
    <col min="7435" max="7435" width="0" style="61" hidden="1" customWidth="1"/>
    <col min="7436" max="7680" width="9" style="61"/>
    <col min="7681" max="7681" width="3.25" style="61" customWidth="1"/>
    <col min="7682" max="7683" width="3" style="61" customWidth="1"/>
    <col min="7684" max="7684" width="15.875" style="61" customWidth="1"/>
    <col min="7685" max="7685" width="11.625" style="61" customWidth="1"/>
    <col min="7686" max="7686" width="21.125" style="61" customWidth="1"/>
    <col min="7687" max="7687" width="10.5" style="61" customWidth="1"/>
    <col min="7688" max="7688" width="11.125" style="61" customWidth="1"/>
    <col min="7689" max="7689" width="4" style="61" customWidth="1"/>
    <col min="7690" max="7690" width="2.375" style="61" customWidth="1"/>
    <col min="7691" max="7691" width="0" style="61" hidden="1" customWidth="1"/>
    <col min="7692" max="7936" width="9" style="61"/>
    <col min="7937" max="7937" width="3.25" style="61" customWidth="1"/>
    <col min="7938" max="7939" width="3" style="61" customWidth="1"/>
    <col min="7940" max="7940" width="15.875" style="61" customWidth="1"/>
    <col min="7941" max="7941" width="11.625" style="61" customWidth="1"/>
    <col min="7942" max="7942" width="21.125" style="61" customWidth="1"/>
    <col min="7943" max="7943" width="10.5" style="61" customWidth="1"/>
    <col min="7944" max="7944" width="11.125" style="61" customWidth="1"/>
    <col min="7945" max="7945" width="4" style="61" customWidth="1"/>
    <col min="7946" max="7946" width="2.375" style="61" customWidth="1"/>
    <col min="7947" max="7947" width="0" style="61" hidden="1" customWidth="1"/>
    <col min="7948" max="8192" width="9" style="61"/>
    <col min="8193" max="8193" width="3.25" style="61" customWidth="1"/>
    <col min="8194" max="8195" width="3" style="61" customWidth="1"/>
    <col min="8196" max="8196" width="15.875" style="61" customWidth="1"/>
    <col min="8197" max="8197" width="11.625" style="61" customWidth="1"/>
    <col min="8198" max="8198" width="21.125" style="61" customWidth="1"/>
    <col min="8199" max="8199" width="10.5" style="61" customWidth="1"/>
    <col min="8200" max="8200" width="11.125" style="61" customWidth="1"/>
    <col min="8201" max="8201" width="4" style="61" customWidth="1"/>
    <col min="8202" max="8202" width="2.375" style="61" customWidth="1"/>
    <col min="8203" max="8203" width="0" style="61" hidden="1" customWidth="1"/>
    <col min="8204" max="8448" width="9" style="61"/>
    <col min="8449" max="8449" width="3.25" style="61" customWidth="1"/>
    <col min="8450" max="8451" width="3" style="61" customWidth="1"/>
    <col min="8452" max="8452" width="15.875" style="61" customWidth="1"/>
    <col min="8453" max="8453" width="11.625" style="61" customWidth="1"/>
    <col min="8454" max="8454" width="21.125" style="61" customWidth="1"/>
    <col min="8455" max="8455" width="10.5" style="61" customWidth="1"/>
    <col min="8456" max="8456" width="11.125" style="61" customWidth="1"/>
    <col min="8457" max="8457" width="4" style="61" customWidth="1"/>
    <col min="8458" max="8458" width="2.375" style="61" customWidth="1"/>
    <col min="8459" max="8459" width="0" style="61" hidden="1" customWidth="1"/>
    <col min="8460" max="8704" width="9" style="61"/>
    <col min="8705" max="8705" width="3.25" style="61" customWidth="1"/>
    <col min="8706" max="8707" width="3" style="61" customWidth="1"/>
    <col min="8708" max="8708" width="15.875" style="61" customWidth="1"/>
    <col min="8709" max="8709" width="11.625" style="61" customWidth="1"/>
    <col min="8710" max="8710" width="21.125" style="61" customWidth="1"/>
    <col min="8711" max="8711" width="10.5" style="61" customWidth="1"/>
    <col min="8712" max="8712" width="11.125" style="61" customWidth="1"/>
    <col min="8713" max="8713" width="4" style="61" customWidth="1"/>
    <col min="8714" max="8714" width="2.375" style="61" customWidth="1"/>
    <col min="8715" max="8715" width="0" style="61" hidden="1" customWidth="1"/>
    <col min="8716" max="8960" width="9" style="61"/>
    <col min="8961" max="8961" width="3.25" style="61" customWidth="1"/>
    <col min="8962" max="8963" width="3" style="61" customWidth="1"/>
    <col min="8964" max="8964" width="15.875" style="61" customWidth="1"/>
    <col min="8965" max="8965" width="11.625" style="61" customWidth="1"/>
    <col min="8966" max="8966" width="21.125" style="61" customWidth="1"/>
    <col min="8967" max="8967" width="10.5" style="61" customWidth="1"/>
    <col min="8968" max="8968" width="11.125" style="61" customWidth="1"/>
    <col min="8969" max="8969" width="4" style="61" customWidth="1"/>
    <col min="8970" max="8970" width="2.375" style="61" customWidth="1"/>
    <col min="8971" max="8971" width="0" style="61" hidden="1" customWidth="1"/>
    <col min="8972" max="9216" width="9" style="61"/>
    <col min="9217" max="9217" width="3.25" style="61" customWidth="1"/>
    <col min="9218" max="9219" width="3" style="61" customWidth="1"/>
    <col min="9220" max="9220" width="15.875" style="61" customWidth="1"/>
    <col min="9221" max="9221" width="11.625" style="61" customWidth="1"/>
    <col min="9222" max="9222" width="21.125" style="61" customWidth="1"/>
    <col min="9223" max="9223" width="10.5" style="61" customWidth="1"/>
    <col min="9224" max="9224" width="11.125" style="61" customWidth="1"/>
    <col min="9225" max="9225" width="4" style="61" customWidth="1"/>
    <col min="9226" max="9226" width="2.375" style="61" customWidth="1"/>
    <col min="9227" max="9227" width="0" style="61" hidden="1" customWidth="1"/>
    <col min="9228" max="9472" width="9" style="61"/>
    <col min="9473" max="9473" width="3.25" style="61" customWidth="1"/>
    <col min="9474" max="9475" width="3" style="61" customWidth="1"/>
    <col min="9476" max="9476" width="15.875" style="61" customWidth="1"/>
    <col min="9477" max="9477" width="11.625" style="61" customWidth="1"/>
    <col min="9478" max="9478" width="21.125" style="61" customWidth="1"/>
    <col min="9479" max="9479" width="10.5" style="61" customWidth="1"/>
    <col min="9480" max="9480" width="11.125" style="61" customWidth="1"/>
    <col min="9481" max="9481" width="4" style="61" customWidth="1"/>
    <col min="9482" max="9482" width="2.375" style="61" customWidth="1"/>
    <col min="9483" max="9483" width="0" style="61" hidden="1" customWidth="1"/>
    <col min="9484" max="9728" width="9" style="61"/>
    <col min="9729" max="9729" width="3.25" style="61" customWidth="1"/>
    <col min="9730" max="9731" width="3" style="61" customWidth="1"/>
    <col min="9732" max="9732" width="15.875" style="61" customWidth="1"/>
    <col min="9733" max="9733" width="11.625" style="61" customWidth="1"/>
    <col min="9734" max="9734" width="21.125" style="61" customWidth="1"/>
    <col min="9735" max="9735" width="10.5" style="61" customWidth="1"/>
    <col min="9736" max="9736" width="11.125" style="61" customWidth="1"/>
    <col min="9737" max="9737" width="4" style="61" customWidth="1"/>
    <col min="9738" max="9738" width="2.375" style="61" customWidth="1"/>
    <col min="9739" max="9739" width="0" style="61" hidden="1" customWidth="1"/>
    <col min="9740" max="9984" width="9" style="61"/>
    <col min="9985" max="9985" width="3.25" style="61" customWidth="1"/>
    <col min="9986" max="9987" width="3" style="61" customWidth="1"/>
    <col min="9988" max="9988" width="15.875" style="61" customWidth="1"/>
    <col min="9989" max="9989" width="11.625" style="61" customWidth="1"/>
    <col min="9990" max="9990" width="21.125" style="61" customWidth="1"/>
    <col min="9991" max="9991" width="10.5" style="61" customWidth="1"/>
    <col min="9992" max="9992" width="11.125" style="61" customWidth="1"/>
    <col min="9993" max="9993" width="4" style="61" customWidth="1"/>
    <col min="9994" max="9994" width="2.375" style="61" customWidth="1"/>
    <col min="9995" max="9995" width="0" style="61" hidden="1" customWidth="1"/>
    <col min="9996" max="10240" width="9" style="61"/>
    <col min="10241" max="10241" width="3.25" style="61" customWidth="1"/>
    <col min="10242" max="10243" width="3" style="61" customWidth="1"/>
    <col min="10244" max="10244" width="15.875" style="61" customWidth="1"/>
    <col min="10245" max="10245" width="11.625" style="61" customWidth="1"/>
    <col min="10246" max="10246" width="21.125" style="61" customWidth="1"/>
    <col min="10247" max="10247" width="10.5" style="61" customWidth="1"/>
    <col min="10248" max="10248" width="11.125" style="61" customWidth="1"/>
    <col min="10249" max="10249" width="4" style="61" customWidth="1"/>
    <col min="10250" max="10250" width="2.375" style="61" customWidth="1"/>
    <col min="10251" max="10251" width="0" style="61" hidden="1" customWidth="1"/>
    <col min="10252" max="10496" width="9" style="61"/>
    <col min="10497" max="10497" width="3.25" style="61" customWidth="1"/>
    <col min="10498" max="10499" width="3" style="61" customWidth="1"/>
    <col min="10500" max="10500" width="15.875" style="61" customWidth="1"/>
    <col min="10501" max="10501" width="11.625" style="61" customWidth="1"/>
    <col min="10502" max="10502" width="21.125" style="61" customWidth="1"/>
    <col min="10503" max="10503" width="10.5" style="61" customWidth="1"/>
    <col min="10504" max="10504" width="11.125" style="61" customWidth="1"/>
    <col min="10505" max="10505" width="4" style="61" customWidth="1"/>
    <col min="10506" max="10506" width="2.375" style="61" customWidth="1"/>
    <col min="10507" max="10507" width="0" style="61" hidden="1" customWidth="1"/>
    <col min="10508" max="10752" width="9" style="61"/>
    <col min="10753" max="10753" width="3.25" style="61" customWidth="1"/>
    <col min="10754" max="10755" width="3" style="61" customWidth="1"/>
    <col min="10756" max="10756" width="15.875" style="61" customWidth="1"/>
    <col min="10757" max="10757" width="11.625" style="61" customWidth="1"/>
    <col min="10758" max="10758" width="21.125" style="61" customWidth="1"/>
    <col min="10759" max="10759" width="10.5" style="61" customWidth="1"/>
    <col min="10760" max="10760" width="11.125" style="61" customWidth="1"/>
    <col min="10761" max="10761" width="4" style="61" customWidth="1"/>
    <col min="10762" max="10762" width="2.375" style="61" customWidth="1"/>
    <col min="10763" max="10763" width="0" style="61" hidden="1" customWidth="1"/>
    <col min="10764" max="11008" width="9" style="61"/>
    <col min="11009" max="11009" width="3.25" style="61" customWidth="1"/>
    <col min="11010" max="11011" width="3" style="61" customWidth="1"/>
    <col min="11012" max="11012" width="15.875" style="61" customWidth="1"/>
    <col min="11013" max="11013" width="11.625" style="61" customWidth="1"/>
    <col min="11014" max="11014" width="21.125" style="61" customWidth="1"/>
    <col min="11015" max="11015" width="10.5" style="61" customWidth="1"/>
    <col min="11016" max="11016" width="11.125" style="61" customWidth="1"/>
    <col min="11017" max="11017" width="4" style="61" customWidth="1"/>
    <col min="11018" max="11018" width="2.375" style="61" customWidth="1"/>
    <col min="11019" max="11019" width="0" style="61" hidden="1" customWidth="1"/>
    <col min="11020" max="11264" width="9" style="61"/>
    <col min="11265" max="11265" width="3.25" style="61" customWidth="1"/>
    <col min="11266" max="11267" width="3" style="61" customWidth="1"/>
    <col min="11268" max="11268" width="15.875" style="61" customWidth="1"/>
    <col min="11269" max="11269" width="11.625" style="61" customWidth="1"/>
    <col min="11270" max="11270" width="21.125" style="61" customWidth="1"/>
    <col min="11271" max="11271" width="10.5" style="61" customWidth="1"/>
    <col min="11272" max="11272" width="11.125" style="61" customWidth="1"/>
    <col min="11273" max="11273" width="4" style="61" customWidth="1"/>
    <col min="11274" max="11274" width="2.375" style="61" customWidth="1"/>
    <col min="11275" max="11275" width="0" style="61" hidden="1" customWidth="1"/>
    <col min="11276" max="11520" width="9" style="61"/>
    <col min="11521" max="11521" width="3.25" style="61" customWidth="1"/>
    <col min="11522" max="11523" width="3" style="61" customWidth="1"/>
    <col min="11524" max="11524" width="15.875" style="61" customWidth="1"/>
    <col min="11525" max="11525" width="11.625" style="61" customWidth="1"/>
    <col min="11526" max="11526" width="21.125" style="61" customWidth="1"/>
    <col min="11527" max="11527" width="10.5" style="61" customWidth="1"/>
    <col min="11528" max="11528" width="11.125" style="61" customWidth="1"/>
    <col min="11529" max="11529" width="4" style="61" customWidth="1"/>
    <col min="11530" max="11530" width="2.375" style="61" customWidth="1"/>
    <col min="11531" max="11531" width="0" style="61" hidden="1" customWidth="1"/>
    <col min="11532" max="11776" width="9" style="61"/>
    <col min="11777" max="11777" width="3.25" style="61" customWidth="1"/>
    <col min="11778" max="11779" width="3" style="61" customWidth="1"/>
    <col min="11780" max="11780" width="15.875" style="61" customWidth="1"/>
    <col min="11781" max="11781" width="11.625" style="61" customWidth="1"/>
    <col min="11782" max="11782" width="21.125" style="61" customWidth="1"/>
    <col min="11783" max="11783" width="10.5" style="61" customWidth="1"/>
    <col min="11784" max="11784" width="11.125" style="61" customWidth="1"/>
    <col min="11785" max="11785" width="4" style="61" customWidth="1"/>
    <col min="11786" max="11786" width="2.375" style="61" customWidth="1"/>
    <col min="11787" max="11787" width="0" style="61" hidden="1" customWidth="1"/>
    <col min="11788" max="12032" width="9" style="61"/>
    <col min="12033" max="12033" width="3.25" style="61" customWidth="1"/>
    <col min="12034" max="12035" width="3" style="61" customWidth="1"/>
    <col min="12036" max="12036" width="15.875" style="61" customWidth="1"/>
    <col min="12037" max="12037" width="11.625" style="61" customWidth="1"/>
    <col min="12038" max="12038" width="21.125" style="61" customWidth="1"/>
    <col min="12039" max="12039" width="10.5" style="61" customWidth="1"/>
    <col min="12040" max="12040" width="11.125" style="61" customWidth="1"/>
    <col min="12041" max="12041" width="4" style="61" customWidth="1"/>
    <col min="12042" max="12042" width="2.375" style="61" customWidth="1"/>
    <col min="12043" max="12043" width="0" style="61" hidden="1" customWidth="1"/>
    <col min="12044" max="12288" width="9" style="61"/>
    <col min="12289" max="12289" width="3.25" style="61" customWidth="1"/>
    <col min="12290" max="12291" width="3" style="61" customWidth="1"/>
    <col min="12292" max="12292" width="15.875" style="61" customWidth="1"/>
    <col min="12293" max="12293" width="11.625" style="61" customWidth="1"/>
    <col min="12294" max="12294" width="21.125" style="61" customWidth="1"/>
    <col min="12295" max="12295" width="10.5" style="61" customWidth="1"/>
    <col min="12296" max="12296" width="11.125" style="61" customWidth="1"/>
    <col min="12297" max="12297" width="4" style="61" customWidth="1"/>
    <col min="12298" max="12298" width="2.375" style="61" customWidth="1"/>
    <col min="12299" max="12299" width="0" style="61" hidden="1" customWidth="1"/>
    <col min="12300" max="12544" width="9" style="61"/>
    <col min="12545" max="12545" width="3.25" style="61" customWidth="1"/>
    <col min="12546" max="12547" width="3" style="61" customWidth="1"/>
    <col min="12548" max="12548" width="15.875" style="61" customWidth="1"/>
    <col min="12549" max="12549" width="11.625" style="61" customWidth="1"/>
    <col min="12550" max="12550" width="21.125" style="61" customWidth="1"/>
    <col min="12551" max="12551" width="10.5" style="61" customWidth="1"/>
    <col min="12552" max="12552" width="11.125" style="61" customWidth="1"/>
    <col min="12553" max="12553" width="4" style="61" customWidth="1"/>
    <col min="12554" max="12554" width="2.375" style="61" customWidth="1"/>
    <col min="12555" max="12555" width="0" style="61" hidden="1" customWidth="1"/>
    <col min="12556" max="12800" width="9" style="61"/>
    <col min="12801" max="12801" width="3.25" style="61" customWidth="1"/>
    <col min="12802" max="12803" width="3" style="61" customWidth="1"/>
    <col min="12804" max="12804" width="15.875" style="61" customWidth="1"/>
    <col min="12805" max="12805" width="11.625" style="61" customWidth="1"/>
    <col min="12806" max="12806" width="21.125" style="61" customWidth="1"/>
    <col min="12807" max="12807" width="10.5" style="61" customWidth="1"/>
    <col min="12808" max="12808" width="11.125" style="61" customWidth="1"/>
    <col min="12809" max="12809" width="4" style="61" customWidth="1"/>
    <col min="12810" max="12810" width="2.375" style="61" customWidth="1"/>
    <col min="12811" max="12811" width="0" style="61" hidden="1" customWidth="1"/>
    <col min="12812" max="13056" width="9" style="61"/>
    <col min="13057" max="13057" width="3.25" style="61" customWidth="1"/>
    <col min="13058" max="13059" width="3" style="61" customWidth="1"/>
    <col min="13060" max="13060" width="15.875" style="61" customWidth="1"/>
    <col min="13061" max="13061" width="11.625" style="61" customWidth="1"/>
    <col min="13062" max="13062" width="21.125" style="61" customWidth="1"/>
    <col min="13063" max="13063" width="10.5" style="61" customWidth="1"/>
    <col min="13064" max="13064" width="11.125" style="61" customWidth="1"/>
    <col min="13065" max="13065" width="4" style="61" customWidth="1"/>
    <col min="13066" max="13066" width="2.375" style="61" customWidth="1"/>
    <col min="13067" max="13067" width="0" style="61" hidden="1" customWidth="1"/>
    <col min="13068" max="13312" width="9" style="61"/>
    <col min="13313" max="13313" width="3.25" style="61" customWidth="1"/>
    <col min="13314" max="13315" width="3" style="61" customWidth="1"/>
    <col min="13316" max="13316" width="15.875" style="61" customWidth="1"/>
    <col min="13317" max="13317" width="11.625" style="61" customWidth="1"/>
    <col min="13318" max="13318" width="21.125" style="61" customWidth="1"/>
    <col min="13319" max="13319" width="10.5" style="61" customWidth="1"/>
    <col min="13320" max="13320" width="11.125" style="61" customWidth="1"/>
    <col min="13321" max="13321" width="4" style="61" customWidth="1"/>
    <col min="13322" max="13322" width="2.375" style="61" customWidth="1"/>
    <col min="13323" max="13323" width="0" style="61" hidden="1" customWidth="1"/>
    <col min="13324" max="13568" width="9" style="61"/>
    <col min="13569" max="13569" width="3.25" style="61" customWidth="1"/>
    <col min="13570" max="13571" width="3" style="61" customWidth="1"/>
    <col min="13572" max="13572" width="15.875" style="61" customWidth="1"/>
    <col min="13573" max="13573" width="11.625" style="61" customWidth="1"/>
    <col min="13574" max="13574" width="21.125" style="61" customWidth="1"/>
    <col min="13575" max="13575" width="10.5" style="61" customWidth="1"/>
    <col min="13576" max="13576" width="11.125" style="61" customWidth="1"/>
    <col min="13577" max="13577" width="4" style="61" customWidth="1"/>
    <col min="13578" max="13578" width="2.375" style="61" customWidth="1"/>
    <col min="13579" max="13579" width="0" style="61" hidden="1" customWidth="1"/>
    <col min="13580" max="13824" width="9" style="61"/>
    <col min="13825" max="13825" width="3.25" style="61" customWidth="1"/>
    <col min="13826" max="13827" width="3" style="61" customWidth="1"/>
    <col min="13828" max="13828" width="15.875" style="61" customWidth="1"/>
    <col min="13829" max="13829" width="11.625" style="61" customWidth="1"/>
    <col min="13830" max="13830" width="21.125" style="61" customWidth="1"/>
    <col min="13831" max="13831" width="10.5" style="61" customWidth="1"/>
    <col min="13832" max="13832" width="11.125" style="61" customWidth="1"/>
    <col min="13833" max="13833" width="4" style="61" customWidth="1"/>
    <col min="13834" max="13834" width="2.375" style="61" customWidth="1"/>
    <col min="13835" max="13835" width="0" style="61" hidden="1" customWidth="1"/>
    <col min="13836" max="14080" width="9" style="61"/>
    <col min="14081" max="14081" width="3.25" style="61" customWidth="1"/>
    <col min="14082" max="14083" width="3" style="61" customWidth="1"/>
    <col min="14084" max="14084" width="15.875" style="61" customWidth="1"/>
    <col min="14085" max="14085" width="11.625" style="61" customWidth="1"/>
    <col min="14086" max="14086" width="21.125" style="61" customWidth="1"/>
    <col min="14087" max="14087" width="10.5" style="61" customWidth="1"/>
    <col min="14088" max="14088" width="11.125" style="61" customWidth="1"/>
    <col min="14089" max="14089" width="4" style="61" customWidth="1"/>
    <col min="14090" max="14090" width="2.375" style="61" customWidth="1"/>
    <col min="14091" max="14091" width="0" style="61" hidden="1" customWidth="1"/>
    <col min="14092" max="14336" width="9" style="61"/>
    <col min="14337" max="14337" width="3.25" style="61" customWidth="1"/>
    <col min="14338" max="14339" width="3" style="61" customWidth="1"/>
    <col min="14340" max="14340" width="15.875" style="61" customWidth="1"/>
    <col min="14341" max="14341" width="11.625" style="61" customWidth="1"/>
    <col min="14342" max="14342" width="21.125" style="61" customWidth="1"/>
    <col min="14343" max="14343" width="10.5" style="61" customWidth="1"/>
    <col min="14344" max="14344" width="11.125" style="61" customWidth="1"/>
    <col min="14345" max="14345" width="4" style="61" customWidth="1"/>
    <col min="14346" max="14346" width="2.375" style="61" customWidth="1"/>
    <col min="14347" max="14347" width="0" style="61" hidden="1" customWidth="1"/>
    <col min="14348" max="14592" width="9" style="61"/>
    <col min="14593" max="14593" width="3.25" style="61" customWidth="1"/>
    <col min="14594" max="14595" width="3" style="61" customWidth="1"/>
    <col min="14596" max="14596" width="15.875" style="61" customWidth="1"/>
    <col min="14597" max="14597" width="11.625" style="61" customWidth="1"/>
    <col min="14598" max="14598" width="21.125" style="61" customWidth="1"/>
    <col min="14599" max="14599" width="10.5" style="61" customWidth="1"/>
    <col min="14600" max="14600" width="11.125" style="61" customWidth="1"/>
    <col min="14601" max="14601" width="4" style="61" customWidth="1"/>
    <col min="14602" max="14602" width="2.375" style="61" customWidth="1"/>
    <col min="14603" max="14603" width="0" style="61" hidden="1" customWidth="1"/>
    <col min="14604" max="14848" width="9" style="61"/>
    <col min="14849" max="14849" width="3.25" style="61" customWidth="1"/>
    <col min="14850" max="14851" width="3" style="61" customWidth="1"/>
    <col min="14852" max="14852" width="15.875" style="61" customWidth="1"/>
    <col min="14853" max="14853" width="11.625" style="61" customWidth="1"/>
    <col min="14854" max="14854" width="21.125" style="61" customWidth="1"/>
    <col min="14855" max="14855" width="10.5" style="61" customWidth="1"/>
    <col min="14856" max="14856" width="11.125" style="61" customWidth="1"/>
    <col min="14857" max="14857" width="4" style="61" customWidth="1"/>
    <col min="14858" max="14858" width="2.375" style="61" customWidth="1"/>
    <col min="14859" max="14859" width="0" style="61" hidden="1" customWidth="1"/>
    <col min="14860" max="15104" width="9" style="61"/>
    <col min="15105" max="15105" width="3.25" style="61" customWidth="1"/>
    <col min="15106" max="15107" width="3" style="61" customWidth="1"/>
    <col min="15108" max="15108" width="15.875" style="61" customWidth="1"/>
    <col min="15109" max="15109" width="11.625" style="61" customWidth="1"/>
    <col min="15110" max="15110" width="21.125" style="61" customWidth="1"/>
    <col min="15111" max="15111" width="10.5" style="61" customWidth="1"/>
    <col min="15112" max="15112" width="11.125" style="61" customWidth="1"/>
    <col min="15113" max="15113" width="4" style="61" customWidth="1"/>
    <col min="15114" max="15114" width="2.375" style="61" customWidth="1"/>
    <col min="15115" max="15115" width="0" style="61" hidden="1" customWidth="1"/>
    <col min="15116" max="15360" width="9" style="61"/>
    <col min="15361" max="15361" width="3.25" style="61" customWidth="1"/>
    <col min="15362" max="15363" width="3" style="61" customWidth="1"/>
    <col min="15364" max="15364" width="15.875" style="61" customWidth="1"/>
    <col min="15365" max="15365" width="11.625" style="61" customWidth="1"/>
    <col min="15366" max="15366" width="21.125" style="61" customWidth="1"/>
    <col min="15367" max="15367" width="10.5" style="61" customWidth="1"/>
    <col min="15368" max="15368" width="11.125" style="61" customWidth="1"/>
    <col min="15369" max="15369" width="4" style="61" customWidth="1"/>
    <col min="15370" max="15370" width="2.375" style="61" customWidth="1"/>
    <col min="15371" max="15371" width="0" style="61" hidden="1" customWidth="1"/>
    <col min="15372" max="15616" width="9" style="61"/>
    <col min="15617" max="15617" width="3.25" style="61" customWidth="1"/>
    <col min="15618" max="15619" width="3" style="61" customWidth="1"/>
    <col min="15620" max="15620" width="15.875" style="61" customWidth="1"/>
    <col min="15621" max="15621" width="11.625" style="61" customWidth="1"/>
    <col min="15622" max="15622" width="21.125" style="61" customWidth="1"/>
    <col min="15623" max="15623" width="10.5" style="61" customWidth="1"/>
    <col min="15624" max="15624" width="11.125" style="61" customWidth="1"/>
    <col min="15625" max="15625" width="4" style="61" customWidth="1"/>
    <col min="15626" max="15626" width="2.375" style="61" customWidth="1"/>
    <col min="15627" max="15627" width="0" style="61" hidden="1" customWidth="1"/>
    <col min="15628" max="15872" width="9" style="61"/>
    <col min="15873" max="15873" width="3.25" style="61" customWidth="1"/>
    <col min="15874" max="15875" width="3" style="61" customWidth="1"/>
    <col min="15876" max="15876" width="15.875" style="61" customWidth="1"/>
    <col min="15877" max="15877" width="11.625" style="61" customWidth="1"/>
    <col min="15878" max="15878" width="21.125" style="61" customWidth="1"/>
    <col min="15879" max="15879" width="10.5" style="61" customWidth="1"/>
    <col min="15880" max="15880" width="11.125" style="61" customWidth="1"/>
    <col min="15881" max="15881" width="4" style="61" customWidth="1"/>
    <col min="15882" max="15882" width="2.375" style="61" customWidth="1"/>
    <col min="15883" max="15883" width="0" style="61" hidden="1" customWidth="1"/>
    <col min="15884" max="16128" width="9" style="61"/>
    <col min="16129" max="16129" width="3.25" style="61" customWidth="1"/>
    <col min="16130" max="16131" width="3" style="61" customWidth="1"/>
    <col min="16132" max="16132" width="15.875" style="61" customWidth="1"/>
    <col min="16133" max="16133" width="11.625" style="61" customWidth="1"/>
    <col min="16134" max="16134" width="21.125" style="61" customWidth="1"/>
    <col min="16135" max="16135" width="10.5" style="61" customWidth="1"/>
    <col min="16136" max="16136" width="11.125" style="61" customWidth="1"/>
    <col min="16137" max="16137" width="4" style="61" customWidth="1"/>
    <col min="16138" max="16138" width="2.375" style="61" customWidth="1"/>
    <col min="16139" max="16139" width="0" style="61" hidden="1" customWidth="1"/>
    <col min="16140" max="16384" width="9" style="61"/>
  </cols>
  <sheetData>
    <row r="1" spans="1:9" ht="21">
      <c r="A1" s="103"/>
    </row>
    <row r="2" spans="1:9" ht="23.25" customHeight="1">
      <c r="A2" s="103"/>
      <c r="B2" s="104" t="s">
        <v>107</v>
      </c>
    </row>
    <row r="3" spans="1:9" ht="46.5" customHeight="1">
      <c r="B3" s="283" t="s">
        <v>192</v>
      </c>
      <c r="C3" s="284"/>
      <c r="D3" s="284"/>
      <c r="E3" s="284"/>
      <c r="F3" s="284"/>
      <c r="G3" s="284"/>
      <c r="H3" s="284"/>
      <c r="I3" s="285"/>
    </row>
    <row r="4" spans="1:9" ht="41.25" customHeight="1">
      <c r="B4" s="105"/>
      <c r="C4" s="77" t="s">
        <v>108</v>
      </c>
      <c r="D4" s="77"/>
      <c r="E4" s="77"/>
      <c r="F4" s="77"/>
      <c r="G4" s="77"/>
      <c r="H4" s="77"/>
      <c r="I4" s="76"/>
    </row>
    <row r="5" spans="1:9" ht="21.95" customHeight="1">
      <c r="B5" s="105"/>
      <c r="C5" s="106" t="s">
        <v>109</v>
      </c>
      <c r="D5" s="107"/>
      <c r="E5" s="108" t="s">
        <v>110</v>
      </c>
      <c r="F5" s="108" t="s">
        <v>111</v>
      </c>
      <c r="G5" s="108" t="s">
        <v>112</v>
      </c>
      <c r="H5" s="108" t="s">
        <v>113</v>
      </c>
      <c r="I5" s="76"/>
    </row>
    <row r="6" spans="1:9" ht="1.5" customHeight="1">
      <c r="B6" s="105"/>
      <c r="C6" s="109"/>
      <c r="D6" s="75"/>
      <c r="E6" s="75"/>
      <c r="F6" s="75"/>
      <c r="G6" s="75"/>
      <c r="H6" s="75"/>
      <c r="I6" s="76"/>
    </row>
    <row r="7" spans="1:9" ht="21.95" customHeight="1">
      <c r="B7" s="105"/>
      <c r="C7" s="110" t="s">
        <v>114</v>
      </c>
      <c r="D7" s="75"/>
      <c r="E7" s="193"/>
      <c r="F7" s="75"/>
      <c r="G7" s="193"/>
      <c r="H7" s="75"/>
      <c r="I7" s="76"/>
    </row>
    <row r="8" spans="1:9" ht="21.95" customHeight="1">
      <c r="B8" s="105"/>
      <c r="C8" s="110" t="s">
        <v>115</v>
      </c>
      <c r="D8" s="75"/>
      <c r="E8" s="193"/>
      <c r="F8" s="111"/>
      <c r="G8" s="193"/>
      <c r="H8" s="75"/>
      <c r="I8" s="76"/>
    </row>
    <row r="9" spans="1:9" ht="21.95" customHeight="1">
      <c r="B9" s="105"/>
      <c r="C9" s="109" t="s">
        <v>116</v>
      </c>
      <c r="D9" s="75"/>
      <c r="E9" s="193"/>
      <c r="F9" s="75"/>
      <c r="G9" s="193"/>
      <c r="H9" s="75"/>
      <c r="I9" s="76"/>
    </row>
    <row r="10" spans="1:9" ht="21.95" customHeight="1">
      <c r="B10" s="105"/>
      <c r="C10" s="109"/>
      <c r="D10" s="75"/>
      <c r="E10" s="193"/>
      <c r="F10" s="75"/>
      <c r="G10" s="193"/>
      <c r="H10" s="75"/>
      <c r="I10" s="76"/>
    </row>
    <row r="11" spans="1:9" ht="21.95" customHeight="1">
      <c r="B11" s="105"/>
      <c r="C11" s="109"/>
      <c r="D11" s="75"/>
      <c r="E11" s="193"/>
      <c r="F11" s="75"/>
      <c r="G11" s="193"/>
      <c r="H11" s="75"/>
      <c r="I11" s="76"/>
    </row>
    <row r="12" spans="1:9" ht="21.95" customHeight="1">
      <c r="B12" s="105"/>
      <c r="C12" s="112"/>
      <c r="D12" s="113"/>
      <c r="E12" s="194"/>
      <c r="F12" s="113"/>
      <c r="G12" s="194"/>
      <c r="H12" s="113"/>
      <c r="I12" s="76"/>
    </row>
    <row r="13" spans="1:9">
      <c r="B13" s="105"/>
      <c r="C13" s="77"/>
      <c r="D13" s="77"/>
      <c r="E13" s="77"/>
      <c r="F13" s="77"/>
      <c r="G13" s="77"/>
      <c r="H13" s="77"/>
      <c r="I13" s="76"/>
    </row>
    <row r="14" spans="1:9">
      <c r="B14" s="105"/>
      <c r="C14" s="77" t="s">
        <v>117</v>
      </c>
      <c r="D14" s="77"/>
      <c r="E14" s="77"/>
      <c r="F14" s="77"/>
      <c r="G14" s="77"/>
      <c r="H14" s="77"/>
      <c r="I14" s="76"/>
    </row>
    <row r="15" spans="1:9" ht="21.95" customHeight="1">
      <c r="B15" s="105"/>
      <c r="C15" s="106" t="s">
        <v>109</v>
      </c>
      <c r="D15" s="107"/>
      <c r="E15" s="108" t="s">
        <v>110</v>
      </c>
      <c r="F15" s="108" t="s">
        <v>111</v>
      </c>
      <c r="G15" s="108" t="s">
        <v>112</v>
      </c>
      <c r="H15" s="108" t="s">
        <v>113</v>
      </c>
      <c r="I15" s="76"/>
    </row>
    <row r="16" spans="1:9" ht="1.5" customHeight="1">
      <c r="B16" s="105"/>
      <c r="C16" s="109"/>
      <c r="D16" s="75"/>
      <c r="E16" s="75"/>
      <c r="F16" s="75"/>
      <c r="G16" s="75"/>
      <c r="H16" s="75"/>
      <c r="I16" s="76"/>
    </row>
    <row r="17" spans="2:9" ht="21.95" customHeight="1">
      <c r="B17" s="105"/>
      <c r="C17" s="110"/>
      <c r="D17" s="75"/>
      <c r="E17" s="193"/>
      <c r="F17" s="111"/>
      <c r="G17" s="193"/>
      <c r="H17" s="75"/>
      <c r="I17" s="76"/>
    </row>
    <row r="18" spans="2:9" ht="21.95" customHeight="1">
      <c r="B18" s="105"/>
      <c r="C18" s="114"/>
      <c r="D18" s="115"/>
      <c r="E18" s="193"/>
      <c r="F18" s="111"/>
      <c r="G18" s="195"/>
      <c r="H18" s="75"/>
      <c r="I18" s="76"/>
    </row>
    <row r="19" spans="2:9" ht="21.95" customHeight="1">
      <c r="B19" s="105"/>
      <c r="C19" s="109"/>
      <c r="D19" s="75"/>
      <c r="E19" s="193"/>
      <c r="F19" s="111"/>
      <c r="G19" s="195"/>
      <c r="H19" s="75"/>
      <c r="I19" s="76"/>
    </row>
    <row r="20" spans="2:9" ht="21.95" customHeight="1">
      <c r="B20" s="105"/>
      <c r="C20" s="109"/>
      <c r="D20" s="75"/>
      <c r="E20" s="193"/>
      <c r="F20" s="75"/>
      <c r="G20" s="193"/>
      <c r="H20" s="75"/>
      <c r="I20" s="76"/>
    </row>
    <row r="21" spans="2:9" ht="21.95" customHeight="1">
      <c r="B21" s="105"/>
      <c r="C21" s="109"/>
      <c r="D21" s="75"/>
      <c r="E21" s="193"/>
      <c r="F21" s="75"/>
      <c r="G21" s="193"/>
      <c r="H21" s="75"/>
      <c r="I21" s="76"/>
    </row>
    <row r="22" spans="2:9" ht="21.95" customHeight="1">
      <c r="B22" s="105"/>
      <c r="C22" s="112"/>
      <c r="D22" s="113"/>
      <c r="E22" s="194"/>
      <c r="F22" s="113"/>
      <c r="G22" s="194"/>
      <c r="H22" s="113"/>
      <c r="I22" s="76"/>
    </row>
    <row r="23" spans="2:9">
      <c r="B23" s="105"/>
      <c r="C23" s="77"/>
      <c r="D23" s="77"/>
      <c r="E23" s="77"/>
      <c r="F23" s="77"/>
      <c r="G23" s="77"/>
      <c r="H23" s="77"/>
      <c r="I23" s="76"/>
    </row>
    <row r="24" spans="2:9" ht="21.95" customHeight="1">
      <c r="B24" s="105"/>
      <c r="C24" s="77" t="s">
        <v>118</v>
      </c>
      <c r="D24" s="77"/>
      <c r="E24" s="77"/>
      <c r="F24" s="77"/>
      <c r="G24" s="77"/>
      <c r="H24" s="77"/>
      <c r="I24" s="76"/>
    </row>
    <row r="25" spans="2:9" ht="21.95" customHeight="1">
      <c r="B25" s="105"/>
      <c r="C25" s="77"/>
      <c r="D25" s="77"/>
      <c r="E25" s="77" t="s">
        <v>119</v>
      </c>
      <c r="F25" s="77"/>
      <c r="G25" s="77"/>
      <c r="H25" s="77"/>
      <c r="I25" s="76"/>
    </row>
    <row r="26" spans="2:9">
      <c r="B26" s="105"/>
      <c r="C26" s="77"/>
      <c r="D26" s="77"/>
      <c r="E26" s="77"/>
      <c r="F26" s="77"/>
      <c r="G26" s="77"/>
      <c r="H26" s="77"/>
      <c r="I26" s="76"/>
    </row>
    <row r="27" spans="2:9" ht="30" customHeight="1">
      <c r="B27" s="105"/>
      <c r="C27" s="77"/>
      <c r="D27" s="77"/>
      <c r="E27" s="77"/>
      <c r="F27" s="116" t="s">
        <v>120</v>
      </c>
      <c r="G27" s="77"/>
      <c r="H27" s="77"/>
      <c r="I27" s="76"/>
    </row>
    <row r="28" spans="2:9" ht="30" customHeight="1">
      <c r="B28" s="105"/>
      <c r="C28" s="77"/>
      <c r="D28" s="77"/>
      <c r="E28" s="77"/>
      <c r="F28" s="116" t="s">
        <v>121</v>
      </c>
      <c r="G28" s="77"/>
      <c r="H28" s="77"/>
      <c r="I28" s="76"/>
    </row>
    <row r="29" spans="2:9" ht="30" customHeight="1">
      <c r="B29" s="105"/>
      <c r="C29" s="77"/>
      <c r="D29" s="77"/>
      <c r="E29" s="77"/>
      <c r="F29" s="117" t="s">
        <v>122</v>
      </c>
      <c r="G29" s="77"/>
      <c r="H29" s="77"/>
      <c r="I29" s="76"/>
    </row>
    <row r="30" spans="2:9">
      <c r="B30" s="105"/>
      <c r="C30" s="77"/>
      <c r="D30" s="77"/>
      <c r="E30" s="77"/>
      <c r="F30" s="77"/>
      <c r="G30" s="77"/>
      <c r="H30" s="77"/>
      <c r="I30" s="76"/>
    </row>
    <row r="31" spans="2:9">
      <c r="B31" s="112"/>
      <c r="C31" s="118"/>
      <c r="D31" s="118"/>
      <c r="E31" s="118"/>
      <c r="F31" s="118"/>
      <c r="G31" s="118"/>
      <c r="H31" s="118"/>
      <c r="I31" s="113"/>
    </row>
    <row r="33" spans="2:2">
      <c r="B33" s="32" t="s">
        <v>123</v>
      </c>
    </row>
    <row r="34" spans="2:2" ht="14.25" customHeight="1">
      <c r="B34" s="32" t="s">
        <v>124</v>
      </c>
    </row>
    <row r="35" spans="2:2" ht="22.5" customHeight="1">
      <c r="B35" s="32" t="s">
        <v>125</v>
      </c>
    </row>
    <row r="36" spans="2:2" ht="15" customHeight="1">
      <c r="B36" s="32" t="s">
        <v>126</v>
      </c>
    </row>
  </sheetData>
  <mergeCells count="1">
    <mergeCell ref="B3:I3"/>
  </mergeCells>
  <phoneticPr fontId="16"/>
  <pageMargins left="0.78740157480314965" right="0" top="0.78740157480314965" bottom="0" header="0" footer="0"/>
  <pageSetup paperSize="9" orientation="portrait" horizontalDpi="360" verticalDpi="36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8"/>
  <sheetViews>
    <sheetView showGridLines="0" view="pageBreakPreview" zoomScale="85" zoomScaleNormal="100" zoomScaleSheetLayoutView="85" workbookViewId="0">
      <selection activeCell="E14" sqref="E14:F14"/>
    </sheetView>
  </sheetViews>
  <sheetFormatPr defaultRowHeight="14.25"/>
  <cols>
    <col min="1" max="1" width="0.625" style="61" customWidth="1"/>
    <col min="2" max="2" width="23.125" style="61" customWidth="1"/>
    <col min="3" max="5" width="16.125" style="61" customWidth="1"/>
    <col min="6" max="6" width="18.75" style="61" customWidth="1"/>
    <col min="7" max="10" width="8.875" style="61" customWidth="1"/>
    <col min="11" max="11" width="1.25" style="61" customWidth="1"/>
    <col min="12" max="256" width="9" style="61"/>
    <col min="257" max="257" width="0.625" style="61" customWidth="1"/>
    <col min="258" max="258" width="23.125" style="61" customWidth="1"/>
    <col min="259" max="261" width="16.125" style="61" customWidth="1"/>
    <col min="262" max="262" width="18.75" style="61" customWidth="1"/>
    <col min="263" max="266" width="8.875" style="61" customWidth="1"/>
    <col min="267" max="267" width="1.25" style="61" customWidth="1"/>
    <col min="268" max="512" width="9" style="61"/>
    <col min="513" max="513" width="0.625" style="61" customWidth="1"/>
    <col min="514" max="514" width="23.125" style="61" customWidth="1"/>
    <col min="515" max="517" width="16.125" style="61" customWidth="1"/>
    <col min="518" max="518" width="18.75" style="61" customWidth="1"/>
    <col min="519" max="522" width="8.875" style="61" customWidth="1"/>
    <col min="523" max="523" width="1.25" style="61" customWidth="1"/>
    <col min="524" max="768" width="9" style="61"/>
    <col min="769" max="769" width="0.625" style="61" customWidth="1"/>
    <col min="770" max="770" width="23.125" style="61" customWidth="1"/>
    <col min="771" max="773" width="16.125" style="61" customWidth="1"/>
    <col min="774" max="774" width="18.75" style="61" customWidth="1"/>
    <col min="775" max="778" width="8.875" style="61" customWidth="1"/>
    <col min="779" max="779" width="1.25" style="61" customWidth="1"/>
    <col min="780" max="1024" width="9" style="61"/>
    <col min="1025" max="1025" width="0.625" style="61" customWidth="1"/>
    <col min="1026" max="1026" width="23.125" style="61" customWidth="1"/>
    <col min="1027" max="1029" width="16.125" style="61" customWidth="1"/>
    <col min="1030" max="1030" width="18.75" style="61" customWidth="1"/>
    <col min="1031" max="1034" width="8.875" style="61" customWidth="1"/>
    <col min="1035" max="1035" width="1.25" style="61" customWidth="1"/>
    <col min="1036" max="1280" width="9" style="61"/>
    <col min="1281" max="1281" width="0.625" style="61" customWidth="1"/>
    <col min="1282" max="1282" width="23.125" style="61" customWidth="1"/>
    <col min="1283" max="1285" width="16.125" style="61" customWidth="1"/>
    <col min="1286" max="1286" width="18.75" style="61" customWidth="1"/>
    <col min="1287" max="1290" width="8.875" style="61" customWidth="1"/>
    <col min="1291" max="1291" width="1.25" style="61" customWidth="1"/>
    <col min="1292" max="1536" width="9" style="61"/>
    <col min="1537" max="1537" width="0.625" style="61" customWidth="1"/>
    <col min="1538" max="1538" width="23.125" style="61" customWidth="1"/>
    <col min="1539" max="1541" width="16.125" style="61" customWidth="1"/>
    <col min="1542" max="1542" width="18.75" style="61" customWidth="1"/>
    <col min="1543" max="1546" width="8.875" style="61" customWidth="1"/>
    <col min="1547" max="1547" width="1.25" style="61" customWidth="1"/>
    <col min="1548" max="1792" width="9" style="61"/>
    <col min="1793" max="1793" width="0.625" style="61" customWidth="1"/>
    <col min="1794" max="1794" width="23.125" style="61" customWidth="1"/>
    <col min="1795" max="1797" width="16.125" style="61" customWidth="1"/>
    <col min="1798" max="1798" width="18.75" style="61" customWidth="1"/>
    <col min="1799" max="1802" width="8.875" style="61" customWidth="1"/>
    <col min="1803" max="1803" width="1.25" style="61" customWidth="1"/>
    <col min="1804" max="2048" width="9" style="61"/>
    <col min="2049" max="2049" width="0.625" style="61" customWidth="1"/>
    <col min="2050" max="2050" width="23.125" style="61" customWidth="1"/>
    <col min="2051" max="2053" width="16.125" style="61" customWidth="1"/>
    <col min="2054" max="2054" width="18.75" style="61" customWidth="1"/>
    <col min="2055" max="2058" width="8.875" style="61" customWidth="1"/>
    <col min="2059" max="2059" width="1.25" style="61" customWidth="1"/>
    <col min="2060" max="2304" width="9" style="61"/>
    <col min="2305" max="2305" width="0.625" style="61" customWidth="1"/>
    <col min="2306" max="2306" width="23.125" style="61" customWidth="1"/>
    <col min="2307" max="2309" width="16.125" style="61" customWidth="1"/>
    <col min="2310" max="2310" width="18.75" style="61" customWidth="1"/>
    <col min="2311" max="2314" width="8.875" style="61" customWidth="1"/>
    <col min="2315" max="2315" width="1.25" style="61" customWidth="1"/>
    <col min="2316" max="2560" width="9" style="61"/>
    <col min="2561" max="2561" width="0.625" style="61" customWidth="1"/>
    <col min="2562" max="2562" width="23.125" style="61" customWidth="1"/>
    <col min="2563" max="2565" width="16.125" style="61" customWidth="1"/>
    <col min="2566" max="2566" width="18.75" style="61" customWidth="1"/>
    <col min="2567" max="2570" width="8.875" style="61" customWidth="1"/>
    <col min="2571" max="2571" width="1.25" style="61" customWidth="1"/>
    <col min="2572" max="2816" width="9" style="61"/>
    <col min="2817" max="2817" width="0.625" style="61" customWidth="1"/>
    <col min="2818" max="2818" width="23.125" style="61" customWidth="1"/>
    <col min="2819" max="2821" width="16.125" style="61" customWidth="1"/>
    <col min="2822" max="2822" width="18.75" style="61" customWidth="1"/>
    <col min="2823" max="2826" width="8.875" style="61" customWidth="1"/>
    <col min="2827" max="2827" width="1.25" style="61" customWidth="1"/>
    <col min="2828" max="3072" width="9" style="61"/>
    <col min="3073" max="3073" width="0.625" style="61" customWidth="1"/>
    <col min="3074" max="3074" width="23.125" style="61" customWidth="1"/>
    <col min="3075" max="3077" width="16.125" style="61" customWidth="1"/>
    <col min="3078" max="3078" width="18.75" style="61" customWidth="1"/>
    <col min="3079" max="3082" width="8.875" style="61" customWidth="1"/>
    <col min="3083" max="3083" width="1.25" style="61" customWidth="1"/>
    <col min="3084" max="3328" width="9" style="61"/>
    <col min="3329" max="3329" width="0.625" style="61" customWidth="1"/>
    <col min="3330" max="3330" width="23.125" style="61" customWidth="1"/>
    <col min="3331" max="3333" width="16.125" style="61" customWidth="1"/>
    <col min="3334" max="3334" width="18.75" style="61" customWidth="1"/>
    <col min="3335" max="3338" width="8.875" style="61" customWidth="1"/>
    <col min="3339" max="3339" width="1.25" style="61" customWidth="1"/>
    <col min="3340" max="3584" width="9" style="61"/>
    <col min="3585" max="3585" width="0.625" style="61" customWidth="1"/>
    <col min="3586" max="3586" width="23.125" style="61" customWidth="1"/>
    <col min="3587" max="3589" width="16.125" style="61" customWidth="1"/>
    <col min="3590" max="3590" width="18.75" style="61" customWidth="1"/>
    <col min="3591" max="3594" width="8.875" style="61" customWidth="1"/>
    <col min="3595" max="3595" width="1.25" style="61" customWidth="1"/>
    <col min="3596" max="3840" width="9" style="61"/>
    <col min="3841" max="3841" width="0.625" style="61" customWidth="1"/>
    <col min="3842" max="3842" width="23.125" style="61" customWidth="1"/>
    <col min="3843" max="3845" width="16.125" style="61" customWidth="1"/>
    <col min="3846" max="3846" width="18.75" style="61" customWidth="1"/>
    <col min="3847" max="3850" width="8.875" style="61" customWidth="1"/>
    <col min="3851" max="3851" width="1.25" style="61" customWidth="1"/>
    <col min="3852" max="4096" width="9" style="61"/>
    <col min="4097" max="4097" width="0.625" style="61" customWidth="1"/>
    <col min="4098" max="4098" width="23.125" style="61" customWidth="1"/>
    <col min="4099" max="4101" width="16.125" style="61" customWidth="1"/>
    <col min="4102" max="4102" width="18.75" style="61" customWidth="1"/>
    <col min="4103" max="4106" width="8.875" style="61" customWidth="1"/>
    <col min="4107" max="4107" width="1.25" style="61" customWidth="1"/>
    <col min="4108" max="4352" width="9" style="61"/>
    <col min="4353" max="4353" width="0.625" style="61" customWidth="1"/>
    <col min="4354" max="4354" width="23.125" style="61" customWidth="1"/>
    <col min="4355" max="4357" width="16.125" style="61" customWidth="1"/>
    <col min="4358" max="4358" width="18.75" style="61" customWidth="1"/>
    <col min="4359" max="4362" width="8.875" style="61" customWidth="1"/>
    <col min="4363" max="4363" width="1.25" style="61" customWidth="1"/>
    <col min="4364" max="4608" width="9" style="61"/>
    <col min="4609" max="4609" width="0.625" style="61" customWidth="1"/>
    <col min="4610" max="4610" width="23.125" style="61" customWidth="1"/>
    <col min="4611" max="4613" width="16.125" style="61" customWidth="1"/>
    <col min="4614" max="4614" width="18.75" style="61" customWidth="1"/>
    <col min="4615" max="4618" width="8.875" style="61" customWidth="1"/>
    <col min="4619" max="4619" width="1.25" style="61" customWidth="1"/>
    <col min="4620" max="4864" width="9" style="61"/>
    <col min="4865" max="4865" width="0.625" style="61" customWidth="1"/>
    <col min="4866" max="4866" width="23.125" style="61" customWidth="1"/>
    <col min="4867" max="4869" width="16.125" style="61" customWidth="1"/>
    <col min="4870" max="4870" width="18.75" style="61" customWidth="1"/>
    <col min="4871" max="4874" width="8.875" style="61" customWidth="1"/>
    <col min="4875" max="4875" width="1.25" style="61" customWidth="1"/>
    <col min="4876" max="5120" width="9" style="61"/>
    <col min="5121" max="5121" width="0.625" style="61" customWidth="1"/>
    <col min="5122" max="5122" width="23.125" style="61" customWidth="1"/>
    <col min="5123" max="5125" width="16.125" style="61" customWidth="1"/>
    <col min="5126" max="5126" width="18.75" style="61" customWidth="1"/>
    <col min="5127" max="5130" width="8.875" style="61" customWidth="1"/>
    <col min="5131" max="5131" width="1.25" style="61" customWidth="1"/>
    <col min="5132" max="5376" width="9" style="61"/>
    <col min="5377" max="5377" width="0.625" style="61" customWidth="1"/>
    <col min="5378" max="5378" width="23.125" style="61" customWidth="1"/>
    <col min="5379" max="5381" width="16.125" style="61" customWidth="1"/>
    <col min="5382" max="5382" width="18.75" style="61" customWidth="1"/>
    <col min="5383" max="5386" width="8.875" style="61" customWidth="1"/>
    <col min="5387" max="5387" width="1.25" style="61" customWidth="1"/>
    <col min="5388" max="5632" width="9" style="61"/>
    <col min="5633" max="5633" width="0.625" style="61" customWidth="1"/>
    <col min="5634" max="5634" width="23.125" style="61" customWidth="1"/>
    <col min="5635" max="5637" width="16.125" style="61" customWidth="1"/>
    <col min="5638" max="5638" width="18.75" style="61" customWidth="1"/>
    <col min="5639" max="5642" width="8.875" style="61" customWidth="1"/>
    <col min="5643" max="5643" width="1.25" style="61" customWidth="1"/>
    <col min="5644" max="5888" width="9" style="61"/>
    <col min="5889" max="5889" width="0.625" style="61" customWidth="1"/>
    <col min="5890" max="5890" width="23.125" style="61" customWidth="1"/>
    <col min="5891" max="5893" width="16.125" style="61" customWidth="1"/>
    <col min="5894" max="5894" width="18.75" style="61" customWidth="1"/>
    <col min="5895" max="5898" width="8.875" style="61" customWidth="1"/>
    <col min="5899" max="5899" width="1.25" style="61" customWidth="1"/>
    <col min="5900" max="6144" width="9" style="61"/>
    <col min="6145" max="6145" width="0.625" style="61" customWidth="1"/>
    <col min="6146" max="6146" width="23.125" style="61" customWidth="1"/>
    <col min="6147" max="6149" width="16.125" style="61" customWidth="1"/>
    <col min="6150" max="6150" width="18.75" style="61" customWidth="1"/>
    <col min="6151" max="6154" width="8.875" style="61" customWidth="1"/>
    <col min="6155" max="6155" width="1.25" style="61" customWidth="1"/>
    <col min="6156" max="6400" width="9" style="61"/>
    <col min="6401" max="6401" width="0.625" style="61" customWidth="1"/>
    <col min="6402" max="6402" width="23.125" style="61" customWidth="1"/>
    <col min="6403" max="6405" width="16.125" style="61" customWidth="1"/>
    <col min="6406" max="6406" width="18.75" style="61" customWidth="1"/>
    <col min="6407" max="6410" width="8.875" style="61" customWidth="1"/>
    <col min="6411" max="6411" width="1.25" style="61" customWidth="1"/>
    <col min="6412" max="6656" width="9" style="61"/>
    <col min="6657" max="6657" width="0.625" style="61" customWidth="1"/>
    <col min="6658" max="6658" width="23.125" style="61" customWidth="1"/>
    <col min="6659" max="6661" width="16.125" style="61" customWidth="1"/>
    <col min="6662" max="6662" width="18.75" style="61" customWidth="1"/>
    <col min="6663" max="6666" width="8.875" style="61" customWidth="1"/>
    <col min="6667" max="6667" width="1.25" style="61" customWidth="1"/>
    <col min="6668" max="6912" width="9" style="61"/>
    <col min="6913" max="6913" width="0.625" style="61" customWidth="1"/>
    <col min="6914" max="6914" width="23.125" style="61" customWidth="1"/>
    <col min="6915" max="6917" width="16.125" style="61" customWidth="1"/>
    <col min="6918" max="6918" width="18.75" style="61" customWidth="1"/>
    <col min="6919" max="6922" width="8.875" style="61" customWidth="1"/>
    <col min="6923" max="6923" width="1.25" style="61" customWidth="1"/>
    <col min="6924" max="7168" width="9" style="61"/>
    <col min="7169" max="7169" width="0.625" style="61" customWidth="1"/>
    <col min="7170" max="7170" width="23.125" style="61" customWidth="1"/>
    <col min="7171" max="7173" width="16.125" style="61" customWidth="1"/>
    <col min="7174" max="7174" width="18.75" style="61" customWidth="1"/>
    <col min="7175" max="7178" width="8.875" style="61" customWidth="1"/>
    <col min="7179" max="7179" width="1.25" style="61" customWidth="1"/>
    <col min="7180" max="7424" width="9" style="61"/>
    <col min="7425" max="7425" width="0.625" style="61" customWidth="1"/>
    <col min="7426" max="7426" width="23.125" style="61" customWidth="1"/>
    <col min="7427" max="7429" width="16.125" style="61" customWidth="1"/>
    <col min="7430" max="7430" width="18.75" style="61" customWidth="1"/>
    <col min="7431" max="7434" width="8.875" style="61" customWidth="1"/>
    <col min="7435" max="7435" width="1.25" style="61" customWidth="1"/>
    <col min="7436" max="7680" width="9" style="61"/>
    <col min="7681" max="7681" width="0.625" style="61" customWidth="1"/>
    <col min="7682" max="7682" width="23.125" style="61" customWidth="1"/>
    <col min="7683" max="7685" width="16.125" style="61" customWidth="1"/>
    <col min="7686" max="7686" width="18.75" style="61" customWidth="1"/>
    <col min="7687" max="7690" width="8.875" style="61" customWidth="1"/>
    <col min="7691" max="7691" width="1.25" style="61" customWidth="1"/>
    <col min="7692" max="7936" width="9" style="61"/>
    <col min="7937" max="7937" width="0.625" style="61" customWidth="1"/>
    <col min="7938" max="7938" width="23.125" style="61" customWidth="1"/>
    <col min="7939" max="7941" width="16.125" style="61" customWidth="1"/>
    <col min="7942" max="7942" width="18.75" style="61" customWidth="1"/>
    <col min="7943" max="7946" width="8.875" style="61" customWidth="1"/>
    <col min="7947" max="7947" width="1.25" style="61" customWidth="1"/>
    <col min="7948" max="8192" width="9" style="61"/>
    <col min="8193" max="8193" width="0.625" style="61" customWidth="1"/>
    <col min="8194" max="8194" width="23.125" style="61" customWidth="1"/>
    <col min="8195" max="8197" width="16.125" style="61" customWidth="1"/>
    <col min="8198" max="8198" width="18.75" style="61" customWidth="1"/>
    <col min="8199" max="8202" width="8.875" style="61" customWidth="1"/>
    <col min="8203" max="8203" width="1.25" style="61" customWidth="1"/>
    <col min="8204" max="8448" width="9" style="61"/>
    <col min="8449" max="8449" width="0.625" style="61" customWidth="1"/>
    <col min="8450" max="8450" width="23.125" style="61" customWidth="1"/>
    <col min="8451" max="8453" width="16.125" style="61" customWidth="1"/>
    <col min="8454" max="8454" width="18.75" style="61" customWidth="1"/>
    <col min="8455" max="8458" width="8.875" style="61" customWidth="1"/>
    <col min="8459" max="8459" width="1.25" style="61" customWidth="1"/>
    <col min="8460" max="8704" width="9" style="61"/>
    <col min="8705" max="8705" width="0.625" style="61" customWidth="1"/>
    <col min="8706" max="8706" width="23.125" style="61" customWidth="1"/>
    <col min="8707" max="8709" width="16.125" style="61" customWidth="1"/>
    <col min="8710" max="8710" width="18.75" style="61" customWidth="1"/>
    <col min="8711" max="8714" width="8.875" style="61" customWidth="1"/>
    <col min="8715" max="8715" width="1.25" style="61" customWidth="1"/>
    <col min="8716" max="8960" width="9" style="61"/>
    <col min="8961" max="8961" width="0.625" style="61" customWidth="1"/>
    <col min="8962" max="8962" width="23.125" style="61" customWidth="1"/>
    <col min="8963" max="8965" width="16.125" style="61" customWidth="1"/>
    <col min="8966" max="8966" width="18.75" style="61" customWidth="1"/>
    <col min="8967" max="8970" width="8.875" style="61" customWidth="1"/>
    <col min="8971" max="8971" width="1.25" style="61" customWidth="1"/>
    <col min="8972" max="9216" width="9" style="61"/>
    <col min="9217" max="9217" width="0.625" style="61" customWidth="1"/>
    <col min="9218" max="9218" width="23.125" style="61" customWidth="1"/>
    <col min="9219" max="9221" width="16.125" style="61" customWidth="1"/>
    <col min="9222" max="9222" width="18.75" style="61" customWidth="1"/>
    <col min="9223" max="9226" width="8.875" style="61" customWidth="1"/>
    <col min="9227" max="9227" width="1.25" style="61" customWidth="1"/>
    <col min="9228" max="9472" width="9" style="61"/>
    <col min="9473" max="9473" width="0.625" style="61" customWidth="1"/>
    <col min="9474" max="9474" width="23.125" style="61" customWidth="1"/>
    <col min="9475" max="9477" width="16.125" style="61" customWidth="1"/>
    <col min="9478" max="9478" width="18.75" style="61" customWidth="1"/>
    <col min="9479" max="9482" width="8.875" style="61" customWidth="1"/>
    <col min="9483" max="9483" width="1.25" style="61" customWidth="1"/>
    <col min="9484" max="9728" width="9" style="61"/>
    <col min="9729" max="9729" width="0.625" style="61" customWidth="1"/>
    <col min="9730" max="9730" width="23.125" style="61" customWidth="1"/>
    <col min="9731" max="9733" width="16.125" style="61" customWidth="1"/>
    <col min="9734" max="9734" width="18.75" style="61" customWidth="1"/>
    <col min="9735" max="9738" width="8.875" style="61" customWidth="1"/>
    <col min="9739" max="9739" width="1.25" style="61" customWidth="1"/>
    <col min="9740" max="9984" width="9" style="61"/>
    <col min="9985" max="9985" width="0.625" style="61" customWidth="1"/>
    <col min="9986" max="9986" width="23.125" style="61" customWidth="1"/>
    <col min="9987" max="9989" width="16.125" style="61" customWidth="1"/>
    <col min="9990" max="9990" width="18.75" style="61" customWidth="1"/>
    <col min="9991" max="9994" width="8.875" style="61" customWidth="1"/>
    <col min="9995" max="9995" width="1.25" style="61" customWidth="1"/>
    <col min="9996" max="10240" width="9" style="61"/>
    <col min="10241" max="10241" width="0.625" style="61" customWidth="1"/>
    <col min="10242" max="10242" width="23.125" style="61" customWidth="1"/>
    <col min="10243" max="10245" width="16.125" style="61" customWidth="1"/>
    <col min="10246" max="10246" width="18.75" style="61" customWidth="1"/>
    <col min="10247" max="10250" width="8.875" style="61" customWidth="1"/>
    <col min="10251" max="10251" width="1.25" style="61" customWidth="1"/>
    <col min="10252" max="10496" width="9" style="61"/>
    <col min="10497" max="10497" width="0.625" style="61" customWidth="1"/>
    <col min="10498" max="10498" width="23.125" style="61" customWidth="1"/>
    <col min="10499" max="10501" width="16.125" style="61" customWidth="1"/>
    <col min="10502" max="10502" width="18.75" style="61" customWidth="1"/>
    <col min="10503" max="10506" width="8.875" style="61" customWidth="1"/>
    <col min="10507" max="10507" width="1.25" style="61" customWidth="1"/>
    <col min="10508" max="10752" width="9" style="61"/>
    <col min="10753" max="10753" width="0.625" style="61" customWidth="1"/>
    <col min="10754" max="10754" width="23.125" style="61" customWidth="1"/>
    <col min="10755" max="10757" width="16.125" style="61" customWidth="1"/>
    <col min="10758" max="10758" width="18.75" style="61" customWidth="1"/>
    <col min="10759" max="10762" width="8.875" style="61" customWidth="1"/>
    <col min="10763" max="10763" width="1.25" style="61" customWidth="1"/>
    <col min="10764" max="11008" width="9" style="61"/>
    <col min="11009" max="11009" width="0.625" style="61" customWidth="1"/>
    <col min="11010" max="11010" width="23.125" style="61" customWidth="1"/>
    <col min="11011" max="11013" width="16.125" style="61" customWidth="1"/>
    <col min="11014" max="11014" width="18.75" style="61" customWidth="1"/>
    <col min="11015" max="11018" width="8.875" style="61" customWidth="1"/>
    <col min="11019" max="11019" width="1.25" style="61" customWidth="1"/>
    <col min="11020" max="11264" width="9" style="61"/>
    <col min="11265" max="11265" width="0.625" style="61" customWidth="1"/>
    <col min="11266" max="11266" width="23.125" style="61" customWidth="1"/>
    <col min="11267" max="11269" width="16.125" style="61" customWidth="1"/>
    <col min="11270" max="11270" width="18.75" style="61" customWidth="1"/>
    <col min="11271" max="11274" width="8.875" style="61" customWidth="1"/>
    <col min="11275" max="11275" width="1.25" style="61" customWidth="1"/>
    <col min="11276" max="11520" width="9" style="61"/>
    <col min="11521" max="11521" width="0.625" style="61" customWidth="1"/>
    <col min="11522" max="11522" width="23.125" style="61" customWidth="1"/>
    <col min="11523" max="11525" width="16.125" style="61" customWidth="1"/>
    <col min="11526" max="11526" width="18.75" style="61" customWidth="1"/>
    <col min="11527" max="11530" width="8.875" style="61" customWidth="1"/>
    <col min="11531" max="11531" width="1.25" style="61" customWidth="1"/>
    <col min="11532" max="11776" width="9" style="61"/>
    <col min="11777" max="11777" width="0.625" style="61" customWidth="1"/>
    <col min="11778" max="11778" width="23.125" style="61" customWidth="1"/>
    <col min="11779" max="11781" width="16.125" style="61" customWidth="1"/>
    <col min="11782" max="11782" width="18.75" style="61" customWidth="1"/>
    <col min="11783" max="11786" width="8.875" style="61" customWidth="1"/>
    <col min="11787" max="11787" width="1.25" style="61" customWidth="1"/>
    <col min="11788" max="12032" width="9" style="61"/>
    <col min="12033" max="12033" width="0.625" style="61" customWidth="1"/>
    <col min="12034" max="12034" width="23.125" style="61" customWidth="1"/>
    <col min="12035" max="12037" width="16.125" style="61" customWidth="1"/>
    <col min="12038" max="12038" width="18.75" style="61" customWidth="1"/>
    <col min="12039" max="12042" width="8.875" style="61" customWidth="1"/>
    <col min="12043" max="12043" width="1.25" style="61" customWidth="1"/>
    <col min="12044" max="12288" width="9" style="61"/>
    <col min="12289" max="12289" width="0.625" style="61" customWidth="1"/>
    <col min="12290" max="12290" width="23.125" style="61" customWidth="1"/>
    <col min="12291" max="12293" width="16.125" style="61" customWidth="1"/>
    <col min="12294" max="12294" width="18.75" style="61" customWidth="1"/>
    <col min="12295" max="12298" width="8.875" style="61" customWidth="1"/>
    <col min="12299" max="12299" width="1.25" style="61" customWidth="1"/>
    <col min="12300" max="12544" width="9" style="61"/>
    <col min="12545" max="12545" width="0.625" style="61" customWidth="1"/>
    <col min="12546" max="12546" width="23.125" style="61" customWidth="1"/>
    <col min="12547" max="12549" width="16.125" style="61" customWidth="1"/>
    <col min="12550" max="12550" width="18.75" style="61" customWidth="1"/>
    <col min="12551" max="12554" width="8.875" style="61" customWidth="1"/>
    <col min="12555" max="12555" width="1.25" style="61" customWidth="1"/>
    <col min="12556" max="12800" width="9" style="61"/>
    <col min="12801" max="12801" width="0.625" style="61" customWidth="1"/>
    <col min="12802" max="12802" width="23.125" style="61" customWidth="1"/>
    <col min="12803" max="12805" width="16.125" style="61" customWidth="1"/>
    <col min="12806" max="12806" width="18.75" style="61" customWidth="1"/>
    <col min="12807" max="12810" width="8.875" style="61" customWidth="1"/>
    <col min="12811" max="12811" width="1.25" style="61" customWidth="1"/>
    <col min="12812" max="13056" width="9" style="61"/>
    <col min="13057" max="13057" width="0.625" style="61" customWidth="1"/>
    <col min="13058" max="13058" width="23.125" style="61" customWidth="1"/>
    <col min="13059" max="13061" width="16.125" style="61" customWidth="1"/>
    <col min="13062" max="13062" width="18.75" style="61" customWidth="1"/>
    <col min="13063" max="13066" width="8.875" style="61" customWidth="1"/>
    <col min="13067" max="13067" width="1.25" style="61" customWidth="1"/>
    <col min="13068" max="13312" width="9" style="61"/>
    <col min="13313" max="13313" width="0.625" style="61" customWidth="1"/>
    <col min="13314" max="13314" width="23.125" style="61" customWidth="1"/>
    <col min="13315" max="13317" width="16.125" style="61" customWidth="1"/>
    <col min="13318" max="13318" width="18.75" style="61" customWidth="1"/>
    <col min="13319" max="13322" width="8.875" style="61" customWidth="1"/>
    <col min="13323" max="13323" width="1.25" style="61" customWidth="1"/>
    <col min="13324" max="13568" width="9" style="61"/>
    <col min="13569" max="13569" width="0.625" style="61" customWidth="1"/>
    <col min="13570" max="13570" width="23.125" style="61" customWidth="1"/>
    <col min="13571" max="13573" width="16.125" style="61" customWidth="1"/>
    <col min="13574" max="13574" width="18.75" style="61" customWidth="1"/>
    <col min="13575" max="13578" width="8.875" style="61" customWidth="1"/>
    <col min="13579" max="13579" width="1.25" style="61" customWidth="1"/>
    <col min="13580" max="13824" width="9" style="61"/>
    <col min="13825" max="13825" width="0.625" style="61" customWidth="1"/>
    <col min="13826" max="13826" width="23.125" style="61" customWidth="1"/>
    <col min="13827" max="13829" width="16.125" style="61" customWidth="1"/>
    <col min="13830" max="13830" width="18.75" style="61" customWidth="1"/>
    <col min="13831" max="13834" width="8.875" style="61" customWidth="1"/>
    <col min="13835" max="13835" width="1.25" style="61" customWidth="1"/>
    <col min="13836" max="14080" width="9" style="61"/>
    <col min="14081" max="14081" width="0.625" style="61" customWidth="1"/>
    <col min="14082" max="14082" width="23.125" style="61" customWidth="1"/>
    <col min="14083" max="14085" width="16.125" style="61" customWidth="1"/>
    <col min="14086" max="14086" width="18.75" style="61" customWidth="1"/>
    <col min="14087" max="14090" width="8.875" style="61" customWidth="1"/>
    <col min="14091" max="14091" width="1.25" style="61" customWidth="1"/>
    <col min="14092" max="14336" width="9" style="61"/>
    <col min="14337" max="14337" width="0.625" style="61" customWidth="1"/>
    <col min="14338" max="14338" width="23.125" style="61" customWidth="1"/>
    <col min="14339" max="14341" width="16.125" style="61" customWidth="1"/>
    <col min="14342" max="14342" width="18.75" style="61" customWidth="1"/>
    <col min="14343" max="14346" width="8.875" style="61" customWidth="1"/>
    <col min="14347" max="14347" width="1.25" style="61" customWidth="1"/>
    <col min="14348" max="14592" width="9" style="61"/>
    <col min="14593" max="14593" width="0.625" style="61" customWidth="1"/>
    <col min="14594" max="14594" width="23.125" style="61" customWidth="1"/>
    <col min="14595" max="14597" width="16.125" style="61" customWidth="1"/>
    <col min="14598" max="14598" width="18.75" style="61" customWidth="1"/>
    <col min="14599" max="14602" width="8.875" style="61" customWidth="1"/>
    <col min="14603" max="14603" width="1.25" style="61" customWidth="1"/>
    <col min="14604" max="14848" width="9" style="61"/>
    <col min="14849" max="14849" width="0.625" style="61" customWidth="1"/>
    <col min="14850" max="14850" width="23.125" style="61" customWidth="1"/>
    <col min="14851" max="14853" width="16.125" style="61" customWidth="1"/>
    <col min="14854" max="14854" width="18.75" style="61" customWidth="1"/>
    <col min="14855" max="14858" width="8.875" style="61" customWidth="1"/>
    <col min="14859" max="14859" width="1.25" style="61" customWidth="1"/>
    <col min="14860" max="15104" width="9" style="61"/>
    <col min="15105" max="15105" width="0.625" style="61" customWidth="1"/>
    <col min="15106" max="15106" width="23.125" style="61" customWidth="1"/>
    <col min="15107" max="15109" width="16.125" style="61" customWidth="1"/>
    <col min="15110" max="15110" width="18.75" style="61" customWidth="1"/>
    <col min="15111" max="15114" width="8.875" style="61" customWidth="1"/>
    <col min="15115" max="15115" width="1.25" style="61" customWidth="1"/>
    <col min="15116" max="15360" width="9" style="61"/>
    <col min="15361" max="15361" width="0.625" style="61" customWidth="1"/>
    <col min="15362" max="15362" width="23.125" style="61" customWidth="1"/>
    <col min="15363" max="15365" width="16.125" style="61" customWidth="1"/>
    <col min="15366" max="15366" width="18.75" style="61" customWidth="1"/>
    <col min="15367" max="15370" width="8.875" style="61" customWidth="1"/>
    <col min="15371" max="15371" width="1.25" style="61" customWidth="1"/>
    <col min="15372" max="15616" width="9" style="61"/>
    <col min="15617" max="15617" width="0.625" style="61" customWidth="1"/>
    <col min="15618" max="15618" width="23.125" style="61" customWidth="1"/>
    <col min="15619" max="15621" width="16.125" style="61" customWidth="1"/>
    <col min="15622" max="15622" width="18.75" style="61" customWidth="1"/>
    <col min="15623" max="15626" width="8.875" style="61" customWidth="1"/>
    <col min="15627" max="15627" width="1.25" style="61" customWidth="1"/>
    <col min="15628" max="15872" width="9" style="61"/>
    <col min="15873" max="15873" width="0.625" style="61" customWidth="1"/>
    <col min="15874" max="15874" width="23.125" style="61" customWidth="1"/>
    <col min="15875" max="15877" width="16.125" style="61" customWidth="1"/>
    <col min="15878" max="15878" width="18.75" style="61" customWidth="1"/>
    <col min="15879" max="15882" width="8.875" style="61" customWidth="1"/>
    <col min="15883" max="15883" width="1.25" style="61" customWidth="1"/>
    <col min="15884" max="16128" width="9" style="61"/>
    <col min="16129" max="16129" width="0.625" style="61" customWidth="1"/>
    <col min="16130" max="16130" width="23.125" style="61" customWidth="1"/>
    <col min="16131" max="16133" width="16.125" style="61" customWidth="1"/>
    <col min="16134" max="16134" width="18.75" style="61" customWidth="1"/>
    <col min="16135" max="16138" width="8.875" style="61" customWidth="1"/>
    <col min="16139" max="16139" width="1.25" style="61" customWidth="1"/>
    <col min="16140" max="16384" width="9" style="61"/>
  </cols>
  <sheetData>
    <row r="1" spans="1:10">
      <c r="A1" s="29"/>
      <c r="B1" s="30" t="s">
        <v>127</v>
      </c>
      <c r="G1" s="77"/>
    </row>
    <row r="2" spans="1:10" ht="57" customHeight="1">
      <c r="B2" s="293" t="s">
        <v>128</v>
      </c>
      <c r="C2" s="294"/>
      <c r="D2" s="294"/>
      <c r="E2" s="294"/>
      <c r="F2" s="295"/>
      <c r="G2" s="119"/>
      <c r="H2" s="120"/>
      <c r="I2" s="120"/>
      <c r="J2" s="120"/>
    </row>
    <row r="3" spans="1:10" ht="36.75" customHeight="1">
      <c r="B3" s="105"/>
      <c r="C3" s="77"/>
      <c r="D3" s="39" t="s">
        <v>129</v>
      </c>
      <c r="F3" s="76"/>
      <c r="G3" s="77"/>
      <c r="H3" s="77"/>
      <c r="I3" s="77"/>
      <c r="J3" s="77"/>
    </row>
    <row r="4" spans="1:10" ht="25.5" customHeight="1">
      <c r="B4" s="112"/>
      <c r="C4" s="118"/>
      <c r="D4" s="58" t="s">
        <v>130</v>
      </c>
      <c r="F4" s="113"/>
      <c r="G4" s="77"/>
      <c r="H4" s="77"/>
      <c r="I4" s="77"/>
      <c r="J4" s="77"/>
    </row>
    <row r="5" spans="1:10" s="60" customFormat="1" ht="20.100000000000001" customHeight="1">
      <c r="B5" s="296" t="s">
        <v>131</v>
      </c>
      <c r="C5" s="296" t="s">
        <v>132</v>
      </c>
      <c r="D5" s="298" t="s">
        <v>133</v>
      </c>
      <c r="E5" s="300" t="s">
        <v>134</v>
      </c>
      <c r="F5" s="296" t="s">
        <v>135</v>
      </c>
      <c r="G5" s="121"/>
      <c r="H5" s="121"/>
      <c r="I5" s="121"/>
    </row>
    <row r="6" spans="1:10" s="60" customFormat="1" ht="23.25" customHeight="1">
      <c r="B6" s="297"/>
      <c r="C6" s="297"/>
      <c r="D6" s="299"/>
      <c r="E6" s="301"/>
      <c r="F6" s="297"/>
      <c r="G6" s="121"/>
      <c r="H6" s="121"/>
      <c r="I6" s="121"/>
    </row>
    <row r="7" spans="1:10" s="60" customFormat="1" ht="1.5" customHeight="1">
      <c r="B7" s="122"/>
      <c r="C7" s="123"/>
      <c r="D7" s="124"/>
      <c r="E7" s="125"/>
      <c r="F7" s="123"/>
      <c r="G7" s="121"/>
      <c r="H7" s="121"/>
      <c r="I7" s="121"/>
    </row>
    <row r="8" spans="1:10" s="60" customFormat="1" ht="45" customHeight="1">
      <c r="B8" s="126" t="s">
        <v>136</v>
      </c>
      <c r="C8" s="185"/>
      <c r="D8" s="183"/>
      <c r="E8" s="184"/>
      <c r="F8" s="182"/>
      <c r="G8" s="212">
        <f>C8-D8-E8</f>
        <v>0</v>
      </c>
      <c r="H8" s="121"/>
      <c r="I8" s="121"/>
    </row>
    <row r="9" spans="1:10" s="60" customFormat="1" ht="45" customHeight="1">
      <c r="B9" s="127" t="s">
        <v>137</v>
      </c>
      <c r="C9" s="179"/>
      <c r="D9" s="183"/>
      <c r="E9" s="184"/>
      <c r="F9" s="181"/>
      <c r="G9" s="212">
        <f t="shared" ref="G9:G12" si="0">C9-D9-E9</f>
        <v>0</v>
      </c>
      <c r="H9" s="121"/>
      <c r="I9" s="121"/>
    </row>
    <row r="10" spans="1:10" s="60" customFormat="1" ht="45" customHeight="1">
      <c r="B10" s="127" t="s">
        <v>138</v>
      </c>
      <c r="C10" s="179"/>
      <c r="D10" s="183"/>
      <c r="E10" s="184"/>
      <c r="F10" s="181"/>
      <c r="G10" s="212">
        <f t="shared" si="0"/>
        <v>0</v>
      </c>
      <c r="H10" s="121"/>
      <c r="I10" s="121"/>
    </row>
    <row r="11" spans="1:10" s="60" customFormat="1" ht="45" customHeight="1">
      <c r="B11" s="127" t="s">
        <v>139</v>
      </c>
      <c r="C11" s="179"/>
      <c r="D11" s="183"/>
      <c r="E11" s="184"/>
      <c r="F11" s="181"/>
      <c r="G11" s="212">
        <f t="shared" si="0"/>
        <v>0</v>
      </c>
      <c r="H11" s="121"/>
      <c r="I11" s="121"/>
    </row>
    <row r="12" spans="1:10" s="60" customFormat="1" ht="45" customHeight="1">
      <c r="B12" s="126" t="s">
        <v>140</v>
      </c>
      <c r="C12" s="185"/>
      <c r="D12" s="183"/>
      <c r="E12" s="184"/>
      <c r="F12" s="182"/>
      <c r="G12" s="212">
        <f t="shared" si="0"/>
        <v>0</v>
      </c>
      <c r="H12" s="121"/>
      <c r="I12" s="121"/>
    </row>
    <row r="13" spans="1:10" s="60" customFormat="1" ht="1.5" customHeight="1">
      <c r="B13" s="127"/>
      <c r="C13" s="74"/>
      <c r="D13" s="128">
        <v>6</v>
      </c>
      <c r="E13" s="129"/>
      <c r="F13" s="181"/>
      <c r="G13" s="121"/>
      <c r="H13" s="121"/>
      <c r="I13" s="121"/>
    </row>
    <row r="14" spans="1:10" s="60" customFormat="1" ht="45" customHeight="1">
      <c r="B14" s="130" t="s">
        <v>141</v>
      </c>
      <c r="C14" s="180" t="str">
        <f>IF(SUM(C8:C12)&lt;&gt;0,SUM(C8:C12),"")</f>
        <v/>
      </c>
      <c r="D14" s="177" t="str">
        <f>IF(SUM(D8:D12)&lt;&gt;0,SUM(D8:D12),"")</f>
        <v/>
      </c>
      <c r="E14" s="178" t="str">
        <f>IF(SUM(E8:E12)&lt;&gt;0,SUM(E8:E12),"")</f>
        <v/>
      </c>
      <c r="F14" s="209"/>
      <c r="G14" s="121"/>
      <c r="H14" s="121"/>
      <c r="I14" s="121"/>
    </row>
    <row r="15" spans="1:10" s="60" customFormat="1" ht="30" customHeight="1">
      <c r="B15" s="286" t="s">
        <v>142</v>
      </c>
      <c r="C15" s="287"/>
      <c r="D15" s="287"/>
      <c r="E15" s="287"/>
      <c r="F15" s="288"/>
      <c r="G15" s="121"/>
      <c r="H15" s="121"/>
      <c r="I15" s="121"/>
    </row>
    <row r="16" spans="1:10" s="60" customFormat="1" ht="30" customHeight="1">
      <c r="B16" s="289"/>
      <c r="C16" s="290"/>
      <c r="D16" s="290"/>
      <c r="E16" s="290"/>
      <c r="F16" s="291"/>
      <c r="G16" s="121"/>
      <c r="H16" s="121"/>
      <c r="I16" s="121"/>
    </row>
    <row r="17" spans="2:11" s="60" customFormat="1" ht="30" customHeight="1">
      <c r="B17" s="289"/>
      <c r="C17" s="290"/>
      <c r="D17" s="290"/>
      <c r="E17" s="290"/>
      <c r="F17" s="291"/>
      <c r="G17" s="121"/>
      <c r="H17" s="121"/>
      <c r="I17" s="121"/>
    </row>
    <row r="18" spans="2:11" s="60" customFormat="1" ht="30" customHeight="1">
      <c r="B18" s="105"/>
      <c r="C18" s="77"/>
      <c r="D18" s="131" t="s">
        <v>143</v>
      </c>
      <c r="E18" s="132" t="s">
        <v>144</v>
      </c>
      <c r="F18" s="133"/>
      <c r="G18" s="121"/>
      <c r="H18" s="121"/>
      <c r="I18" s="121"/>
    </row>
    <row r="19" spans="2:11" s="60" customFormat="1" ht="30" customHeight="1">
      <c r="B19" s="105"/>
      <c r="C19" s="131"/>
      <c r="D19" s="292" t="s">
        <v>145</v>
      </c>
      <c r="E19" s="292"/>
      <c r="F19" s="76"/>
      <c r="G19" s="121"/>
      <c r="H19" s="121"/>
      <c r="I19" s="121"/>
    </row>
    <row r="20" spans="2:11" s="60" customFormat="1" ht="1.5" customHeight="1">
      <c r="B20" s="105"/>
      <c r="C20" s="131" t="s">
        <v>146</v>
      </c>
      <c r="D20" s="77"/>
      <c r="E20" s="77"/>
      <c r="F20" s="76"/>
      <c r="G20" s="121"/>
      <c r="H20" s="121"/>
      <c r="I20" s="121"/>
    </row>
    <row r="21" spans="2:11" s="60" customFormat="1" ht="83.25" customHeight="1">
      <c r="B21" s="105"/>
      <c r="C21" s="39" t="s">
        <v>147</v>
      </c>
      <c r="E21" s="39"/>
      <c r="F21" s="134"/>
      <c r="G21" s="121"/>
      <c r="H21" s="121"/>
      <c r="I21" s="121"/>
      <c r="J21" s="121"/>
    </row>
    <row r="22" spans="2:11" ht="51" customHeight="1">
      <c r="B22" s="112"/>
      <c r="C22" s="118"/>
      <c r="D22" s="118"/>
      <c r="E22" s="118"/>
      <c r="F22" s="113"/>
      <c r="G22" s="135"/>
      <c r="H22" s="135"/>
      <c r="I22" s="135"/>
      <c r="J22" s="135"/>
      <c r="K22" s="77"/>
    </row>
    <row r="23" spans="2:11" ht="30" customHeight="1">
      <c r="G23" s="131"/>
      <c r="H23" s="77"/>
      <c r="I23" s="77"/>
      <c r="J23" s="77"/>
      <c r="K23" s="77"/>
    </row>
    <row r="24" spans="2:11" ht="24" customHeight="1">
      <c r="G24" s="131"/>
      <c r="H24" s="77"/>
      <c r="I24" s="77"/>
      <c r="J24" s="77"/>
      <c r="K24" s="77"/>
    </row>
    <row r="25" spans="2:11" ht="27.75" customHeight="1">
      <c r="G25" s="77"/>
      <c r="H25" s="77"/>
      <c r="I25" s="77"/>
      <c r="J25" s="77"/>
      <c r="K25" s="77"/>
    </row>
    <row r="26" spans="2:11" ht="41.25" customHeight="1">
      <c r="G26" s="77"/>
      <c r="H26" s="77"/>
      <c r="I26" s="77"/>
      <c r="J26" s="77"/>
      <c r="K26" s="77"/>
    </row>
    <row r="27" spans="2:11" ht="48.75" customHeight="1">
      <c r="G27" s="136"/>
      <c r="H27" s="77"/>
      <c r="I27" s="137"/>
      <c r="J27" s="137"/>
      <c r="K27" s="77"/>
    </row>
    <row r="28" spans="2:11" ht="66.75" customHeight="1">
      <c r="G28" s="77"/>
      <c r="H28" s="77"/>
      <c r="I28" s="77"/>
      <c r="J28" s="77"/>
      <c r="K28" s="77"/>
    </row>
  </sheetData>
  <mergeCells count="8">
    <mergeCell ref="B15:F17"/>
    <mergeCell ref="D19:E19"/>
    <mergeCell ref="B2:F2"/>
    <mergeCell ref="B5:B6"/>
    <mergeCell ref="C5:C6"/>
    <mergeCell ref="D5:D6"/>
    <mergeCell ref="E5:E6"/>
    <mergeCell ref="F5:F6"/>
  </mergeCells>
  <phoneticPr fontId="16"/>
  <dataValidations count="2">
    <dataValidation type="custom" errorStyle="warning" allowBlank="1" showInputMessage="1" showErrorMessage="1" errorTitle="人数注意" error="対象人員と撮影した人数が異なる場合は、備考欄に理由を記入してください。" sqref="D8:D12">
      <formula1>G8=0</formula1>
    </dataValidation>
    <dataValidation type="custom" errorStyle="warning" allowBlank="1" showInputMessage="1" showErrorMessage="1" errorTitle="人数注意" error="対象人員と撮影した人数が異なる場合は、備考欄に理由を記入してください。" sqref="E8:E12">
      <formula1>G8=0</formula1>
    </dataValidation>
  </dataValidations>
  <pageMargins left="0.78740157480314965" right="0" top="0.78740157480314965" bottom="0.21" header="0" footer="0"/>
  <pageSetup paperSize="9" scale="93"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showGridLines="0" view="pageBreakPreview" topLeftCell="A22" zoomScale="40" zoomScaleNormal="50" zoomScaleSheetLayoutView="40" workbookViewId="0">
      <selection activeCell="E14" sqref="E14:F14"/>
    </sheetView>
  </sheetViews>
  <sheetFormatPr defaultRowHeight="13.5"/>
  <cols>
    <col min="1" max="1" width="5.25" customWidth="1"/>
    <col min="2" max="2" width="50.375" customWidth="1"/>
    <col min="3" max="3" width="3" customWidth="1"/>
    <col min="4" max="4" width="30.5" customWidth="1"/>
    <col min="5" max="6" width="25.625" customWidth="1"/>
    <col min="7" max="7" width="40.625" customWidth="1"/>
    <col min="8" max="8" width="6.5" customWidth="1"/>
    <col min="9" max="9" width="1.25" customWidth="1"/>
    <col min="10" max="10" width="3.5" customWidth="1"/>
    <col min="11" max="13" width="14.625" customWidth="1"/>
    <col min="14" max="14" width="2.625" customWidth="1"/>
    <col min="256" max="256" width="5.25" customWidth="1"/>
    <col min="257" max="257" width="50.375" customWidth="1"/>
    <col min="258" max="258" width="3" customWidth="1"/>
    <col min="259" max="259" width="30.5" customWidth="1"/>
    <col min="260" max="261" width="25.625" customWidth="1"/>
    <col min="262" max="262" width="40.625" customWidth="1"/>
    <col min="263" max="264" width="0" hidden="1" customWidth="1"/>
    <col min="265" max="265" width="1.25" customWidth="1"/>
    <col min="266" max="266" width="3.5" customWidth="1"/>
    <col min="267" max="269" width="14.625" customWidth="1"/>
    <col min="270" max="270" width="2.625" customWidth="1"/>
    <col min="512" max="512" width="5.25" customWidth="1"/>
    <col min="513" max="513" width="50.375" customWidth="1"/>
    <col min="514" max="514" width="3" customWidth="1"/>
    <col min="515" max="515" width="30.5" customWidth="1"/>
    <col min="516" max="517" width="25.625" customWidth="1"/>
    <col min="518" max="518" width="40.625" customWidth="1"/>
    <col min="519" max="520" width="0" hidden="1" customWidth="1"/>
    <col min="521" max="521" width="1.25" customWidth="1"/>
    <col min="522" max="522" width="3.5" customWidth="1"/>
    <col min="523" max="525" width="14.625" customWidth="1"/>
    <col min="526" max="526" width="2.625" customWidth="1"/>
    <col min="768" max="768" width="5.25" customWidth="1"/>
    <col min="769" max="769" width="50.375" customWidth="1"/>
    <col min="770" max="770" width="3" customWidth="1"/>
    <col min="771" max="771" width="30.5" customWidth="1"/>
    <col min="772" max="773" width="25.625" customWidth="1"/>
    <col min="774" max="774" width="40.625" customWidth="1"/>
    <col min="775" max="776" width="0" hidden="1" customWidth="1"/>
    <col min="777" max="777" width="1.25" customWidth="1"/>
    <col min="778" max="778" width="3.5" customWidth="1"/>
    <col min="779" max="781" width="14.625" customWidth="1"/>
    <col min="782" max="782" width="2.625" customWidth="1"/>
    <col min="1024" max="1024" width="5.25" customWidth="1"/>
    <col min="1025" max="1025" width="50.375" customWidth="1"/>
    <col min="1026" max="1026" width="3" customWidth="1"/>
    <col min="1027" max="1027" width="30.5" customWidth="1"/>
    <col min="1028" max="1029" width="25.625" customWidth="1"/>
    <col min="1030" max="1030" width="40.625" customWidth="1"/>
    <col min="1031" max="1032" width="0" hidden="1" customWidth="1"/>
    <col min="1033" max="1033" width="1.25" customWidth="1"/>
    <col min="1034" max="1034" width="3.5" customWidth="1"/>
    <col min="1035" max="1037" width="14.625" customWidth="1"/>
    <col min="1038" max="1038" width="2.625" customWidth="1"/>
    <col min="1280" max="1280" width="5.25" customWidth="1"/>
    <col min="1281" max="1281" width="50.375" customWidth="1"/>
    <col min="1282" max="1282" width="3" customWidth="1"/>
    <col min="1283" max="1283" width="30.5" customWidth="1"/>
    <col min="1284" max="1285" width="25.625" customWidth="1"/>
    <col min="1286" max="1286" width="40.625" customWidth="1"/>
    <col min="1287" max="1288" width="0" hidden="1" customWidth="1"/>
    <col min="1289" max="1289" width="1.25" customWidth="1"/>
    <col min="1290" max="1290" width="3.5" customWidth="1"/>
    <col min="1291" max="1293" width="14.625" customWidth="1"/>
    <col min="1294" max="1294" width="2.625" customWidth="1"/>
    <col min="1536" max="1536" width="5.25" customWidth="1"/>
    <col min="1537" max="1537" width="50.375" customWidth="1"/>
    <col min="1538" max="1538" width="3" customWidth="1"/>
    <col min="1539" max="1539" width="30.5" customWidth="1"/>
    <col min="1540" max="1541" width="25.625" customWidth="1"/>
    <col min="1542" max="1542" width="40.625" customWidth="1"/>
    <col min="1543" max="1544" width="0" hidden="1" customWidth="1"/>
    <col min="1545" max="1545" width="1.25" customWidth="1"/>
    <col min="1546" max="1546" width="3.5" customWidth="1"/>
    <col min="1547" max="1549" width="14.625" customWidth="1"/>
    <col min="1550" max="1550" width="2.625" customWidth="1"/>
    <col min="1792" max="1792" width="5.25" customWidth="1"/>
    <col min="1793" max="1793" width="50.375" customWidth="1"/>
    <col min="1794" max="1794" width="3" customWidth="1"/>
    <col min="1795" max="1795" width="30.5" customWidth="1"/>
    <col min="1796" max="1797" width="25.625" customWidth="1"/>
    <col min="1798" max="1798" width="40.625" customWidth="1"/>
    <col min="1799" max="1800" width="0" hidden="1" customWidth="1"/>
    <col min="1801" max="1801" width="1.25" customWidth="1"/>
    <col min="1802" max="1802" width="3.5" customWidth="1"/>
    <col min="1803" max="1805" width="14.625" customWidth="1"/>
    <col min="1806" max="1806" width="2.625" customWidth="1"/>
    <col min="2048" max="2048" width="5.25" customWidth="1"/>
    <col min="2049" max="2049" width="50.375" customWidth="1"/>
    <col min="2050" max="2050" width="3" customWidth="1"/>
    <col min="2051" max="2051" width="30.5" customWidth="1"/>
    <col min="2052" max="2053" width="25.625" customWidth="1"/>
    <col min="2054" max="2054" width="40.625" customWidth="1"/>
    <col min="2055" max="2056" width="0" hidden="1" customWidth="1"/>
    <col min="2057" max="2057" width="1.25" customWidth="1"/>
    <col min="2058" max="2058" width="3.5" customWidth="1"/>
    <col min="2059" max="2061" width="14.625" customWidth="1"/>
    <col min="2062" max="2062" width="2.625" customWidth="1"/>
    <col min="2304" max="2304" width="5.25" customWidth="1"/>
    <col min="2305" max="2305" width="50.375" customWidth="1"/>
    <col min="2306" max="2306" width="3" customWidth="1"/>
    <col min="2307" max="2307" width="30.5" customWidth="1"/>
    <col min="2308" max="2309" width="25.625" customWidth="1"/>
    <col min="2310" max="2310" width="40.625" customWidth="1"/>
    <col min="2311" max="2312" width="0" hidden="1" customWidth="1"/>
    <col min="2313" max="2313" width="1.25" customWidth="1"/>
    <col min="2314" max="2314" width="3.5" customWidth="1"/>
    <col min="2315" max="2317" width="14.625" customWidth="1"/>
    <col min="2318" max="2318" width="2.625" customWidth="1"/>
    <col min="2560" max="2560" width="5.25" customWidth="1"/>
    <col min="2561" max="2561" width="50.375" customWidth="1"/>
    <col min="2562" max="2562" width="3" customWidth="1"/>
    <col min="2563" max="2563" width="30.5" customWidth="1"/>
    <col min="2564" max="2565" width="25.625" customWidth="1"/>
    <col min="2566" max="2566" width="40.625" customWidth="1"/>
    <col min="2567" max="2568" width="0" hidden="1" customWidth="1"/>
    <col min="2569" max="2569" width="1.25" customWidth="1"/>
    <col min="2570" max="2570" width="3.5" customWidth="1"/>
    <col min="2571" max="2573" width="14.625" customWidth="1"/>
    <col min="2574" max="2574" width="2.625" customWidth="1"/>
    <col min="2816" max="2816" width="5.25" customWidth="1"/>
    <col min="2817" max="2817" width="50.375" customWidth="1"/>
    <col min="2818" max="2818" width="3" customWidth="1"/>
    <col min="2819" max="2819" width="30.5" customWidth="1"/>
    <col min="2820" max="2821" width="25.625" customWidth="1"/>
    <col min="2822" max="2822" width="40.625" customWidth="1"/>
    <col min="2823" max="2824" width="0" hidden="1" customWidth="1"/>
    <col min="2825" max="2825" width="1.25" customWidth="1"/>
    <col min="2826" max="2826" width="3.5" customWidth="1"/>
    <col min="2827" max="2829" width="14.625" customWidth="1"/>
    <col min="2830" max="2830" width="2.625" customWidth="1"/>
    <col min="3072" max="3072" width="5.25" customWidth="1"/>
    <col min="3073" max="3073" width="50.375" customWidth="1"/>
    <col min="3074" max="3074" width="3" customWidth="1"/>
    <col min="3075" max="3075" width="30.5" customWidth="1"/>
    <col min="3076" max="3077" width="25.625" customWidth="1"/>
    <col min="3078" max="3078" width="40.625" customWidth="1"/>
    <col min="3079" max="3080" width="0" hidden="1" customWidth="1"/>
    <col min="3081" max="3081" width="1.25" customWidth="1"/>
    <col min="3082" max="3082" width="3.5" customWidth="1"/>
    <col min="3083" max="3085" width="14.625" customWidth="1"/>
    <col min="3086" max="3086" width="2.625" customWidth="1"/>
    <col min="3328" max="3328" width="5.25" customWidth="1"/>
    <col min="3329" max="3329" width="50.375" customWidth="1"/>
    <col min="3330" max="3330" width="3" customWidth="1"/>
    <col min="3331" max="3331" width="30.5" customWidth="1"/>
    <col min="3332" max="3333" width="25.625" customWidth="1"/>
    <col min="3334" max="3334" width="40.625" customWidth="1"/>
    <col min="3335" max="3336" width="0" hidden="1" customWidth="1"/>
    <col min="3337" max="3337" width="1.25" customWidth="1"/>
    <col min="3338" max="3338" width="3.5" customWidth="1"/>
    <col min="3339" max="3341" width="14.625" customWidth="1"/>
    <col min="3342" max="3342" width="2.625" customWidth="1"/>
    <col min="3584" max="3584" width="5.25" customWidth="1"/>
    <col min="3585" max="3585" width="50.375" customWidth="1"/>
    <col min="3586" max="3586" width="3" customWidth="1"/>
    <col min="3587" max="3587" width="30.5" customWidth="1"/>
    <col min="3588" max="3589" width="25.625" customWidth="1"/>
    <col min="3590" max="3590" width="40.625" customWidth="1"/>
    <col min="3591" max="3592" width="0" hidden="1" customWidth="1"/>
    <col min="3593" max="3593" width="1.25" customWidth="1"/>
    <col min="3594" max="3594" width="3.5" customWidth="1"/>
    <col min="3595" max="3597" width="14.625" customWidth="1"/>
    <col min="3598" max="3598" width="2.625" customWidth="1"/>
    <col min="3840" max="3840" width="5.25" customWidth="1"/>
    <col min="3841" max="3841" width="50.375" customWidth="1"/>
    <col min="3842" max="3842" width="3" customWidth="1"/>
    <col min="3843" max="3843" width="30.5" customWidth="1"/>
    <col min="3844" max="3845" width="25.625" customWidth="1"/>
    <col min="3846" max="3846" width="40.625" customWidth="1"/>
    <col min="3847" max="3848" width="0" hidden="1" customWidth="1"/>
    <col min="3849" max="3849" width="1.25" customWidth="1"/>
    <col min="3850" max="3850" width="3.5" customWidth="1"/>
    <col min="3851" max="3853" width="14.625" customWidth="1"/>
    <col min="3854" max="3854" width="2.625" customWidth="1"/>
    <col min="4096" max="4096" width="5.25" customWidth="1"/>
    <col min="4097" max="4097" width="50.375" customWidth="1"/>
    <col min="4098" max="4098" width="3" customWidth="1"/>
    <col min="4099" max="4099" width="30.5" customWidth="1"/>
    <col min="4100" max="4101" width="25.625" customWidth="1"/>
    <col min="4102" max="4102" width="40.625" customWidth="1"/>
    <col min="4103" max="4104" width="0" hidden="1" customWidth="1"/>
    <col min="4105" max="4105" width="1.25" customWidth="1"/>
    <col min="4106" max="4106" width="3.5" customWidth="1"/>
    <col min="4107" max="4109" width="14.625" customWidth="1"/>
    <col min="4110" max="4110" width="2.625" customWidth="1"/>
    <col min="4352" max="4352" width="5.25" customWidth="1"/>
    <col min="4353" max="4353" width="50.375" customWidth="1"/>
    <col min="4354" max="4354" width="3" customWidth="1"/>
    <col min="4355" max="4355" width="30.5" customWidth="1"/>
    <col min="4356" max="4357" width="25.625" customWidth="1"/>
    <col min="4358" max="4358" width="40.625" customWidth="1"/>
    <col min="4359" max="4360" width="0" hidden="1" customWidth="1"/>
    <col min="4361" max="4361" width="1.25" customWidth="1"/>
    <col min="4362" max="4362" width="3.5" customWidth="1"/>
    <col min="4363" max="4365" width="14.625" customWidth="1"/>
    <col min="4366" max="4366" width="2.625" customWidth="1"/>
    <col min="4608" max="4608" width="5.25" customWidth="1"/>
    <col min="4609" max="4609" width="50.375" customWidth="1"/>
    <col min="4610" max="4610" width="3" customWidth="1"/>
    <col min="4611" max="4611" width="30.5" customWidth="1"/>
    <col min="4612" max="4613" width="25.625" customWidth="1"/>
    <col min="4614" max="4614" width="40.625" customWidth="1"/>
    <col min="4615" max="4616" width="0" hidden="1" customWidth="1"/>
    <col min="4617" max="4617" width="1.25" customWidth="1"/>
    <col min="4618" max="4618" width="3.5" customWidth="1"/>
    <col min="4619" max="4621" width="14.625" customWidth="1"/>
    <col min="4622" max="4622" width="2.625" customWidth="1"/>
    <col min="4864" max="4864" width="5.25" customWidth="1"/>
    <col min="4865" max="4865" width="50.375" customWidth="1"/>
    <col min="4866" max="4866" width="3" customWidth="1"/>
    <col min="4867" max="4867" width="30.5" customWidth="1"/>
    <col min="4868" max="4869" width="25.625" customWidth="1"/>
    <col min="4870" max="4870" width="40.625" customWidth="1"/>
    <col min="4871" max="4872" width="0" hidden="1" customWidth="1"/>
    <col min="4873" max="4873" width="1.25" customWidth="1"/>
    <col min="4874" max="4874" width="3.5" customWidth="1"/>
    <col min="4875" max="4877" width="14.625" customWidth="1"/>
    <col min="4878" max="4878" width="2.625" customWidth="1"/>
    <col min="5120" max="5120" width="5.25" customWidth="1"/>
    <col min="5121" max="5121" width="50.375" customWidth="1"/>
    <col min="5122" max="5122" width="3" customWidth="1"/>
    <col min="5123" max="5123" width="30.5" customWidth="1"/>
    <col min="5124" max="5125" width="25.625" customWidth="1"/>
    <col min="5126" max="5126" width="40.625" customWidth="1"/>
    <col min="5127" max="5128" width="0" hidden="1" customWidth="1"/>
    <col min="5129" max="5129" width="1.25" customWidth="1"/>
    <col min="5130" max="5130" width="3.5" customWidth="1"/>
    <col min="5131" max="5133" width="14.625" customWidth="1"/>
    <col min="5134" max="5134" width="2.625" customWidth="1"/>
    <col min="5376" max="5376" width="5.25" customWidth="1"/>
    <col min="5377" max="5377" width="50.375" customWidth="1"/>
    <col min="5378" max="5378" width="3" customWidth="1"/>
    <col min="5379" max="5379" width="30.5" customWidth="1"/>
    <col min="5380" max="5381" width="25.625" customWidth="1"/>
    <col min="5382" max="5382" width="40.625" customWidth="1"/>
    <col min="5383" max="5384" width="0" hidden="1" customWidth="1"/>
    <col min="5385" max="5385" width="1.25" customWidth="1"/>
    <col min="5386" max="5386" width="3.5" customWidth="1"/>
    <col min="5387" max="5389" width="14.625" customWidth="1"/>
    <col min="5390" max="5390" width="2.625" customWidth="1"/>
    <col min="5632" max="5632" width="5.25" customWidth="1"/>
    <col min="5633" max="5633" width="50.375" customWidth="1"/>
    <col min="5634" max="5634" width="3" customWidth="1"/>
    <col min="5635" max="5635" width="30.5" customWidth="1"/>
    <col min="5636" max="5637" width="25.625" customWidth="1"/>
    <col min="5638" max="5638" width="40.625" customWidth="1"/>
    <col min="5639" max="5640" width="0" hidden="1" customWidth="1"/>
    <col min="5641" max="5641" width="1.25" customWidth="1"/>
    <col min="5642" max="5642" width="3.5" customWidth="1"/>
    <col min="5643" max="5645" width="14.625" customWidth="1"/>
    <col min="5646" max="5646" width="2.625" customWidth="1"/>
    <col min="5888" max="5888" width="5.25" customWidth="1"/>
    <col min="5889" max="5889" width="50.375" customWidth="1"/>
    <col min="5890" max="5890" width="3" customWidth="1"/>
    <col min="5891" max="5891" width="30.5" customWidth="1"/>
    <col min="5892" max="5893" width="25.625" customWidth="1"/>
    <col min="5894" max="5894" width="40.625" customWidth="1"/>
    <col min="5895" max="5896" width="0" hidden="1" customWidth="1"/>
    <col min="5897" max="5897" width="1.25" customWidth="1"/>
    <col min="5898" max="5898" width="3.5" customWidth="1"/>
    <col min="5899" max="5901" width="14.625" customWidth="1"/>
    <col min="5902" max="5902" width="2.625" customWidth="1"/>
    <col min="6144" max="6144" width="5.25" customWidth="1"/>
    <col min="6145" max="6145" width="50.375" customWidth="1"/>
    <col min="6146" max="6146" width="3" customWidth="1"/>
    <col min="6147" max="6147" width="30.5" customWidth="1"/>
    <col min="6148" max="6149" width="25.625" customWidth="1"/>
    <col min="6150" max="6150" width="40.625" customWidth="1"/>
    <col min="6151" max="6152" width="0" hidden="1" customWidth="1"/>
    <col min="6153" max="6153" width="1.25" customWidth="1"/>
    <col min="6154" max="6154" width="3.5" customWidth="1"/>
    <col min="6155" max="6157" width="14.625" customWidth="1"/>
    <col min="6158" max="6158" width="2.625" customWidth="1"/>
    <col min="6400" max="6400" width="5.25" customWidth="1"/>
    <col min="6401" max="6401" width="50.375" customWidth="1"/>
    <col min="6402" max="6402" width="3" customWidth="1"/>
    <col min="6403" max="6403" width="30.5" customWidth="1"/>
    <col min="6404" max="6405" width="25.625" customWidth="1"/>
    <col min="6406" max="6406" width="40.625" customWidth="1"/>
    <col min="6407" max="6408" width="0" hidden="1" customWidth="1"/>
    <col min="6409" max="6409" width="1.25" customWidth="1"/>
    <col min="6410" max="6410" width="3.5" customWidth="1"/>
    <col min="6411" max="6413" width="14.625" customWidth="1"/>
    <col min="6414" max="6414" width="2.625" customWidth="1"/>
    <col min="6656" max="6656" width="5.25" customWidth="1"/>
    <col min="6657" max="6657" width="50.375" customWidth="1"/>
    <col min="6658" max="6658" width="3" customWidth="1"/>
    <col min="6659" max="6659" width="30.5" customWidth="1"/>
    <col min="6660" max="6661" width="25.625" customWidth="1"/>
    <col min="6662" max="6662" width="40.625" customWidth="1"/>
    <col min="6663" max="6664" width="0" hidden="1" customWidth="1"/>
    <col min="6665" max="6665" width="1.25" customWidth="1"/>
    <col min="6666" max="6666" width="3.5" customWidth="1"/>
    <col min="6667" max="6669" width="14.625" customWidth="1"/>
    <col min="6670" max="6670" width="2.625" customWidth="1"/>
    <col min="6912" max="6912" width="5.25" customWidth="1"/>
    <col min="6913" max="6913" width="50.375" customWidth="1"/>
    <col min="6914" max="6914" width="3" customWidth="1"/>
    <col min="6915" max="6915" width="30.5" customWidth="1"/>
    <col min="6916" max="6917" width="25.625" customWidth="1"/>
    <col min="6918" max="6918" width="40.625" customWidth="1"/>
    <col min="6919" max="6920" width="0" hidden="1" customWidth="1"/>
    <col min="6921" max="6921" width="1.25" customWidth="1"/>
    <col min="6922" max="6922" width="3.5" customWidth="1"/>
    <col min="6923" max="6925" width="14.625" customWidth="1"/>
    <col min="6926" max="6926" width="2.625" customWidth="1"/>
    <col min="7168" max="7168" width="5.25" customWidth="1"/>
    <col min="7169" max="7169" width="50.375" customWidth="1"/>
    <col min="7170" max="7170" width="3" customWidth="1"/>
    <col min="7171" max="7171" width="30.5" customWidth="1"/>
    <col min="7172" max="7173" width="25.625" customWidth="1"/>
    <col min="7174" max="7174" width="40.625" customWidth="1"/>
    <col min="7175" max="7176" width="0" hidden="1" customWidth="1"/>
    <col min="7177" max="7177" width="1.25" customWidth="1"/>
    <col min="7178" max="7178" width="3.5" customWidth="1"/>
    <col min="7179" max="7181" width="14.625" customWidth="1"/>
    <col min="7182" max="7182" width="2.625" customWidth="1"/>
    <col min="7424" max="7424" width="5.25" customWidth="1"/>
    <col min="7425" max="7425" width="50.375" customWidth="1"/>
    <col min="7426" max="7426" width="3" customWidth="1"/>
    <col min="7427" max="7427" width="30.5" customWidth="1"/>
    <col min="7428" max="7429" width="25.625" customWidth="1"/>
    <col min="7430" max="7430" width="40.625" customWidth="1"/>
    <col min="7431" max="7432" width="0" hidden="1" customWidth="1"/>
    <col min="7433" max="7433" width="1.25" customWidth="1"/>
    <col min="7434" max="7434" width="3.5" customWidth="1"/>
    <col min="7435" max="7437" width="14.625" customWidth="1"/>
    <col min="7438" max="7438" width="2.625" customWidth="1"/>
    <col min="7680" max="7680" width="5.25" customWidth="1"/>
    <col min="7681" max="7681" width="50.375" customWidth="1"/>
    <col min="7682" max="7682" width="3" customWidth="1"/>
    <col min="7683" max="7683" width="30.5" customWidth="1"/>
    <col min="7684" max="7685" width="25.625" customWidth="1"/>
    <col min="7686" max="7686" width="40.625" customWidth="1"/>
    <col min="7687" max="7688" width="0" hidden="1" customWidth="1"/>
    <col min="7689" max="7689" width="1.25" customWidth="1"/>
    <col min="7690" max="7690" width="3.5" customWidth="1"/>
    <col min="7691" max="7693" width="14.625" customWidth="1"/>
    <col min="7694" max="7694" width="2.625" customWidth="1"/>
    <col min="7936" max="7936" width="5.25" customWidth="1"/>
    <col min="7937" max="7937" width="50.375" customWidth="1"/>
    <col min="7938" max="7938" width="3" customWidth="1"/>
    <col min="7939" max="7939" width="30.5" customWidth="1"/>
    <col min="7940" max="7941" width="25.625" customWidth="1"/>
    <col min="7942" max="7942" width="40.625" customWidth="1"/>
    <col min="7943" max="7944" width="0" hidden="1" customWidth="1"/>
    <col min="7945" max="7945" width="1.25" customWidth="1"/>
    <col min="7946" max="7946" width="3.5" customWidth="1"/>
    <col min="7947" max="7949" width="14.625" customWidth="1"/>
    <col min="7950" max="7950" width="2.625" customWidth="1"/>
    <col min="8192" max="8192" width="5.25" customWidth="1"/>
    <col min="8193" max="8193" width="50.375" customWidth="1"/>
    <col min="8194" max="8194" width="3" customWidth="1"/>
    <col min="8195" max="8195" width="30.5" customWidth="1"/>
    <col min="8196" max="8197" width="25.625" customWidth="1"/>
    <col min="8198" max="8198" width="40.625" customWidth="1"/>
    <col min="8199" max="8200" width="0" hidden="1" customWidth="1"/>
    <col min="8201" max="8201" width="1.25" customWidth="1"/>
    <col min="8202" max="8202" width="3.5" customWidth="1"/>
    <col min="8203" max="8205" width="14.625" customWidth="1"/>
    <col min="8206" max="8206" width="2.625" customWidth="1"/>
    <col min="8448" max="8448" width="5.25" customWidth="1"/>
    <col min="8449" max="8449" width="50.375" customWidth="1"/>
    <col min="8450" max="8450" width="3" customWidth="1"/>
    <col min="8451" max="8451" width="30.5" customWidth="1"/>
    <col min="8452" max="8453" width="25.625" customWidth="1"/>
    <col min="8454" max="8454" width="40.625" customWidth="1"/>
    <col min="8455" max="8456" width="0" hidden="1" customWidth="1"/>
    <col min="8457" max="8457" width="1.25" customWidth="1"/>
    <col min="8458" max="8458" width="3.5" customWidth="1"/>
    <col min="8459" max="8461" width="14.625" customWidth="1"/>
    <col min="8462" max="8462" width="2.625" customWidth="1"/>
    <col min="8704" max="8704" width="5.25" customWidth="1"/>
    <col min="8705" max="8705" width="50.375" customWidth="1"/>
    <col min="8706" max="8706" width="3" customWidth="1"/>
    <col min="8707" max="8707" width="30.5" customWidth="1"/>
    <col min="8708" max="8709" width="25.625" customWidth="1"/>
    <col min="8710" max="8710" width="40.625" customWidth="1"/>
    <col min="8711" max="8712" width="0" hidden="1" customWidth="1"/>
    <col min="8713" max="8713" width="1.25" customWidth="1"/>
    <col min="8714" max="8714" width="3.5" customWidth="1"/>
    <col min="8715" max="8717" width="14.625" customWidth="1"/>
    <col min="8718" max="8718" width="2.625" customWidth="1"/>
    <col min="8960" max="8960" width="5.25" customWidth="1"/>
    <col min="8961" max="8961" width="50.375" customWidth="1"/>
    <col min="8962" max="8962" width="3" customWidth="1"/>
    <col min="8963" max="8963" width="30.5" customWidth="1"/>
    <col min="8964" max="8965" width="25.625" customWidth="1"/>
    <col min="8966" max="8966" width="40.625" customWidth="1"/>
    <col min="8967" max="8968" width="0" hidden="1" customWidth="1"/>
    <col min="8969" max="8969" width="1.25" customWidth="1"/>
    <col min="8970" max="8970" width="3.5" customWidth="1"/>
    <col min="8971" max="8973" width="14.625" customWidth="1"/>
    <col min="8974" max="8974" width="2.625" customWidth="1"/>
    <col min="9216" max="9216" width="5.25" customWidth="1"/>
    <col min="9217" max="9217" width="50.375" customWidth="1"/>
    <col min="9218" max="9218" width="3" customWidth="1"/>
    <col min="9219" max="9219" width="30.5" customWidth="1"/>
    <col min="9220" max="9221" width="25.625" customWidth="1"/>
    <col min="9222" max="9222" width="40.625" customWidth="1"/>
    <col min="9223" max="9224" width="0" hidden="1" customWidth="1"/>
    <col min="9225" max="9225" width="1.25" customWidth="1"/>
    <col min="9226" max="9226" width="3.5" customWidth="1"/>
    <col min="9227" max="9229" width="14.625" customWidth="1"/>
    <col min="9230" max="9230" width="2.625" customWidth="1"/>
    <col min="9472" max="9472" width="5.25" customWidth="1"/>
    <col min="9473" max="9473" width="50.375" customWidth="1"/>
    <col min="9474" max="9474" width="3" customWidth="1"/>
    <col min="9475" max="9475" width="30.5" customWidth="1"/>
    <col min="9476" max="9477" width="25.625" customWidth="1"/>
    <col min="9478" max="9478" width="40.625" customWidth="1"/>
    <col min="9479" max="9480" width="0" hidden="1" customWidth="1"/>
    <col min="9481" max="9481" width="1.25" customWidth="1"/>
    <col min="9482" max="9482" width="3.5" customWidth="1"/>
    <col min="9483" max="9485" width="14.625" customWidth="1"/>
    <col min="9486" max="9486" width="2.625" customWidth="1"/>
    <col min="9728" max="9728" width="5.25" customWidth="1"/>
    <col min="9729" max="9729" width="50.375" customWidth="1"/>
    <col min="9730" max="9730" width="3" customWidth="1"/>
    <col min="9731" max="9731" width="30.5" customWidth="1"/>
    <col min="9732" max="9733" width="25.625" customWidth="1"/>
    <col min="9734" max="9734" width="40.625" customWidth="1"/>
    <col min="9735" max="9736" width="0" hidden="1" customWidth="1"/>
    <col min="9737" max="9737" width="1.25" customWidth="1"/>
    <col min="9738" max="9738" width="3.5" customWidth="1"/>
    <col min="9739" max="9741" width="14.625" customWidth="1"/>
    <col min="9742" max="9742" width="2.625" customWidth="1"/>
    <col min="9984" max="9984" width="5.25" customWidth="1"/>
    <col min="9985" max="9985" width="50.375" customWidth="1"/>
    <col min="9986" max="9986" width="3" customWidth="1"/>
    <col min="9987" max="9987" width="30.5" customWidth="1"/>
    <col min="9988" max="9989" width="25.625" customWidth="1"/>
    <col min="9990" max="9990" width="40.625" customWidth="1"/>
    <col min="9991" max="9992" width="0" hidden="1" customWidth="1"/>
    <col min="9993" max="9993" width="1.25" customWidth="1"/>
    <col min="9994" max="9994" width="3.5" customWidth="1"/>
    <col min="9995" max="9997" width="14.625" customWidth="1"/>
    <col min="9998" max="9998" width="2.625" customWidth="1"/>
    <col min="10240" max="10240" width="5.25" customWidth="1"/>
    <col min="10241" max="10241" width="50.375" customWidth="1"/>
    <col min="10242" max="10242" width="3" customWidth="1"/>
    <col min="10243" max="10243" width="30.5" customWidth="1"/>
    <col min="10244" max="10245" width="25.625" customWidth="1"/>
    <col min="10246" max="10246" width="40.625" customWidth="1"/>
    <col min="10247" max="10248" width="0" hidden="1" customWidth="1"/>
    <col min="10249" max="10249" width="1.25" customWidth="1"/>
    <col min="10250" max="10250" width="3.5" customWidth="1"/>
    <col min="10251" max="10253" width="14.625" customWidth="1"/>
    <col min="10254" max="10254" width="2.625" customWidth="1"/>
    <col min="10496" max="10496" width="5.25" customWidth="1"/>
    <col min="10497" max="10497" width="50.375" customWidth="1"/>
    <col min="10498" max="10498" width="3" customWidth="1"/>
    <col min="10499" max="10499" width="30.5" customWidth="1"/>
    <col min="10500" max="10501" width="25.625" customWidth="1"/>
    <col min="10502" max="10502" width="40.625" customWidth="1"/>
    <col min="10503" max="10504" width="0" hidden="1" customWidth="1"/>
    <col min="10505" max="10505" width="1.25" customWidth="1"/>
    <col min="10506" max="10506" width="3.5" customWidth="1"/>
    <col min="10507" max="10509" width="14.625" customWidth="1"/>
    <col min="10510" max="10510" width="2.625" customWidth="1"/>
    <col min="10752" max="10752" width="5.25" customWidth="1"/>
    <col min="10753" max="10753" width="50.375" customWidth="1"/>
    <col min="10754" max="10754" width="3" customWidth="1"/>
    <col min="10755" max="10755" width="30.5" customWidth="1"/>
    <col min="10756" max="10757" width="25.625" customWidth="1"/>
    <col min="10758" max="10758" width="40.625" customWidth="1"/>
    <col min="10759" max="10760" width="0" hidden="1" customWidth="1"/>
    <col min="10761" max="10761" width="1.25" customWidth="1"/>
    <col min="10762" max="10762" width="3.5" customWidth="1"/>
    <col min="10763" max="10765" width="14.625" customWidth="1"/>
    <col min="10766" max="10766" width="2.625" customWidth="1"/>
    <col min="11008" max="11008" width="5.25" customWidth="1"/>
    <col min="11009" max="11009" width="50.375" customWidth="1"/>
    <col min="11010" max="11010" width="3" customWidth="1"/>
    <col min="11011" max="11011" width="30.5" customWidth="1"/>
    <col min="11012" max="11013" width="25.625" customWidth="1"/>
    <col min="11014" max="11014" width="40.625" customWidth="1"/>
    <col min="11015" max="11016" width="0" hidden="1" customWidth="1"/>
    <col min="11017" max="11017" width="1.25" customWidth="1"/>
    <col min="11018" max="11018" width="3.5" customWidth="1"/>
    <col min="11019" max="11021" width="14.625" customWidth="1"/>
    <col min="11022" max="11022" width="2.625" customWidth="1"/>
    <col min="11264" max="11264" width="5.25" customWidth="1"/>
    <col min="11265" max="11265" width="50.375" customWidth="1"/>
    <col min="11266" max="11266" width="3" customWidth="1"/>
    <col min="11267" max="11267" width="30.5" customWidth="1"/>
    <col min="11268" max="11269" width="25.625" customWidth="1"/>
    <col min="11270" max="11270" width="40.625" customWidth="1"/>
    <col min="11271" max="11272" width="0" hidden="1" customWidth="1"/>
    <col min="11273" max="11273" width="1.25" customWidth="1"/>
    <col min="11274" max="11274" width="3.5" customWidth="1"/>
    <col min="11275" max="11277" width="14.625" customWidth="1"/>
    <col min="11278" max="11278" width="2.625" customWidth="1"/>
    <col min="11520" max="11520" width="5.25" customWidth="1"/>
    <col min="11521" max="11521" width="50.375" customWidth="1"/>
    <col min="11522" max="11522" width="3" customWidth="1"/>
    <col min="11523" max="11523" width="30.5" customWidth="1"/>
    <col min="11524" max="11525" width="25.625" customWidth="1"/>
    <col min="11526" max="11526" width="40.625" customWidth="1"/>
    <col min="11527" max="11528" width="0" hidden="1" customWidth="1"/>
    <col min="11529" max="11529" width="1.25" customWidth="1"/>
    <col min="11530" max="11530" width="3.5" customWidth="1"/>
    <col min="11531" max="11533" width="14.625" customWidth="1"/>
    <col min="11534" max="11534" width="2.625" customWidth="1"/>
    <col min="11776" max="11776" width="5.25" customWidth="1"/>
    <col min="11777" max="11777" width="50.375" customWidth="1"/>
    <col min="11778" max="11778" width="3" customWidth="1"/>
    <col min="11779" max="11779" width="30.5" customWidth="1"/>
    <col min="11780" max="11781" width="25.625" customWidth="1"/>
    <col min="11782" max="11782" width="40.625" customWidth="1"/>
    <col min="11783" max="11784" width="0" hidden="1" customWidth="1"/>
    <col min="11785" max="11785" width="1.25" customWidth="1"/>
    <col min="11786" max="11786" width="3.5" customWidth="1"/>
    <col min="11787" max="11789" width="14.625" customWidth="1"/>
    <col min="11790" max="11790" width="2.625" customWidth="1"/>
    <col min="12032" max="12032" width="5.25" customWidth="1"/>
    <col min="12033" max="12033" width="50.375" customWidth="1"/>
    <col min="12034" max="12034" width="3" customWidth="1"/>
    <col min="12035" max="12035" width="30.5" customWidth="1"/>
    <col min="12036" max="12037" width="25.625" customWidth="1"/>
    <col min="12038" max="12038" width="40.625" customWidth="1"/>
    <col min="12039" max="12040" width="0" hidden="1" customWidth="1"/>
    <col min="12041" max="12041" width="1.25" customWidth="1"/>
    <col min="12042" max="12042" width="3.5" customWidth="1"/>
    <col min="12043" max="12045" width="14.625" customWidth="1"/>
    <col min="12046" max="12046" width="2.625" customWidth="1"/>
    <col min="12288" max="12288" width="5.25" customWidth="1"/>
    <col min="12289" max="12289" width="50.375" customWidth="1"/>
    <col min="12290" max="12290" width="3" customWidth="1"/>
    <col min="12291" max="12291" width="30.5" customWidth="1"/>
    <col min="12292" max="12293" width="25.625" customWidth="1"/>
    <col min="12294" max="12294" width="40.625" customWidth="1"/>
    <col min="12295" max="12296" width="0" hidden="1" customWidth="1"/>
    <col min="12297" max="12297" width="1.25" customWidth="1"/>
    <col min="12298" max="12298" width="3.5" customWidth="1"/>
    <col min="12299" max="12301" width="14.625" customWidth="1"/>
    <col min="12302" max="12302" width="2.625" customWidth="1"/>
    <col min="12544" max="12544" width="5.25" customWidth="1"/>
    <col min="12545" max="12545" width="50.375" customWidth="1"/>
    <col min="12546" max="12546" width="3" customWidth="1"/>
    <col min="12547" max="12547" width="30.5" customWidth="1"/>
    <col min="12548" max="12549" width="25.625" customWidth="1"/>
    <col min="12550" max="12550" width="40.625" customWidth="1"/>
    <col min="12551" max="12552" width="0" hidden="1" customWidth="1"/>
    <col min="12553" max="12553" width="1.25" customWidth="1"/>
    <col min="12554" max="12554" width="3.5" customWidth="1"/>
    <col min="12555" max="12557" width="14.625" customWidth="1"/>
    <col min="12558" max="12558" width="2.625" customWidth="1"/>
    <col min="12800" max="12800" width="5.25" customWidth="1"/>
    <col min="12801" max="12801" width="50.375" customWidth="1"/>
    <col min="12802" max="12802" width="3" customWidth="1"/>
    <col min="12803" max="12803" width="30.5" customWidth="1"/>
    <col min="12804" max="12805" width="25.625" customWidth="1"/>
    <col min="12806" max="12806" width="40.625" customWidth="1"/>
    <col min="12807" max="12808" width="0" hidden="1" customWidth="1"/>
    <col min="12809" max="12809" width="1.25" customWidth="1"/>
    <col min="12810" max="12810" width="3.5" customWidth="1"/>
    <col min="12811" max="12813" width="14.625" customWidth="1"/>
    <col min="12814" max="12814" width="2.625" customWidth="1"/>
    <col min="13056" max="13056" width="5.25" customWidth="1"/>
    <col min="13057" max="13057" width="50.375" customWidth="1"/>
    <col min="13058" max="13058" width="3" customWidth="1"/>
    <col min="13059" max="13059" width="30.5" customWidth="1"/>
    <col min="13060" max="13061" width="25.625" customWidth="1"/>
    <col min="13062" max="13062" width="40.625" customWidth="1"/>
    <col min="13063" max="13064" width="0" hidden="1" customWidth="1"/>
    <col min="13065" max="13065" width="1.25" customWidth="1"/>
    <col min="13066" max="13066" width="3.5" customWidth="1"/>
    <col min="13067" max="13069" width="14.625" customWidth="1"/>
    <col min="13070" max="13070" width="2.625" customWidth="1"/>
    <col min="13312" max="13312" width="5.25" customWidth="1"/>
    <col min="13313" max="13313" width="50.375" customWidth="1"/>
    <col min="13314" max="13314" width="3" customWidth="1"/>
    <col min="13315" max="13315" width="30.5" customWidth="1"/>
    <col min="13316" max="13317" width="25.625" customWidth="1"/>
    <col min="13318" max="13318" width="40.625" customWidth="1"/>
    <col min="13319" max="13320" width="0" hidden="1" customWidth="1"/>
    <col min="13321" max="13321" width="1.25" customWidth="1"/>
    <col min="13322" max="13322" width="3.5" customWidth="1"/>
    <col min="13323" max="13325" width="14.625" customWidth="1"/>
    <col min="13326" max="13326" width="2.625" customWidth="1"/>
    <col min="13568" max="13568" width="5.25" customWidth="1"/>
    <col min="13569" max="13569" width="50.375" customWidth="1"/>
    <col min="13570" max="13570" width="3" customWidth="1"/>
    <col min="13571" max="13571" width="30.5" customWidth="1"/>
    <col min="13572" max="13573" width="25.625" customWidth="1"/>
    <col min="13574" max="13574" width="40.625" customWidth="1"/>
    <col min="13575" max="13576" width="0" hidden="1" customWidth="1"/>
    <col min="13577" max="13577" width="1.25" customWidth="1"/>
    <col min="13578" max="13578" width="3.5" customWidth="1"/>
    <col min="13579" max="13581" width="14.625" customWidth="1"/>
    <col min="13582" max="13582" width="2.625" customWidth="1"/>
    <col min="13824" max="13824" width="5.25" customWidth="1"/>
    <col min="13825" max="13825" width="50.375" customWidth="1"/>
    <col min="13826" max="13826" width="3" customWidth="1"/>
    <col min="13827" max="13827" width="30.5" customWidth="1"/>
    <col min="13828" max="13829" width="25.625" customWidth="1"/>
    <col min="13830" max="13830" width="40.625" customWidth="1"/>
    <col min="13831" max="13832" width="0" hidden="1" customWidth="1"/>
    <col min="13833" max="13833" width="1.25" customWidth="1"/>
    <col min="13834" max="13834" width="3.5" customWidth="1"/>
    <col min="13835" max="13837" width="14.625" customWidth="1"/>
    <col min="13838" max="13838" width="2.625" customWidth="1"/>
    <col min="14080" max="14080" width="5.25" customWidth="1"/>
    <col min="14081" max="14081" width="50.375" customWidth="1"/>
    <col min="14082" max="14082" width="3" customWidth="1"/>
    <col min="14083" max="14083" width="30.5" customWidth="1"/>
    <col min="14084" max="14085" width="25.625" customWidth="1"/>
    <col min="14086" max="14086" width="40.625" customWidth="1"/>
    <col min="14087" max="14088" width="0" hidden="1" customWidth="1"/>
    <col min="14089" max="14089" width="1.25" customWidth="1"/>
    <col min="14090" max="14090" width="3.5" customWidth="1"/>
    <col min="14091" max="14093" width="14.625" customWidth="1"/>
    <col min="14094" max="14094" width="2.625" customWidth="1"/>
    <col min="14336" max="14336" width="5.25" customWidth="1"/>
    <col min="14337" max="14337" width="50.375" customWidth="1"/>
    <col min="14338" max="14338" width="3" customWidth="1"/>
    <col min="14339" max="14339" width="30.5" customWidth="1"/>
    <col min="14340" max="14341" width="25.625" customWidth="1"/>
    <col min="14342" max="14342" width="40.625" customWidth="1"/>
    <col min="14343" max="14344" width="0" hidden="1" customWidth="1"/>
    <col min="14345" max="14345" width="1.25" customWidth="1"/>
    <col min="14346" max="14346" width="3.5" customWidth="1"/>
    <col min="14347" max="14349" width="14.625" customWidth="1"/>
    <col min="14350" max="14350" width="2.625" customWidth="1"/>
    <col min="14592" max="14592" width="5.25" customWidth="1"/>
    <col min="14593" max="14593" width="50.375" customWidth="1"/>
    <col min="14594" max="14594" width="3" customWidth="1"/>
    <col min="14595" max="14595" width="30.5" customWidth="1"/>
    <col min="14596" max="14597" width="25.625" customWidth="1"/>
    <col min="14598" max="14598" width="40.625" customWidth="1"/>
    <col min="14599" max="14600" width="0" hidden="1" customWidth="1"/>
    <col min="14601" max="14601" width="1.25" customWidth="1"/>
    <col min="14602" max="14602" width="3.5" customWidth="1"/>
    <col min="14603" max="14605" width="14.625" customWidth="1"/>
    <col min="14606" max="14606" width="2.625" customWidth="1"/>
    <col min="14848" max="14848" width="5.25" customWidth="1"/>
    <col min="14849" max="14849" width="50.375" customWidth="1"/>
    <col min="14850" max="14850" width="3" customWidth="1"/>
    <col min="14851" max="14851" width="30.5" customWidth="1"/>
    <col min="14852" max="14853" width="25.625" customWidth="1"/>
    <col min="14854" max="14854" width="40.625" customWidth="1"/>
    <col min="14855" max="14856" width="0" hidden="1" customWidth="1"/>
    <col min="14857" max="14857" width="1.25" customWidth="1"/>
    <col min="14858" max="14858" width="3.5" customWidth="1"/>
    <col min="14859" max="14861" width="14.625" customWidth="1"/>
    <col min="14862" max="14862" width="2.625" customWidth="1"/>
    <col min="15104" max="15104" width="5.25" customWidth="1"/>
    <col min="15105" max="15105" width="50.375" customWidth="1"/>
    <col min="15106" max="15106" width="3" customWidth="1"/>
    <col min="15107" max="15107" width="30.5" customWidth="1"/>
    <col min="15108" max="15109" width="25.625" customWidth="1"/>
    <col min="15110" max="15110" width="40.625" customWidth="1"/>
    <col min="15111" max="15112" width="0" hidden="1" customWidth="1"/>
    <col min="15113" max="15113" width="1.25" customWidth="1"/>
    <col min="15114" max="15114" width="3.5" customWidth="1"/>
    <col min="15115" max="15117" width="14.625" customWidth="1"/>
    <col min="15118" max="15118" width="2.625" customWidth="1"/>
    <col min="15360" max="15360" width="5.25" customWidth="1"/>
    <col min="15361" max="15361" width="50.375" customWidth="1"/>
    <col min="15362" max="15362" width="3" customWidth="1"/>
    <col min="15363" max="15363" width="30.5" customWidth="1"/>
    <col min="15364" max="15365" width="25.625" customWidth="1"/>
    <col min="15366" max="15366" width="40.625" customWidth="1"/>
    <col min="15367" max="15368" width="0" hidden="1" customWidth="1"/>
    <col min="15369" max="15369" width="1.25" customWidth="1"/>
    <col min="15370" max="15370" width="3.5" customWidth="1"/>
    <col min="15371" max="15373" width="14.625" customWidth="1"/>
    <col min="15374" max="15374" width="2.625" customWidth="1"/>
    <col min="15616" max="15616" width="5.25" customWidth="1"/>
    <col min="15617" max="15617" width="50.375" customWidth="1"/>
    <col min="15618" max="15618" width="3" customWidth="1"/>
    <col min="15619" max="15619" width="30.5" customWidth="1"/>
    <col min="15620" max="15621" width="25.625" customWidth="1"/>
    <col min="15622" max="15622" width="40.625" customWidth="1"/>
    <col min="15623" max="15624" width="0" hidden="1" customWidth="1"/>
    <col min="15625" max="15625" width="1.25" customWidth="1"/>
    <col min="15626" max="15626" width="3.5" customWidth="1"/>
    <col min="15627" max="15629" width="14.625" customWidth="1"/>
    <col min="15630" max="15630" width="2.625" customWidth="1"/>
    <col min="15872" max="15872" width="5.25" customWidth="1"/>
    <col min="15873" max="15873" width="50.375" customWidth="1"/>
    <col min="15874" max="15874" width="3" customWidth="1"/>
    <col min="15875" max="15875" width="30.5" customWidth="1"/>
    <col min="15876" max="15877" width="25.625" customWidth="1"/>
    <col min="15878" max="15878" width="40.625" customWidth="1"/>
    <col min="15879" max="15880" width="0" hidden="1" customWidth="1"/>
    <col min="15881" max="15881" width="1.25" customWidth="1"/>
    <col min="15882" max="15882" width="3.5" customWidth="1"/>
    <col min="15883" max="15885" width="14.625" customWidth="1"/>
    <col min="15886" max="15886" width="2.625" customWidth="1"/>
    <col min="16128" max="16128" width="5.25" customWidth="1"/>
    <col min="16129" max="16129" width="50.375" customWidth="1"/>
    <col min="16130" max="16130" width="3" customWidth="1"/>
    <col min="16131" max="16131" width="30.5" customWidth="1"/>
    <col min="16132" max="16133" width="25.625" customWidth="1"/>
    <col min="16134" max="16134" width="40.625" customWidth="1"/>
    <col min="16135" max="16136" width="0" hidden="1" customWidth="1"/>
    <col min="16137" max="16137" width="1.25" customWidth="1"/>
    <col min="16138" max="16138" width="3.5" customWidth="1"/>
    <col min="16139" max="16141" width="14.625" customWidth="1"/>
    <col min="16142" max="16142" width="2.625" customWidth="1"/>
  </cols>
  <sheetData>
    <row r="1" spans="1:13" ht="27" customHeight="1">
      <c r="A1" s="214"/>
      <c r="B1" s="215" t="s">
        <v>148</v>
      </c>
      <c r="C1" s="214"/>
      <c r="D1" s="214"/>
      <c r="E1" s="214"/>
      <c r="F1" s="214"/>
      <c r="G1" s="214"/>
      <c r="H1" s="214"/>
      <c r="I1" s="214"/>
      <c r="J1" s="214"/>
      <c r="K1" s="214"/>
      <c r="L1" s="138"/>
      <c r="M1" s="138"/>
    </row>
    <row r="2" spans="1:13" ht="45" customHeight="1">
      <c r="A2" s="302" t="s">
        <v>193</v>
      </c>
      <c r="B2" s="303"/>
      <c r="C2" s="303"/>
      <c r="D2" s="303"/>
      <c r="E2" s="303"/>
      <c r="F2" s="303"/>
      <c r="G2" s="303"/>
      <c r="H2" s="303"/>
      <c r="I2" s="303"/>
      <c r="J2" s="303"/>
      <c r="K2" s="216"/>
      <c r="L2" s="139"/>
      <c r="M2" s="139"/>
    </row>
    <row r="3" spans="1:13" ht="18.75" customHeight="1">
      <c r="A3" s="214"/>
      <c r="B3" s="217"/>
      <c r="C3" s="218"/>
      <c r="D3" s="218"/>
      <c r="E3" s="214"/>
      <c r="F3" s="214"/>
      <c r="G3" s="214"/>
      <c r="H3" s="214"/>
      <c r="I3" s="214"/>
      <c r="J3" s="214"/>
      <c r="K3" s="214"/>
      <c r="L3" s="138"/>
      <c r="M3" s="138"/>
    </row>
    <row r="4" spans="1:13" ht="35.1" customHeight="1">
      <c r="A4" s="214"/>
      <c r="B4" s="219"/>
      <c r="C4" s="220"/>
      <c r="D4" s="221"/>
      <c r="E4" s="221"/>
      <c r="F4" s="221"/>
      <c r="G4" s="221"/>
      <c r="H4" s="221"/>
      <c r="I4" s="222"/>
      <c r="J4" s="214"/>
      <c r="K4" s="214"/>
      <c r="L4" s="138"/>
      <c r="M4" s="138"/>
    </row>
    <row r="5" spans="1:13" ht="1.5" customHeight="1">
      <c r="A5" s="214"/>
      <c r="B5" s="223"/>
      <c r="C5" s="224"/>
      <c r="D5" s="218"/>
      <c r="E5" s="218"/>
      <c r="F5" s="218"/>
      <c r="G5" s="218"/>
      <c r="H5" s="218"/>
      <c r="I5" s="225"/>
      <c r="J5" s="214"/>
      <c r="K5" s="214"/>
      <c r="L5" s="138"/>
      <c r="M5" s="138"/>
    </row>
    <row r="6" spans="1:13" s="140" customFormat="1" ht="35.1" customHeight="1">
      <c r="A6" s="226"/>
      <c r="B6" s="227"/>
      <c r="C6" s="228"/>
      <c r="D6" s="229"/>
      <c r="E6" s="229"/>
      <c r="F6" s="229"/>
      <c r="G6" s="229"/>
      <c r="H6" s="229"/>
      <c r="I6" s="230"/>
      <c r="J6" s="226"/>
      <c r="K6" s="226"/>
    </row>
    <row r="7" spans="1:13" s="140" customFormat="1" ht="35.1" customHeight="1">
      <c r="A7" s="226"/>
      <c r="B7" s="227"/>
      <c r="C7" s="228"/>
      <c r="D7" s="229"/>
      <c r="E7" s="229"/>
      <c r="F7" s="229"/>
      <c r="G7" s="229"/>
      <c r="H7" s="229"/>
      <c r="I7" s="230"/>
      <c r="J7" s="226"/>
      <c r="K7" s="226"/>
    </row>
    <row r="8" spans="1:13" s="140" customFormat="1" ht="35.1" customHeight="1">
      <c r="A8" s="226"/>
      <c r="B8" s="309" t="s">
        <v>149</v>
      </c>
      <c r="C8" s="310"/>
      <c r="D8" s="229"/>
      <c r="E8" s="229"/>
      <c r="F8" s="229"/>
      <c r="G8" s="229"/>
      <c r="H8" s="229"/>
      <c r="I8" s="230"/>
      <c r="J8" s="226"/>
      <c r="K8" s="226"/>
    </row>
    <row r="9" spans="1:13" s="140" customFormat="1" ht="35.1" customHeight="1">
      <c r="A9" s="226"/>
      <c r="B9" s="311"/>
      <c r="C9" s="310"/>
      <c r="D9" s="229"/>
      <c r="E9" s="229"/>
      <c r="F9" s="229"/>
      <c r="G9" s="229"/>
      <c r="H9" s="229"/>
      <c r="I9" s="230"/>
      <c r="J9" s="226"/>
      <c r="K9" s="226"/>
    </row>
    <row r="10" spans="1:13" s="140" customFormat="1" ht="35.1" customHeight="1">
      <c r="A10" s="226"/>
      <c r="B10" s="312"/>
      <c r="C10" s="313"/>
      <c r="D10" s="231"/>
      <c r="E10" s="231"/>
      <c r="F10" s="231"/>
      <c r="G10" s="231"/>
      <c r="H10" s="231"/>
      <c r="I10" s="232"/>
      <c r="J10" s="226"/>
      <c r="K10" s="226"/>
    </row>
    <row r="11" spans="1:13" s="140" customFormat="1" ht="93" customHeight="1">
      <c r="A11" s="226"/>
      <c r="B11" s="314" t="s">
        <v>150</v>
      </c>
      <c r="C11" s="315"/>
      <c r="D11" s="316" t="s">
        <v>151</v>
      </c>
      <c r="E11" s="317"/>
      <c r="F11" s="318" t="s">
        <v>152</v>
      </c>
      <c r="G11" s="318"/>
      <c r="H11" s="226"/>
      <c r="I11" s="230"/>
      <c r="J11" s="226"/>
      <c r="K11" s="226"/>
    </row>
    <row r="12" spans="1:13" s="140" customFormat="1" ht="95.25" customHeight="1">
      <c r="A12" s="226"/>
      <c r="B12" s="304" t="s">
        <v>153</v>
      </c>
      <c r="C12" s="305"/>
      <c r="D12" s="306" t="s">
        <v>154</v>
      </c>
      <c r="E12" s="307"/>
      <c r="F12" s="308"/>
      <c r="G12" s="308"/>
      <c r="H12" s="231"/>
      <c r="I12" s="232"/>
      <c r="J12" s="226"/>
      <c r="K12" s="226"/>
    </row>
    <row r="13" spans="1:13" ht="19.5" customHeight="1">
      <c r="A13" s="214"/>
      <c r="B13" s="233"/>
      <c r="C13" s="233"/>
      <c r="D13" s="233"/>
      <c r="E13" s="214"/>
      <c r="F13" s="214"/>
      <c r="G13" s="214"/>
      <c r="H13" s="214"/>
      <c r="I13" s="214"/>
      <c r="J13" s="214"/>
      <c r="K13" s="214"/>
      <c r="L13" s="138"/>
      <c r="M13" s="138"/>
    </row>
    <row r="14" spans="1:13" ht="55.5" hidden="1" customHeight="1" thickBot="1">
      <c r="A14" s="214"/>
      <c r="B14" s="234"/>
      <c r="C14" s="214"/>
      <c r="D14" s="214"/>
      <c r="E14" s="214"/>
      <c r="F14" s="214"/>
      <c r="G14" s="214"/>
      <c r="H14" s="214"/>
      <c r="I14" s="214"/>
      <c r="J14" s="214"/>
      <c r="K14" s="214"/>
      <c r="L14" s="138"/>
      <c r="M14" s="138"/>
    </row>
    <row r="15" spans="1:13" ht="69" customHeight="1">
      <c r="A15" s="214"/>
      <c r="B15" s="319"/>
      <c r="C15" s="320"/>
      <c r="D15" s="321"/>
      <c r="E15" s="335" t="s">
        <v>155</v>
      </c>
      <c r="F15" s="336"/>
      <c r="G15" s="336"/>
      <c r="H15" s="337"/>
      <c r="I15" s="214"/>
      <c r="J15" s="214"/>
      <c r="K15" s="214"/>
      <c r="L15" s="138"/>
      <c r="M15" s="138"/>
    </row>
    <row r="16" spans="1:13" ht="81.95" customHeight="1">
      <c r="A16" s="214"/>
      <c r="B16" s="322" t="s">
        <v>156</v>
      </c>
      <c r="C16" s="322" t="s">
        <v>157</v>
      </c>
      <c r="D16" s="324"/>
      <c r="E16" s="325"/>
      <c r="F16" s="326"/>
      <c r="G16" s="326"/>
      <c r="H16" s="236" t="s">
        <v>189</v>
      </c>
      <c r="I16" s="214"/>
      <c r="J16" s="214"/>
      <c r="K16" s="214"/>
      <c r="L16" s="138"/>
      <c r="M16" s="138"/>
    </row>
    <row r="17" spans="1:11" ht="81.95" customHeight="1">
      <c r="A17" s="235"/>
      <c r="B17" s="323"/>
      <c r="C17" s="327" t="s">
        <v>158</v>
      </c>
      <c r="D17" s="328"/>
      <c r="E17" s="329">
        <v>454</v>
      </c>
      <c r="F17" s="330"/>
      <c r="G17" s="330"/>
      <c r="H17" s="176" t="s">
        <v>190</v>
      </c>
      <c r="K17" s="235"/>
    </row>
    <row r="18" spans="1:11" ht="81.95" customHeight="1">
      <c r="A18" s="235"/>
      <c r="B18" s="323"/>
      <c r="C18" s="331" t="s">
        <v>159</v>
      </c>
      <c r="D18" s="332"/>
      <c r="E18" s="333">
        <f>IFERROR(E16*E17,"")</f>
        <v>0</v>
      </c>
      <c r="F18" s="334"/>
      <c r="G18" s="334"/>
      <c r="H18" s="237" t="s">
        <v>190</v>
      </c>
      <c r="I18" s="235"/>
      <c r="J18" s="235"/>
      <c r="K18" s="235"/>
    </row>
    <row r="19" spans="1:11" ht="81.95" customHeight="1">
      <c r="A19" s="235"/>
      <c r="B19" s="322" t="s">
        <v>160</v>
      </c>
      <c r="C19" s="322" t="s">
        <v>157</v>
      </c>
      <c r="D19" s="324"/>
      <c r="E19" s="325"/>
      <c r="F19" s="326"/>
      <c r="G19" s="326"/>
      <c r="H19" s="236" t="s">
        <v>189</v>
      </c>
      <c r="I19" s="235"/>
      <c r="J19" s="235"/>
      <c r="K19" s="235"/>
    </row>
    <row r="20" spans="1:11" ht="81.95" customHeight="1">
      <c r="A20" s="235"/>
      <c r="B20" s="338"/>
      <c r="C20" s="335" t="s">
        <v>158</v>
      </c>
      <c r="D20" s="337"/>
      <c r="E20" s="329">
        <v>454</v>
      </c>
      <c r="F20" s="330"/>
      <c r="G20" s="330"/>
      <c r="H20" s="176" t="s">
        <v>190</v>
      </c>
      <c r="K20" s="235"/>
    </row>
    <row r="21" spans="1:11" ht="81.95" customHeight="1">
      <c r="A21" s="235"/>
      <c r="B21" s="338"/>
      <c r="C21" s="339" t="s">
        <v>161</v>
      </c>
      <c r="D21" s="340"/>
      <c r="E21" s="333">
        <f>IFERROR(E19*E20,"")</f>
        <v>0</v>
      </c>
      <c r="F21" s="334"/>
      <c r="G21" s="334"/>
      <c r="H21" s="237" t="s">
        <v>190</v>
      </c>
      <c r="I21" s="235"/>
      <c r="J21" s="235"/>
      <c r="K21" s="235"/>
    </row>
    <row r="22" spans="1:11" ht="81.95" customHeight="1">
      <c r="A22" s="235"/>
      <c r="B22" s="322" t="s">
        <v>162</v>
      </c>
      <c r="C22" s="322" t="s">
        <v>157</v>
      </c>
      <c r="D22" s="324"/>
      <c r="E22" s="325" t="str">
        <f>IF(SUM(第５号様式!D10:E10)&lt;&gt;0,SUM(第５号様式!D10:E10),"")</f>
        <v/>
      </c>
      <c r="F22" s="326"/>
      <c r="G22" s="326"/>
      <c r="H22" s="236" t="s">
        <v>189</v>
      </c>
      <c r="I22" s="235"/>
      <c r="J22" s="235"/>
      <c r="K22" s="235"/>
    </row>
    <row r="23" spans="1:11" ht="81.95" customHeight="1">
      <c r="A23" s="235"/>
      <c r="B23" s="338"/>
      <c r="C23" s="335" t="s">
        <v>158</v>
      </c>
      <c r="D23" s="337"/>
      <c r="E23" s="329">
        <v>454</v>
      </c>
      <c r="F23" s="330"/>
      <c r="G23" s="330"/>
      <c r="H23" s="176" t="s">
        <v>190</v>
      </c>
      <c r="K23" s="235"/>
    </row>
    <row r="24" spans="1:11" ht="81.95" customHeight="1">
      <c r="A24" s="235"/>
      <c r="B24" s="338"/>
      <c r="C24" s="339" t="s">
        <v>161</v>
      </c>
      <c r="D24" s="340"/>
      <c r="E24" s="333" t="str">
        <f>IFERROR(E22*E23,"")</f>
        <v/>
      </c>
      <c r="F24" s="334"/>
      <c r="G24" s="334"/>
      <c r="H24" s="237" t="s">
        <v>190</v>
      </c>
      <c r="I24" s="235"/>
      <c r="J24" s="235"/>
      <c r="K24" s="235"/>
    </row>
    <row r="25" spans="1:11" ht="81.95" customHeight="1">
      <c r="A25" s="235"/>
      <c r="B25" s="341" t="s">
        <v>75</v>
      </c>
      <c r="C25" s="322" t="s">
        <v>163</v>
      </c>
      <c r="D25" s="344"/>
      <c r="E25" s="325"/>
      <c r="F25" s="326"/>
      <c r="G25" s="326"/>
      <c r="H25" s="236" t="s">
        <v>189</v>
      </c>
      <c r="I25" s="235"/>
      <c r="J25" s="235"/>
      <c r="K25" s="235"/>
    </row>
    <row r="26" spans="1:11" ht="81.95" customHeight="1">
      <c r="A26" s="235"/>
      <c r="B26" s="342"/>
      <c r="C26" s="335" t="s">
        <v>158</v>
      </c>
      <c r="D26" s="337"/>
      <c r="E26" s="329">
        <v>454</v>
      </c>
      <c r="F26" s="330"/>
      <c r="G26" s="330"/>
      <c r="H26" s="176" t="s">
        <v>190</v>
      </c>
      <c r="K26" s="235"/>
    </row>
    <row r="27" spans="1:11" ht="81.95" customHeight="1">
      <c r="A27" s="235"/>
      <c r="B27" s="343"/>
      <c r="C27" s="339" t="s">
        <v>161</v>
      </c>
      <c r="D27" s="340"/>
      <c r="E27" s="333">
        <f>IFERROR(E25*E26,"")</f>
        <v>0</v>
      </c>
      <c r="F27" s="334"/>
      <c r="G27" s="334"/>
      <c r="H27" s="237" t="s">
        <v>190</v>
      </c>
      <c r="I27" s="235"/>
      <c r="J27" s="235"/>
      <c r="K27" s="235"/>
    </row>
    <row r="28" spans="1:11" ht="81.95" customHeight="1">
      <c r="A28" s="235"/>
      <c r="B28" s="345" t="s">
        <v>164</v>
      </c>
      <c r="C28" s="335" t="s">
        <v>165</v>
      </c>
      <c r="D28" s="337"/>
      <c r="E28" s="325"/>
      <c r="F28" s="326"/>
      <c r="G28" s="326"/>
      <c r="H28" s="236" t="s">
        <v>189</v>
      </c>
      <c r="I28" s="235"/>
      <c r="J28" s="235"/>
      <c r="K28" s="235"/>
    </row>
    <row r="29" spans="1:11" ht="81.95" customHeight="1">
      <c r="A29" s="235"/>
      <c r="B29" s="346"/>
      <c r="C29" s="335" t="s">
        <v>158</v>
      </c>
      <c r="D29" s="337"/>
      <c r="E29" s="329">
        <v>454</v>
      </c>
      <c r="F29" s="330"/>
      <c r="G29" s="330"/>
      <c r="H29" s="176" t="s">
        <v>190</v>
      </c>
      <c r="K29" s="235"/>
    </row>
    <row r="30" spans="1:11" ht="81.95" customHeight="1" thickBot="1">
      <c r="A30" s="235"/>
      <c r="B30" s="347"/>
      <c r="C30" s="348" t="s">
        <v>161</v>
      </c>
      <c r="D30" s="349"/>
      <c r="E30" s="350">
        <f>IFERROR(E28*E29,"")</f>
        <v>0</v>
      </c>
      <c r="F30" s="351"/>
      <c r="G30" s="351"/>
      <c r="H30" s="238" t="s">
        <v>190</v>
      </c>
      <c r="I30" s="235"/>
      <c r="J30" s="235"/>
      <c r="K30" s="235"/>
    </row>
    <row r="31" spans="1:11" ht="81.95" customHeight="1" thickTop="1">
      <c r="A31" s="235"/>
      <c r="B31" s="352" t="s">
        <v>166</v>
      </c>
      <c r="C31" s="354" t="s">
        <v>167</v>
      </c>
      <c r="D31" s="355"/>
      <c r="E31" s="356">
        <f>SUM(E16,E19,E22,E25,E28)</f>
        <v>0</v>
      </c>
      <c r="F31" s="357"/>
      <c r="G31" s="358"/>
      <c r="H31" s="239" t="s">
        <v>189</v>
      </c>
      <c r="I31" s="235"/>
      <c r="J31" s="235"/>
      <c r="K31" s="235"/>
    </row>
    <row r="32" spans="1:11" ht="81.95" customHeight="1">
      <c r="A32" s="235"/>
      <c r="B32" s="353"/>
      <c r="C32" s="359" t="s">
        <v>161</v>
      </c>
      <c r="D32" s="360"/>
      <c r="E32" s="361">
        <f>SUM(E18,E21,E24,E27,E30)</f>
        <v>0</v>
      </c>
      <c r="F32" s="362"/>
      <c r="G32" s="363"/>
      <c r="H32" s="240" t="s">
        <v>190</v>
      </c>
      <c r="I32" s="235"/>
      <c r="J32" s="235"/>
      <c r="K32" s="235"/>
    </row>
    <row r="33" ht="3.75" customHeight="1"/>
    <row r="34" ht="34.5" hidden="1" customHeight="1"/>
    <row r="35" ht="34.5" hidden="1" customHeight="1"/>
  </sheetData>
  <sheetProtection password="EAE5" sheet="1" objects="1" scenarios="1"/>
  <mergeCells count="49">
    <mergeCell ref="B31:B32"/>
    <mergeCell ref="C31:D31"/>
    <mergeCell ref="E31:G31"/>
    <mergeCell ref="C32:D32"/>
    <mergeCell ref="E32:G32"/>
    <mergeCell ref="B28:B30"/>
    <mergeCell ref="C28:D28"/>
    <mergeCell ref="E28:G28"/>
    <mergeCell ref="C29:D29"/>
    <mergeCell ref="E29:G29"/>
    <mergeCell ref="C30:D30"/>
    <mergeCell ref="E30:G30"/>
    <mergeCell ref="B25:B27"/>
    <mergeCell ref="C25:D25"/>
    <mergeCell ref="E25:G25"/>
    <mergeCell ref="C26:D26"/>
    <mergeCell ref="E26:G26"/>
    <mergeCell ref="C27:D27"/>
    <mergeCell ref="E27:G27"/>
    <mergeCell ref="B22:B24"/>
    <mergeCell ref="C22:D22"/>
    <mergeCell ref="E22:G22"/>
    <mergeCell ref="C23:D23"/>
    <mergeCell ref="E23:G23"/>
    <mergeCell ref="C24:D24"/>
    <mergeCell ref="E24:G24"/>
    <mergeCell ref="B19:B21"/>
    <mergeCell ref="C19:D19"/>
    <mergeCell ref="E19:G19"/>
    <mergeCell ref="C20:D20"/>
    <mergeCell ref="E20:G20"/>
    <mergeCell ref="C21:D21"/>
    <mergeCell ref="E21:G21"/>
    <mergeCell ref="B15:D15"/>
    <mergeCell ref="B16:B18"/>
    <mergeCell ref="C16:D16"/>
    <mergeCell ref="E16:G16"/>
    <mergeCell ref="C17:D17"/>
    <mergeCell ref="E17:G17"/>
    <mergeCell ref="C18:D18"/>
    <mergeCell ref="E18:G18"/>
    <mergeCell ref="E15:H15"/>
    <mergeCell ref="A2:J2"/>
    <mergeCell ref="B12:C12"/>
    <mergeCell ref="D12:G12"/>
    <mergeCell ref="B8:C10"/>
    <mergeCell ref="B11:C11"/>
    <mergeCell ref="D11:E11"/>
    <mergeCell ref="F11:G11"/>
  </mergeCells>
  <phoneticPr fontId="16"/>
  <pageMargins left="1.1811023622047245" right="0" top="0.78740157480314965" bottom="0.19685039370078741" header="0" footer="0"/>
  <pageSetup paperSize="9" scale="41" orientation="portrait" horizontalDpi="360" verticalDpi="36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0"/>
  <sheetViews>
    <sheetView showGridLines="0" view="pageBreakPreview" topLeftCell="A25" zoomScaleNormal="100" zoomScaleSheetLayoutView="100" workbookViewId="0">
      <selection activeCell="E14" sqref="E14:F14"/>
    </sheetView>
  </sheetViews>
  <sheetFormatPr defaultRowHeight="14.25"/>
  <cols>
    <col min="1" max="1" width="4.125" style="142" customWidth="1"/>
    <col min="2" max="2" width="11.5" style="142" customWidth="1"/>
    <col min="3" max="3" width="6" style="142" customWidth="1"/>
    <col min="4" max="13" width="5.375" style="142" customWidth="1"/>
    <col min="14" max="14" width="9" style="142"/>
    <col min="15" max="15" width="8.625" style="142" customWidth="1"/>
    <col min="16" max="16" width="5.375" style="142" customWidth="1"/>
    <col min="17" max="256" width="9" style="142"/>
    <col min="257" max="257" width="4.125" style="142" customWidth="1"/>
    <col min="258" max="258" width="11.5" style="142" customWidth="1"/>
    <col min="259" max="259" width="6" style="142" customWidth="1"/>
    <col min="260" max="269" width="5.375" style="142" customWidth="1"/>
    <col min="270" max="270" width="9" style="142"/>
    <col min="271" max="271" width="8.625" style="142" customWidth="1"/>
    <col min="272" max="272" width="5.375" style="142" customWidth="1"/>
    <col min="273" max="512" width="9" style="142"/>
    <col min="513" max="513" width="4.125" style="142" customWidth="1"/>
    <col min="514" max="514" width="11.5" style="142" customWidth="1"/>
    <col min="515" max="515" width="6" style="142" customWidth="1"/>
    <col min="516" max="525" width="5.375" style="142" customWidth="1"/>
    <col min="526" max="526" width="9" style="142"/>
    <col min="527" max="527" width="8.625" style="142" customWidth="1"/>
    <col min="528" max="528" width="5.375" style="142" customWidth="1"/>
    <col min="529" max="768" width="9" style="142"/>
    <col min="769" max="769" width="4.125" style="142" customWidth="1"/>
    <col min="770" max="770" width="11.5" style="142" customWidth="1"/>
    <col min="771" max="771" width="6" style="142" customWidth="1"/>
    <col min="772" max="781" width="5.375" style="142" customWidth="1"/>
    <col min="782" max="782" width="9" style="142"/>
    <col min="783" max="783" width="8.625" style="142" customWidth="1"/>
    <col min="784" max="784" width="5.375" style="142" customWidth="1"/>
    <col min="785" max="1024" width="9" style="142"/>
    <col min="1025" max="1025" width="4.125" style="142" customWidth="1"/>
    <col min="1026" max="1026" width="11.5" style="142" customWidth="1"/>
    <col min="1027" max="1027" width="6" style="142" customWidth="1"/>
    <col min="1028" max="1037" width="5.375" style="142" customWidth="1"/>
    <col min="1038" max="1038" width="9" style="142"/>
    <col min="1039" max="1039" width="8.625" style="142" customWidth="1"/>
    <col min="1040" max="1040" width="5.375" style="142" customWidth="1"/>
    <col min="1041" max="1280" width="9" style="142"/>
    <col min="1281" max="1281" width="4.125" style="142" customWidth="1"/>
    <col min="1282" max="1282" width="11.5" style="142" customWidth="1"/>
    <col min="1283" max="1283" width="6" style="142" customWidth="1"/>
    <col min="1284" max="1293" width="5.375" style="142" customWidth="1"/>
    <col min="1294" max="1294" width="9" style="142"/>
    <col min="1295" max="1295" width="8.625" style="142" customWidth="1"/>
    <col min="1296" max="1296" width="5.375" style="142" customWidth="1"/>
    <col min="1297" max="1536" width="9" style="142"/>
    <col min="1537" max="1537" width="4.125" style="142" customWidth="1"/>
    <col min="1538" max="1538" width="11.5" style="142" customWidth="1"/>
    <col min="1539" max="1539" width="6" style="142" customWidth="1"/>
    <col min="1540" max="1549" width="5.375" style="142" customWidth="1"/>
    <col min="1550" max="1550" width="9" style="142"/>
    <col min="1551" max="1551" width="8.625" style="142" customWidth="1"/>
    <col min="1552" max="1552" width="5.375" style="142" customWidth="1"/>
    <col min="1553" max="1792" width="9" style="142"/>
    <col min="1793" max="1793" width="4.125" style="142" customWidth="1"/>
    <col min="1794" max="1794" width="11.5" style="142" customWidth="1"/>
    <col min="1795" max="1795" width="6" style="142" customWidth="1"/>
    <col min="1796" max="1805" width="5.375" style="142" customWidth="1"/>
    <col min="1806" max="1806" width="9" style="142"/>
    <col min="1807" max="1807" width="8.625" style="142" customWidth="1"/>
    <col min="1808" max="1808" width="5.375" style="142" customWidth="1"/>
    <col min="1809" max="2048" width="9" style="142"/>
    <col min="2049" max="2049" width="4.125" style="142" customWidth="1"/>
    <col min="2050" max="2050" width="11.5" style="142" customWidth="1"/>
    <col min="2051" max="2051" width="6" style="142" customWidth="1"/>
    <col min="2052" max="2061" width="5.375" style="142" customWidth="1"/>
    <col min="2062" max="2062" width="9" style="142"/>
    <col min="2063" max="2063" width="8.625" style="142" customWidth="1"/>
    <col min="2064" max="2064" width="5.375" style="142" customWidth="1"/>
    <col min="2065" max="2304" width="9" style="142"/>
    <col min="2305" max="2305" width="4.125" style="142" customWidth="1"/>
    <col min="2306" max="2306" width="11.5" style="142" customWidth="1"/>
    <col min="2307" max="2307" width="6" style="142" customWidth="1"/>
    <col min="2308" max="2317" width="5.375" style="142" customWidth="1"/>
    <col min="2318" max="2318" width="9" style="142"/>
    <col min="2319" max="2319" width="8.625" style="142" customWidth="1"/>
    <col min="2320" max="2320" width="5.375" style="142" customWidth="1"/>
    <col min="2321" max="2560" width="9" style="142"/>
    <col min="2561" max="2561" width="4.125" style="142" customWidth="1"/>
    <col min="2562" max="2562" width="11.5" style="142" customWidth="1"/>
    <col min="2563" max="2563" width="6" style="142" customWidth="1"/>
    <col min="2564" max="2573" width="5.375" style="142" customWidth="1"/>
    <col min="2574" max="2574" width="9" style="142"/>
    <col min="2575" max="2575" width="8.625" style="142" customWidth="1"/>
    <col min="2576" max="2576" width="5.375" style="142" customWidth="1"/>
    <col min="2577" max="2816" width="9" style="142"/>
    <col min="2817" max="2817" width="4.125" style="142" customWidth="1"/>
    <col min="2818" max="2818" width="11.5" style="142" customWidth="1"/>
    <col min="2819" max="2819" width="6" style="142" customWidth="1"/>
    <col min="2820" max="2829" width="5.375" style="142" customWidth="1"/>
    <col min="2830" max="2830" width="9" style="142"/>
    <col min="2831" max="2831" width="8.625" style="142" customWidth="1"/>
    <col min="2832" max="2832" width="5.375" style="142" customWidth="1"/>
    <col min="2833" max="3072" width="9" style="142"/>
    <col min="3073" max="3073" width="4.125" style="142" customWidth="1"/>
    <col min="3074" max="3074" width="11.5" style="142" customWidth="1"/>
    <col min="3075" max="3075" width="6" style="142" customWidth="1"/>
    <col min="3076" max="3085" width="5.375" style="142" customWidth="1"/>
    <col min="3086" max="3086" width="9" style="142"/>
    <col min="3087" max="3087" width="8.625" style="142" customWidth="1"/>
    <col min="3088" max="3088" width="5.375" style="142" customWidth="1"/>
    <col min="3089" max="3328" width="9" style="142"/>
    <col min="3329" max="3329" width="4.125" style="142" customWidth="1"/>
    <col min="3330" max="3330" width="11.5" style="142" customWidth="1"/>
    <col min="3331" max="3331" width="6" style="142" customWidth="1"/>
    <col min="3332" max="3341" width="5.375" style="142" customWidth="1"/>
    <col min="3342" max="3342" width="9" style="142"/>
    <col min="3343" max="3343" width="8.625" style="142" customWidth="1"/>
    <col min="3344" max="3344" width="5.375" style="142" customWidth="1"/>
    <col min="3345" max="3584" width="9" style="142"/>
    <col min="3585" max="3585" width="4.125" style="142" customWidth="1"/>
    <col min="3586" max="3586" width="11.5" style="142" customWidth="1"/>
    <col min="3587" max="3587" width="6" style="142" customWidth="1"/>
    <col min="3588" max="3597" width="5.375" style="142" customWidth="1"/>
    <col min="3598" max="3598" width="9" style="142"/>
    <col min="3599" max="3599" width="8.625" style="142" customWidth="1"/>
    <col min="3600" max="3600" width="5.375" style="142" customWidth="1"/>
    <col min="3601" max="3840" width="9" style="142"/>
    <col min="3841" max="3841" width="4.125" style="142" customWidth="1"/>
    <col min="3842" max="3842" width="11.5" style="142" customWidth="1"/>
    <col min="3843" max="3843" width="6" style="142" customWidth="1"/>
    <col min="3844" max="3853" width="5.375" style="142" customWidth="1"/>
    <col min="3854" max="3854" width="9" style="142"/>
    <col min="3855" max="3855" width="8.625" style="142" customWidth="1"/>
    <col min="3856" max="3856" width="5.375" style="142" customWidth="1"/>
    <col min="3857" max="4096" width="9" style="142"/>
    <col min="4097" max="4097" width="4.125" style="142" customWidth="1"/>
    <col min="4098" max="4098" width="11.5" style="142" customWidth="1"/>
    <col min="4099" max="4099" width="6" style="142" customWidth="1"/>
    <col min="4100" max="4109" width="5.375" style="142" customWidth="1"/>
    <col min="4110" max="4110" width="9" style="142"/>
    <col min="4111" max="4111" width="8.625" style="142" customWidth="1"/>
    <col min="4112" max="4112" width="5.375" style="142" customWidth="1"/>
    <col min="4113" max="4352" width="9" style="142"/>
    <col min="4353" max="4353" width="4.125" style="142" customWidth="1"/>
    <col min="4354" max="4354" width="11.5" style="142" customWidth="1"/>
    <col min="4355" max="4355" width="6" style="142" customWidth="1"/>
    <col min="4356" max="4365" width="5.375" style="142" customWidth="1"/>
    <col min="4366" max="4366" width="9" style="142"/>
    <col min="4367" max="4367" width="8.625" style="142" customWidth="1"/>
    <col min="4368" max="4368" width="5.375" style="142" customWidth="1"/>
    <col min="4369" max="4608" width="9" style="142"/>
    <col min="4609" max="4609" width="4.125" style="142" customWidth="1"/>
    <col min="4610" max="4610" width="11.5" style="142" customWidth="1"/>
    <col min="4611" max="4611" width="6" style="142" customWidth="1"/>
    <col min="4612" max="4621" width="5.375" style="142" customWidth="1"/>
    <col min="4622" max="4622" width="9" style="142"/>
    <col min="4623" max="4623" width="8.625" style="142" customWidth="1"/>
    <col min="4624" max="4624" width="5.375" style="142" customWidth="1"/>
    <col min="4625" max="4864" width="9" style="142"/>
    <col min="4865" max="4865" width="4.125" style="142" customWidth="1"/>
    <col min="4866" max="4866" width="11.5" style="142" customWidth="1"/>
    <col min="4867" max="4867" width="6" style="142" customWidth="1"/>
    <col min="4868" max="4877" width="5.375" style="142" customWidth="1"/>
    <col min="4878" max="4878" width="9" style="142"/>
    <col min="4879" max="4879" width="8.625" style="142" customWidth="1"/>
    <col min="4880" max="4880" width="5.375" style="142" customWidth="1"/>
    <col min="4881" max="5120" width="9" style="142"/>
    <col min="5121" max="5121" width="4.125" style="142" customWidth="1"/>
    <col min="5122" max="5122" width="11.5" style="142" customWidth="1"/>
    <col min="5123" max="5123" width="6" style="142" customWidth="1"/>
    <col min="5124" max="5133" width="5.375" style="142" customWidth="1"/>
    <col min="5134" max="5134" width="9" style="142"/>
    <col min="5135" max="5135" width="8.625" style="142" customWidth="1"/>
    <col min="5136" max="5136" width="5.375" style="142" customWidth="1"/>
    <col min="5137" max="5376" width="9" style="142"/>
    <col min="5377" max="5377" width="4.125" style="142" customWidth="1"/>
    <col min="5378" max="5378" width="11.5" style="142" customWidth="1"/>
    <col min="5379" max="5379" width="6" style="142" customWidth="1"/>
    <col min="5380" max="5389" width="5.375" style="142" customWidth="1"/>
    <col min="5390" max="5390" width="9" style="142"/>
    <col min="5391" max="5391" width="8.625" style="142" customWidth="1"/>
    <col min="5392" max="5392" width="5.375" style="142" customWidth="1"/>
    <col min="5393" max="5632" width="9" style="142"/>
    <col min="5633" max="5633" width="4.125" style="142" customWidth="1"/>
    <col min="5634" max="5634" width="11.5" style="142" customWidth="1"/>
    <col min="5635" max="5635" width="6" style="142" customWidth="1"/>
    <col min="5636" max="5645" width="5.375" style="142" customWidth="1"/>
    <col min="5646" max="5646" width="9" style="142"/>
    <col min="5647" max="5647" width="8.625" style="142" customWidth="1"/>
    <col min="5648" max="5648" width="5.375" style="142" customWidth="1"/>
    <col min="5649" max="5888" width="9" style="142"/>
    <col min="5889" max="5889" width="4.125" style="142" customWidth="1"/>
    <col min="5890" max="5890" width="11.5" style="142" customWidth="1"/>
    <col min="5891" max="5891" width="6" style="142" customWidth="1"/>
    <col min="5892" max="5901" width="5.375" style="142" customWidth="1"/>
    <col min="5902" max="5902" width="9" style="142"/>
    <col min="5903" max="5903" width="8.625" style="142" customWidth="1"/>
    <col min="5904" max="5904" width="5.375" style="142" customWidth="1"/>
    <col min="5905" max="6144" width="9" style="142"/>
    <col min="6145" max="6145" width="4.125" style="142" customWidth="1"/>
    <col min="6146" max="6146" width="11.5" style="142" customWidth="1"/>
    <col min="6147" max="6147" width="6" style="142" customWidth="1"/>
    <col min="6148" max="6157" width="5.375" style="142" customWidth="1"/>
    <col min="6158" max="6158" width="9" style="142"/>
    <col min="6159" max="6159" width="8.625" style="142" customWidth="1"/>
    <col min="6160" max="6160" width="5.375" style="142" customWidth="1"/>
    <col min="6161" max="6400" width="9" style="142"/>
    <col min="6401" max="6401" width="4.125" style="142" customWidth="1"/>
    <col min="6402" max="6402" width="11.5" style="142" customWidth="1"/>
    <col min="6403" max="6403" width="6" style="142" customWidth="1"/>
    <col min="6404" max="6413" width="5.375" style="142" customWidth="1"/>
    <col min="6414" max="6414" width="9" style="142"/>
    <col min="6415" max="6415" width="8.625" style="142" customWidth="1"/>
    <col min="6416" max="6416" width="5.375" style="142" customWidth="1"/>
    <col min="6417" max="6656" width="9" style="142"/>
    <col min="6657" max="6657" width="4.125" style="142" customWidth="1"/>
    <col min="6658" max="6658" width="11.5" style="142" customWidth="1"/>
    <col min="6659" max="6659" width="6" style="142" customWidth="1"/>
    <col min="6660" max="6669" width="5.375" style="142" customWidth="1"/>
    <col min="6670" max="6670" width="9" style="142"/>
    <col min="6671" max="6671" width="8.625" style="142" customWidth="1"/>
    <col min="6672" max="6672" width="5.375" style="142" customWidth="1"/>
    <col min="6673" max="6912" width="9" style="142"/>
    <col min="6913" max="6913" width="4.125" style="142" customWidth="1"/>
    <col min="6914" max="6914" width="11.5" style="142" customWidth="1"/>
    <col min="6915" max="6915" width="6" style="142" customWidth="1"/>
    <col min="6916" max="6925" width="5.375" style="142" customWidth="1"/>
    <col min="6926" max="6926" width="9" style="142"/>
    <col min="6927" max="6927" width="8.625" style="142" customWidth="1"/>
    <col min="6928" max="6928" width="5.375" style="142" customWidth="1"/>
    <col min="6929" max="7168" width="9" style="142"/>
    <col min="7169" max="7169" width="4.125" style="142" customWidth="1"/>
    <col min="7170" max="7170" width="11.5" style="142" customWidth="1"/>
    <col min="7171" max="7171" width="6" style="142" customWidth="1"/>
    <col min="7172" max="7181" width="5.375" style="142" customWidth="1"/>
    <col min="7182" max="7182" width="9" style="142"/>
    <col min="7183" max="7183" width="8.625" style="142" customWidth="1"/>
    <col min="7184" max="7184" width="5.375" style="142" customWidth="1"/>
    <col min="7185" max="7424" width="9" style="142"/>
    <col min="7425" max="7425" width="4.125" style="142" customWidth="1"/>
    <col min="7426" max="7426" width="11.5" style="142" customWidth="1"/>
    <col min="7427" max="7427" width="6" style="142" customWidth="1"/>
    <col min="7428" max="7437" width="5.375" style="142" customWidth="1"/>
    <col min="7438" max="7438" width="9" style="142"/>
    <col min="7439" max="7439" width="8.625" style="142" customWidth="1"/>
    <col min="7440" max="7440" width="5.375" style="142" customWidth="1"/>
    <col min="7441" max="7680" width="9" style="142"/>
    <col min="7681" max="7681" width="4.125" style="142" customWidth="1"/>
    <col min="7682" max="7682" width="11.5" style="142" customWidth="1"/>
    <col min="7683" max="7683" width="6" style="142" customWidth="1"/>
    <col min="7684" max="7693" width="5.375" style="142" customWidth="1"/>
    <col min="7694" max="7694" width="9" style="142"/>
    <col min="7695" max="7695" width="8.625" style="142" customWidth="1"/>
    <col min="7696" max="7696" width="5.375" style="142" customWidth="1"/>
    <col min="7697" max="7936" width="9" style="142"/>
    <col min="7937" max="7937" width="4.125" style="142" customWidth="1"/>
    <col min="7938" max="7938" width="11.5" style="142" customWidth="1"/>
    <col min="7939" max="7939" width="6" style="142" customWidth="1"/>
    <col min="7940" max="7949" width="5.375" style="142" customWidth="1"/>
    <col min="7950" max="7950" width="9" style="142"/>
    <col min="7951" max="7951" width="8.625" style="142" customWidth="1"/>
    <col min="7952" max="7952" width="5.375" style="142" customWidth="1"/>
    <col min="7953" max="8192" width="9" style="142"/>
    <col min="8193" max="8193" width="4.125" style="142" customWidth="1"/>
    <col min="8194" max="8194" width="11.5" style="142" customWidth="1"/>
    <col min="8195" max="8195" width="6" style="142" customWidth="1"/>
    <col min="8196" max="8205" width="5.375" style="142" customWidth="1"/>
    <col min="8206" max="8206" width="9" style="142"/>
    <col min="8207" max="8207" width="8.625" style="142" customWidth="1"/>
    <col min="8208" max="8208" width="5.375" style="142" customWidth="1"/>
    <col min="8209" max="8448" width="9" style="142"/>
    <col min="8449" max="8449" width="4.125" style="142" customWidth="1"/>
    <col min="8450" max="8450" width="11.5" style="142" customWidth="1"/>
    <col min="8451" max="8451" width="6" style="142" customWidth="1"/>
    <col min="8452" max="8461" width="5.375" style="142" customWidth="1"/>
    <col min="8462" max="8462" width="9" style="142"/>
    <col min="8463" max="8463" width="8.625" style="142" customWidth="1"/>
    <col min="8464" max="8464" width="5.375" style="142" customWidth="1"/>
    <col min="8465" max="8704" width="9" style="142"/>
    <col min="8705" max="8705" width="4.125" style="142" customWidth="1"/>
    <col min="8706" max="8706" width="11.5" style="142" customWidth="1"/>
    <col min="8707" max="8707" width="6" style="142" customWidth="1"/>
    <col min="8708" max="8717" width="5.375" style="142" customWidth="1"/>
    <col min="8718" max="8718" width="9" style="142"/>
    <col min="8719" max="8719" width="8.625" style="142" customWidth="1"/>
    <col min="8720" max="8720" width="5.375" style="142" customWidth="1"/>
    <col min="8721" max="8960" width="9" style="142"/>
    <col min="8961" max="8961" width="4.125" style="142" customWidth="1"/>
    <col min="8962" max="8962" width="11.5" style="142" customWidth="1"/>
    <col min="8963" max="8963" width="6" style="142" customWidth="1"/>
    <col min="8964" max="8973" width="5.375" style="142" customWidth="1"/>
    <col min="8974" max="8974" width="9" style="142"/>
    <col min="8975" max="8975" width="8.625" style="142" customWidth="1"/>
    <col min="8976" max="8976" width="5.375" style="142" customWidth="1"/>
    <col min="8977" max="9216" width="9" style="142"/>
    <col min="9217" max="9217" width="4.125" style="142" customWidth="1"/>
    <col min="9218" max="9218" width="11.5" style="142" customWidth="1"/>
    <col min="9219" max="9219" width="6" style="142" customWidth="1"/>
    <col min="9220" max="9229" width="5.375" style="142" customWidth="1"/>
    <col min="9230" max="9230" width="9" style="142"/>
    <col min="9231" max="9231" width="8.625" style="142" customWidth="1"/>
    <col min="9232" max="9232" width="5.375" style="142" customWidth="1"/>
    <col min="9233" max="9472" width="9" style="142"/>
    <col min="9473" max="9473" width="4.125" style="142" customWidth="1"/>
    <col min="9474" max="9474" width="11.5" style="142" customWidth="1"/>
    <col min="9475" max="9475" width="6" style="142" customWidth="1"/>
    <col min="9476" max="9485" width="5.375" style="142" customWidth="1"/>
    <col min="9486" max="9486" width="9" style="142"/>
    <col min="9487" max="9487" width="8.625" style="142" customWidth="1"/>
    <col min="9488" max="9488" width="5.375" style="142" customWidth="1"/>
    <col min="9489" max="9728" width="9" style="142"/>
    <col min="9729" max="9729" width="4.125" style="142" customWidth="1"/>
    <col min="9730" max="9730" width="11.5" style="142" customWidth="1"/>
    <col min="9731" max="9731" width="6" style="142" customWidth="1"/>
    <col min="9732" max="9741" width="5.375" style="142" customWidth="1"/>
    <col min="9742" max="9742" width="9" style="142"/>
    <col min="9743" max="9743" width="8.625" style="142" customWidth="1"/>
    <col min="9744" max="9744" width="5.375" style="142" customWidth="1"/>
    <col min="9745" max="9984" width="9" style="142"/>
    <col min="9985" max="9985" width="4.125" style="142" customWidth="1"/>
    <col min="9986" max="9986" width="11.5" style="142" customWidth="1"/>
    <col min="9987" max="9987" width="6" style="142" customWidth="1"/>
    <col min="9988" max="9997" width="5.375" style="142" customWidth="1"/>
    <col min="9998" max="9998" width="9" style="142"/>
    <col min="9999" max="9999" width="8.625" style="142" customWidth="1"/>
    <col min="10000" max="10000" width="5.375" style="142" customWidth="1"/>
    <col min="10001" max="10240" width="9" style="142"/>
    <col min="10241" max="10241" width="4.125" style="142" customWidth="1"/>
    <col min="10242" max="10242" width="11.5" style="142" customWidth="1"/>
    <col min="10243" max="10243" width="6" style="142" customWidth="1"/>
    <col min="10244" max="10253" width="5.375" style="142" customWidth="1"/>
    <col min="10254" max="10254" width="9" style="142"/>
    <col min="10255" max="10255" width="8.625" style="142" customWidth="1"/>
    <col min="10256" max="10256" width="5.375" style="142" customWidth="1"/>
    <col min="10257" max="10496" width="9" style="142"/>
    <col min="10497" max="10497" width="4.125" style="142" customWidth="1"/>
    <col min="10498" max="10498" width="11.5" style="142" customWidth="1"/>
    <col min="10499" max="10499" width="6" style="142" customWidth="1"/>
    <col min="10500" max="10509" width="5.375" style="142" customWidth="1"/>
    <col min="10510" max="10510" width="9" style="142"/>
    <col min="10511" max="10511" width="8.625" style="142" customWidth="1"/>
    <col min="10512" max="10512" width="5.375" style="142" customWidth="1"/>
    <col min="10513" max="10752" width="9" style="142"/>
    <col min="10753" max="10753" width="4.125" style="142" customWidth="1"/>
    <col min="10754" max="10754" width="11.5" style="142" customWidth="1"/>
    <col min="10755" max="10755" width="6" style="142" customWidth="1"/>
    <col min="10756" max="10765" width="5.375" style="142" customWidth="1"/>
    <col min="10766" max="10766" width="9" style="142"/>
    <col min="10767" max="10767" width="8.625" style="142" customWidth="1"/>
    <col min="10768" max="10768" width="5.375" style="142" customWidth="1"/>
    <col min="10769" max="11008" width="9" style="142"/>
    <col min="11009" max="11009" width="4.125" style="142" customWidth="1"/>
    <col min="11010" max="11010" width="11.5" style="142" customWidth="1"/>
    <col min="11011" max="11011" width="6" style="142" customWidth="1"/>
    <col min="11012" max="11021" width="5.375" style="142" customWidth="1"/>
    <col min="11022" max="11022" width="9" style="142"/>
    <col min="11023" max="11023" width="8.625" style="142" customWidth="1"/>
    <col min="11024" max="11024" width="5.375" style="142" customWidth="1"/>
    <col min="11025" max="11264" width="9" style="142"/>
    <col min="11265" max="11265" width="4.125" style="142" customWidth="1"/>
    <col min="11266" max="11266" width="11.5" style="142" customWidth="1"/>
    <col min="11267" max="11267" width="6" style="142" customWidth="1"/>
    <col min="11268" max="11277" width="5.375" style="142" customWidth="1"/>
    <col min="11278" max="11278" width="9" style="142"/>
    <col min="11279" max="11279" width="8.625" style="142" customWidth="1"/>
    <col min="11280" max="11280" width="5.375" style="142" customWidth="1"/>
    <col min="11281" max="11520" width="9" style="142"/>
    <col min="11521" max="11521" width="4.125" style="142" customWidth="1"/>
    <col min="11522" max="11522" width="11.5" style="142" customWidth="1"/>
    <col min="11523" max="11523" width="6" style="142" customWidth="1"/>
    <col min="11524" max="11533" width="5.375" style="142" customWidth="1"/>
    <col min="11534" max="11534" width="9" style="142"/>
    <col min="11535" max="11535" width="8.625" style="142" customWidth="1"/>
    <col min="11536" max="11536" width="5.375" style="142" customWidth="1"/>
    <col min="11537" max="11776" width="9" style="142"/>
    <col min="11777" max="11777" width="4.125" style="142" customWidth="1"/>
    <col min="11778" max="11778" width="11.5" style="142" customWidth="1"/>
    <col min="11779" max="11779" width="6" style="142" customWidth="1"/>
    <col min="11780" max="11789" width="5.375" style="142" customWidth="1"/>
    <col min="11790" max="11790" width="9" style="142"/>
    <col min="11791" max="11791" width="8.625" style="142" customWidth="1"/>
    <col min="11792" max="11792" width="5.375" style="142" customWidth="1"/>
    <col min="11793" max="12032" width="9" style="142"/>
    <col min="12033" max="12033" width="4.125" style="142" customWidth="1"/>
    <col min="12034" max="12034" width="11.5" style="142" customWidth="1"/>
    <col min="12035" max="12035" width="6" style="142" customWidth="1"/>
    <col min="12036" max="12045" width="5.375" style="142" customWidth="1"/>
    <col min="12046" max="12046" width="9" style="142"/>
    <col min="12047" max="12047" width="8.625" style="142" customWidth="1"/>
    <col min="12048" max="12048" width="5.375" style="142" customWidth="1"/>
    <col min="12049" max="12288" width="9" style="142"/>
    <col min="12289" max="12289" width="4.125" style="142" customWidth="1"/>
    <col min="12290" max="12290" width="11.5" style="142" customWidth="1"/>
    <col min="12291" max="12291" width="6" style="142" customWidth="1"/>
    <col min="12292" max="12301" width="5.375" style="142" customWidth="1"/>
    <col min="12302" max="12302" width="9" style="142"/>
    <col min="12303" max="12303" width="8.625" style="142" customWidth="1"/>
    <col min="12304" max="12304" width="5.375" style="142" customWidth="1"/>
    <col min="12305" max="12544" width="9" style="142"/>
    <col min="12545" max="12545" width="4.125" style="142" customWidth="1"/>
    <col min="12546" max="12546" width="11.5" style="142" customWidth="1"/>
    <col min="12547" max="12547" width="6" style="142" customWidth="1"/>
    <col min="12548" max="12557" width="5.375" style="142" customWidth="1"/>
    <col min="12558" max="12558" width="9" style="142"/>
    <col min="12559" max="12559" width="8.625" style="142" customWidth="1"/>
    <col min="12560" max="12560" width="5.375" style="142" customWidth="1"/>
    <col min="12561" max="12800" width="9" style="142"/>
    <col min="12801" max="12801" width="4.125" style="142" customWidth="1"/>
    <col min="12802" max="12802" width="11.5" style="142" customWidth="1"/>
    <col min="12803" max="12803" width="6" style="142" customWidth="1"/>
    <col min="12804" max="12813" width="5.375" style="142" customWidth="1"/>
    <col min="12814" max="12814" width="9" style="142"/>
    <col min="12815" max="12815" width="8.625" style="142" customWidth="1"/>
    <col min="12816" max="12816" width="5.375" style="142" customWidth="1"/>
    <col min="12817" max="13056" width="9" style="142"/>
    <col min="13057" max="13057" width="4.125" style="142" customWidth="1"/>
    <col min="13058" max="13058" width="11.5" style="142" customWidth="1"/>
    <col min="13059" max="13059" width="6" style="142" customWidth="1"/>
    <col min="13060" max="13069" width="5.375" style="142" customWidth="1"/>
    <col min="13070" max="13070" width="9" style="142"/>
    <col min="13071" max="13071" width="8.625" style="142" customWidth="1"/>
    <col min="13072" max="13072" width="5.375" style="142" customWidth="1"/>
    <col min="13073" max="13312" width="9" style="142"/>
    <col min="13313" max="13313" width="4.125" style="142" customWidth="1"/>
    <col min="13314" max="13314" width="11.5" style="142" customWidth="1"/>
    <col min="13315" max="13315" width="6" style="142" customWidth="1"/>
    <col min="13316" max="13325" width="5.375" style="142" customWidth="1"/>
    <col min="13326" max="13326" width="9" style="142"/>
    <col min="13327" max="13327" width="8.625" style="142" customWidth="1"/>
    <col min="13328" max="13328" width="5.375" style="142" customWidth="1"/>
    <col min="13329" max="13568" width="9" style="142"/>
    <col min="13569" max="13569" width="4.125" style="142" customWidth="1"/>
    <col min="13570" max="13570" width="11.5" style="142" customWidth="1"/>
    <col min="13571" max="13571" width="6" style="142" customWidth="1"/>
    <col min="13572" max="13581" width="5.375" style="142" customWidth="1"/>
    <col min="13582" max="13582" width="9" style="142"/>
    <col min="13583" max="13583" width="8.625" style="142" customWidth="1"/>
    <col min="13584" max="13584" width="5.375" style="142" customWidth="1"/>
    <col min="13585" max="13824" width="9" style="142"/>
    <col min="13825" max="13825" width="4.125" style="142" customWidth="1"/>
    <col min="13826" max="13826" width="11.5" style="142" customWidth="1"/>
    <col min="13827" max="13827" width="6" style="142" customWidth="1"/>
    <col min="13828" max="13837" width="5.375" style="142" customWidth="1"/>
    <col min="13838" max="13838" width="9" style="142"/>
    <col min="13839" max="13839" width="8.625" style="142" customWidth="1"/>
    <col min="13840" max="13840" width="5.375" style="142" customWidth="1"/>
    <col min="13841" max="14080" width="9" style="142"/>
    <col min="14081" max="14081" width="4.125" style="142" customWidth="1"/>
    <col min="14082" max="14082" width="11.5" style="142" customWidth="1"/>
    <col min="14083" max="14083" width="6" style="142" customWidth="1"/>
    <col min="14084" max="14093" width="5.375" style="142" customWidth="1"/>
    <col min="14094" max="14094" width="9" style="142"/>
    <col min="14095" max="14095" width="8.625" style="142" customWidth="1"/>
    <col min="14096" max="14096" width="5.375" style="142" customWidth="1"/>
    <col min="14097" max="14336" width="9" style="142"/>
    <col min="14337" max="14337" width="4.125" style="142" customWidth="1"/>
    <col min="14338" max="14338" width="11.5" style="142" customWidth="1"/>
    <col min="14339" max="14339" width="6" style="142" customWidth="1"/>
    <col min="14340" max="14349" width="5.375" style="142" customWidth="1"/>
    <col min="14350" max="14350" width="9" style="142"/>
    <col min="14351" max="14351" width="8.625" style="142" customWidth="1"/>
    <col min="14352" max="14352" width="5.375" style="142" customWidth="1"/>
    <col min="14353" max="14592" width="9" style="142"/>
    <col min="14593" max="14593" width="4.125" style="142" customWidth="1"/>
    <col min="14594" max="14594" width="11.5" style="142" customWidth="1"/>
    <col min="14595" max="14595" width="6" style="142" customWidth="1"/>
    <col min="14596" max="14605" width="5.375" style="142" customWidth="1"/>
    <col min="14606" max="14606" width="9" style="142"/>
    <col min="14607" max="14607" width="8.625" style="142" customWidth="1"/>
    <col min="14608" max="14608" width="5.375" style="142" customWidth="1"/>
    <col min="14609" max="14848" width="9" style="142"/>
    <col min="14849" max="14849" width="4.125" style="142" customWidth="1"/>
    <col min="14850" max="14850" width="11.5" style="142" customWidth="1"/>
    <col min="14851" max="14851" width="6" style="142" customWidth="1"/>
    <col min="14852" max="14861" width="5.375" style="142" customWidth="1"/>
    <col min="14862" max="14862" width="9" style="142"/>
    <col min="14863" max="14863" width="8.625" style="142" customWidth="1"/>
    <col min="14864" max="14864" width="5.375" style="142" customWidth="1"/>
    <col min="14865" max="15104" width="9" style="142"/>
    <col min="15105" max="15105" width="4.125" style="142" customWidth="1"/>
    <col min="15106" max="15106" width="11.5" style="142" customWidth="1"/>
    <col min="15107" max="15107" width="6" style="142" customWidth="1"/>
    <col min="15108" max="15117" width="5.375" style="142" customWidth="1"/>
    <col min="15118" max="15118" width="9" style="142"/>
    <col min="15119" max="15119" width="8.625" style="142" customWidth="1"/>
    <col min="15120" max="15120" width="5.375" style="142" customWidth="1"/>
    <col min="15121" max="15360" width="9" style="142"/>
    <col min="15361" max="15361" width="4.125" style="142" customWidth="1"/>
    <col min="15362" max="15362" width="11.5" style="142" customWidth="1"/>
    <col min="15363" max="15363" width="6" style="142" customWidth="1"/>
    <col min="15364" max="15373" width="5.375" style="142" customWidth="1"/>
    <col min="15374" max="15374" width="9" style="142"/>
    <col min="15375" max="15375" width="8.625" style="142" customWidth="1"/>
    <col min="15376" max="15376" width="5.375" style="142" customWidth="1"/>
    <col min="15377" max="15616" width="9" style="142"/>
    <col min="15617" max="15617" width="4.125" style="142" customWidth="1"/>
    <col min="15618" max="15618" width="11.5" style="142" customWidth="1"/>
    <col min="15619" max="15619" width="6" style="142" customWidth="1"/>
    <col min="15620" max="15629" width="5.375" style="142" customWidth="1"/>
    <col min="15630" max="15630" width="9" style="142"/>
    <col min="15631" max="15631" width="8.625" style="142" customWidth="1"/>
    <col min="15632" max="15632" width="5.375" style="142" customWidth="1"/>
    <col min="15633" max="15872" width="9" style="142"/>
    <col min="15873" max="15873" width="4.125" style="142" customWidth="1"/>
    <col min="15874" max="15874" width="11.5" style="142" customWidth="1"/>
    <col min="15875" max="15875" width="6" style="142" customWidth="1"/>
    <col min="15876" max="15885" width="5.375" style="142" customWidth="1"/>
    <col min="15886" max="15886" width="9" style="142"/>
    <col min="15887" max="15887" width="8.625" style="142" customWidth="1"/>
    <col min="15888" max="15888" width="5.375" style="142" customWidth="1"/>
    <col min="15889" max="16128" width="9" style="142"/>
    <col min="16129" max="16129" width="4.125" style="142" customWidth="1"/>
    <col min="16130" max="16130" width="11.5" style="142" customWidth="1"/>
    <col min="16131" max="16131" width="6" style="142" customWidth="1"/>
    <col min="16132" max="16141" width="5.375" style="142" customWidth="1"/>
    <col min="16142" max="16142" width="9" style="142"/>
    <col min="16143" max="16143" width="8.625" style="142" customWidth="1"/>
    <col min="16144" max="16144" width="5.375" style="142" customWidth="1"/>
    <col min="16145" max="16384" width="9" style="142"/>
  </cols>
  <sheetData>
    <row r="1" spans="2:15" ht="14.25" customHeight="1">
      <c r="B1" s="141" t="s">
        <v>168</v>
      </c>
      <c r="K1" s="142" t="s">
        <v>169</v>
      </c>
    </row>
    <row r="2" spans="2:15">
      <c r="B2" s="143"/>
      <c r="C2" s="144"/>
      <c r="D2" s="144"/>
      <c r="E2" s="144"/>
      <c r="F2" s="144"/>
      <c r="G2" s="144"/>
      <c r="H2" s="144"/>
      <c r="I2" s="144"/>
      <c r="J2" s="144"/>
      <c r="K2" s="144"/>
      <c r="L2" s="144"/>
      <c r="M2" s="144"/>
      <c r="N2" s="144"/>
      <c r="O2" s="145"/>
    </row>
    <row r="3" spans="2:15">
      <c r="B3" s="146"/>
      <c r="C3" s="147"/>
      <c r="D3" s="147"/>
      <c r="E3" s="147"/>
      <c r="F3" s="147"/>
      <c r="G3" s="147"/>
      <c r="H3" s="147"/>
      <c r="I3" s="147"/>
      <c r="J3" s="147"/>
      <c r="K3" s="147"/>
      <c r="L3" s="147"/>
      <c r="M3" s="147"/>
      <c r="N3" s="147"/>
      <c r="O3" s="148"/>
    </row>
    <row r="4" spans="2:15">
      <c r="B4" s="146"/>
      <c r="C4" s="147"/>
      <c r="D4" s="147"/>
      <c r="E4" s="147"/>
      <c r="F4" s="147"/>
      <c r="G4" s="147"/>
      <c r="H4" s="147"/>
      <c r="I4" s="147"/>
      <c r="J4" s="147"/>
      <c r="K4" s="147"/>
      <c r="L4" s="147"/>
      <c r="M4" s="147"/>
      <c r="N4" s="147"/>
      <c r="O4" s="148"/>
    </row>
    <row r="5" spans="2:15">
      <c r="B5" s="146"/>
      <c r="C5" s="147"/>
      <c r="D5" s="147"/>
      <c r="E5" s="147"/>
      <c r="F5" s="147"/>
      <c r="G5" s="147"/>
      <c r="H5" s="147"/>
      <c r="I5" s="147"/>
      <c r="J5" s="147"/>
      <c r="K5" s="147"/>
      <c r="L5" s="147"/>
      <c r="M5" s="147"/>
      <c r="N5" s="147"/>
      <c r="O5" s="148"/>
    </row>
    <row r="6" spans="2:15" ht="24">
      <c r="B6" s="366" t="s">
        <v>170</v>
      </c>
      <c r="C6" s="367"/>
      <c r="D6" s="367"/>
      <c r="E6" s="367"/>
      <c r="F6" s="367"/>
      <c r="G6" s="367"/>
      <c r="H6" s="367"/>
      <c r="I6" s="367"/>
      <c r="J6" s="367"/>
      <c r="K6" s="367"/>
      <c r="L6" s="367"/>
      <c r="M6" s="367"/>
      <c r="N6" s="367"/>
      <c r="O6" s="368"/>
    </row>
    <row r="7" spans="2:15">
      <c r="B7" s="146"/>
      <c r="C7" s="147"/>
      <c r="D7" s="147"/>
      <c r="E7" s="147"/>
      <c r="F7" s="147"/>
      <c r="G7" s="147"/>
      <c r="H7" s="147"/>
      <c r="I7" s="147"/>
      <c r="J7" s="147"/>
      <c r="K7" s="147"/>
      <c r="L7" s="147"/>
      <c r="M7" s="147"/>
      <c r="N7" s="147"/>
      <c r="O7" s="148"/>
    </row>
    <row r="8" spans="2:15">
      <c r="B8" s="146"/>
      <c r="C8" s="147"/>
      <c r="D8" s="147"/>
      <c r="E8" s="147"/>
      <c r="F8" s="147"/>
      <c r="G8" s="147"/>
      <c r="H8" s="147"/>
      <c r="I8" s="147"/>
      <c r="J8" s="147"/>
      <c r="K8" s="147"/>
      <c r="L8" s="147"/>
      <c r="M8" s="147"/>
      <c r="N8" s="147"/>
      <c r="O8" s="148"/>
    </row>
    <row r="9" spans="2:15" ht="21">
      <c r="B9" s="146"/>
      <c r="C9" s="147"/>
      <c r="D9" s="147"/>
      <c r="E9" s="149" t="s">
        <v>171</v>
      </c>
      <c r="F9" s="213"/>
      <c r="G9" s="213"/>
      <c r="H9" s="213"/>
      <c r="I9" s="213"/>
      <c r="J9" s="213"/>
      <c r="K9" s="213"/>
      <c r="L9" s="150"/>
      <c r="M9" s="147"/>
      <c r="N9" s="147"/>
      <c r="O9" s="148"/>
    </row>
    <row r="10" spans="2:15">
      <c r="B10" s="146"/>
      <c r="C10" s="147"/>
      <c r="D10" s="147"/>
      <c r="E10" s="147"/>
      <c r="G10" s="147"/>
      <c r="H10" s="147"/>
      <c r="I10" s="147"/>
      <c r="J10" s="147"/>
      <c r="K10" s="147"/>
      <c r="L10" s="147"/>
      <c r="M10" s="147"/>
      <c r="N10" s="147"/>
      <c r="O10" s="148"/>
    </row>
    <row r="11" spans="2:15">
      <c r="B11" s="146"/>
      <c r="C11" s="147"/>
      <c r="D11" s="147"/>
      <c r="E11" s="147"/>
      <c r="F11" s="147"/>
      <c r="G11" s="147"/>
      <c r="H11" s="147"/>
      <c r="I11" s="147"/>
      <c r="J11" s="147"/>
      <c r="K11" s="147"/>
      <c r="L11" s="147"/>
      <c r="M11" s="147"/>
      <c r="N11" s="147"/>
      <c r="O11" s="148"/>
    </row>
    <row r="12" spans="2:15">
      <c r="B12" s="369" t="s">
        <v>194</v>
      </c>
      <c r="C12" s="370"/>
      <c r="D12" s="370"/>
      <c r="E12" s="370"/>
      <c r="F12" s="370"/>
      <c r="G12" s="370"/>
      <c r="H12" s="370"/>
      <c r="I12" s="370"/>
      <c r="J12" s="370"/>
      <c r="K12" s="370"/>
      <c r="L12" s="370"/>
      <c r="M12" s="370"/>
      <c r="N12" s="370"/>
      <c r="O12" s="371"/>
    </row>
    <row r="13" spans="2:15">
      <c r="B13" s="146"/>
      <c r="C13" s="147"/>
      <c r="D13" s="147"/>
      <c r="E13" s="147"/>
      <c r="F13" s="147"/>
      <c r="G13" s="147"/>
      <c r="H13" s="147"/>
      <c r="I13" s="147"/>
      <c r="J13" s="147"/>
      <c r="K13" s="147"/>
      <c r="L13" s="147"/>
      <c r="M13" s="147"/>
      <c r="N13" s="147"/>
      <c r="O13" s="148"/>
    </row>
    <row r="14" spans="2:15">
      <c r="B14" s="146"/>
      <c r="C14" s="147"/>
      <c r="D14" s="147"/>
      <c r="E14" s="147"/>
      <c r="F14" s="147"/>
      <c r="G14" s="147"/>
      <c r="H14" s="147"/>
      <c r="I14" s="147"/>
      <c r="J14" s="147"/>
      <c r="K14" s="147"/>
      <c r="L14" s="147"/>
      <c r="M14" s="147"/>
      <c r="N14" s="147"/>
      <c r="O14" s="148"/>
    </row>
    <row r="15" spans="2:15" ht="45.75" customHeight="1">
      <c r="B15" s="146"/>
      <c r="C15" s="151" t="s">
        <v>172</v>
      </c>
      <c r="D15" s="152"/>
      <c r="E15" s="153"/>
      <c r="F15" s="154"/>
      <c r="G15" s="154"/>
      <c r="H15" s="154" t="s">
        <v>173</v>
      </c>
      <c r="I15" s="155"/>
      <c r="J15" s="155"/>
      <c r="K15" s="155" t="s">
        <v>174</v>
      </c>
      <c r="L15" s="372" t="s">
        <v>175</v>
      </c>
      <c r="M15" s="373"/>
      <c r="N15" s="156"/>
      <c r="O15" s="148"/>
    </row>
    <row r="16" spans="2:15" ht="24.75" customHeight="1">
      <c r="B16" s="146"/>
      <c r="C16" s="157" t="s">
        <v>176</v>
      </c>
      <c r="D16" s="158"/>
      <c r="E16" s="158"/>
      <c r="F16" s="159"/>
      <c r="G16" s="160"/>
      <c r="H16" s="161"/>
      <c r="I16" s="161"/>
      <c r="J16" s="161"/>
      <c r="K16" s="161"/>
      <c r="L16" s="161"/>
      <c r="M16" s="162"/>
      <c r="N16" s="147"/>
      <c r="O16" s="148"/>
    </row>
    <row r="17" spans="2:15" ht="27.75" customHeight="1">
      <c r="B17" s="146"/>
      <c r="C17" s="374" t="s">
        <v>177</v>
      </c>
      <c r="D17" s="376" t="s">
        <v>178</v>
      </c>
      <c r="E17" s="163"/>
      <c r="F17" s="163"/>
      <c r="G17" s="163"/>
      <c r="H17" s="163"/>
      <c r="I17" s="163"/>
      <c r="J17" s="163"/>
      <c r="K17" s="163"/>
      <c r="L17" s="163"/>
      <c r="M17" s="164"/>
      <c r="N17" s="147"/>
      <c r="O17" s="148"/>
    </row>
    <row r="18" spans="2:15" ht="25.5" customHeight="1">
      <c r="B18" s="146"/>
      <c r="C18" s="374"/>
      <c r="D18" s="377"/>
      <c r="E18" s="165"/>
      <c r="F18" s="165"/>
      <c r="G18" s="165"/>
      <c r="H18" s="165"/>
      <c r="I18" s="165"/>
      <c r="J18" s="165"/>
      <c r="K18" s="165"/>
      <c r="L18" s="165"/>
      <c r="M18" s="166"/>
      <c r="N18" s="147"/>
      <c r="O18" s="148"/>
    </row>
    <row r="19" spans="2:15" ht="32.25" customHeight="1">
      <c r="B19" s="146"/>
      <c r="C19" s="374"/>
      <c r="D19" s="147"/>
      <c r="E19" s="147"/>
      <c r="F19" s="147"/>
      <c r="G19" s="147"/>
      <c r="H19" s="147"/>
      <c r="I19" s="147"/>
      <c r="J19" s="147"/>
      <c r="K19" s="147"/>
      <c r="L19" s="147"/>
      <c r="M19" s="148"/>
      <c r="N19" s="147"/>
      <c r="O19" s="148"/>
    </row>
    <row r="20" spans="2:15" ht="32.25" customHeight="1">
      <c r="B20" s="146"/>
      <c r="C20" s="375"/>
      <c r="D20" s="150"/>
      <c r="E20" s="150"/>
      <c r="F20" s="150"/>
      <c r="G20" s="150"/>
      <c r="H20" s="150"/>
      <c r="I20" s="150"/>
      <c r="J20" s="150"/>
      <c r="K20" s="150"/>
      <c r="L20" s="150"/>
      <c r="M20" s="167"/>
      <c r="N20" s="147"/>
      <c r="O20" s="148"/>
    </row>
    <row r="21" spans="2:15">
      <c r="B21" s="146"/>
      <c r="C21" s="147"/>
      <c r="D21" s="147"/>
      <c r="E21" s="147"/>
      <c r="F21" s="147"/>
      <c r="G21" s="147"/>
      <c r="H21" s="147"/>
      <c r="I21" s="147"/>
      <c r="J21" s="147"/>
      <c r="K21" s="147"/>
      <c r="L21" s="147"/>
      <c r="M21" s="147"/>
      <c r="N21" s="147"/>
      <c r="O21" s="148"/>
    </row>
    <row r="22" spans="2:15" ht="71.25" customHeight="1">
      <c r="B22" s="146"/>
      <c r="C22" s="147"/>
      <c r="D22" s="147"/>
      <c r="E22" s="147"/>
      <c r="F22" s="147"/>
      <c r="G22" s="147"/>
      <c r="H22" s="147"/>
      <c r="I22" s="147"/>
      <c r="J22" s="147"/>
      <c r="K22" s="147"/>
      <c r="L22" s="147"/>
      <c r="M22" s="147"/>
      <c r="N22" s="147"/>
      <c r="O22" s="148"/>
    </row>
    <row r="23" spans="2:15" ht="18.75">
      <c r="B23" s="146"/>
      <c r="C23" s="168" t="s">
        <v>179</v>
      </c>
      <c r="D23" s="168"/>
      <c r="E23" s="168"/>
      <c r="F23" s="168"/>
      <c r="G23" s="168"/>
      <c r="H23" s="168"/>
      <c r="I23" s="168"/>
      <c r="J23" s="168"/>
      <c r="K23" s="169"/>
      <c r="L23" s="169"/>
      <c r="M23" s="147"/>
      <c r="N23" s="147"/>
      <c r="O23" s="148"/>
    </row>
    <row r="24" spans="2:15">
      <c r="B24" s="146"/>
      <c r="C24" s="169"/>
      <c r="D24" s="169"/>
      <c r="E24" s="169"/>
      <c r="F24" s="169"/>
      <c r="G24" s="169"/>
      <c r="H24" s="169"/>
      <c r="I24" s="169"/>
      <c r="J24" s="169"/>
      <c r="K24" s="169"/>
      <c r="L24" s="147"/>
      <c r="M24" s="147"/>
      <c r="N24" s="147"/>
      <c r="O24" s="148"/>
    </row>
    <row r="25" spans="2:15">
      <c r="B25" s="146"/>
      <c r="C25" s="147"/>
      <c r="D25" s="147"/>
      <c r="E25" s="147"/>
      <c r="F25" s="147"/>
      <c r="G25" s="147"/>
      <c r="H25" s="147"/>
      <c r="I25" s="147"/>
      <c r="J25" s="147"/>
      <c r="K25" s="147"/>
      <c r="L25" s="147"/>
      <c r="M25" s="147"/>
      <c r="N25" s="147"/>
      <c r="O25" s="148"/>
    </row>
    <row r="26" spans="2:15" ht="18.75">
      <c r="B26" s="146"/>
      <c r="C26" s="147"/>
      <c r="D26" s="147"/>
      <c r="E26" s="147"/>
      <c r="F26" s="147"/>
      <c r="G26" s="168" t="s">
        <v>180</v>
      </c>
      <c r="H26" s="147"/>
      <c r="I26" s="147"/>
      <c r="J26" s="147"/>
      <c r="K26" s="147"/>
      <c r="L26" s="147"/>
      <c r="M26" s="147"/>
      <c r="N26" s="147"/>
      <c r="O26" s="148"/>
    </row>
    <row r="27" spans="2:15">
      <c r="B27" s="146"/>
      <c r="C27" s="147"/>
      <c r="D27" s="147"/>
      <c r="E27" s="147"/>
      <c r="F27" s="147"/>
      <c r="G27" s="147"/>
      <c r="H27" s="147"/>
      <c r="I27" s="147"/>
      <c r="J27" s="147"/>
      <c r="K27" s="147"/>
      <c r="L27" s="147"/>
      <c r="M27" s="147"/>
      <c r="N27" s="147"/>
      <c r="O27" s="148"/>
    </row>
    <row r="28" spans="2:15" ht="30" customHeight="1">
      <c r="B28" s="364" t="s">
        <v>181</v>
      </c>
      <c r="C28" s="170" t="s">
        <v>182</v>
      </c>
      <c r="D28" s="171"/>
      <c r="G28" s="147"/>
      <c r="H28" s="147"/>
      <c r="I28" s="147"/>
      <c r="J28" s="147"/>
      <c r="K28" s="147"/>
      <c r="L28" s="147"/>
      <c r="M28" s="147"/>
      <c r="N28" s="147"/>
      <c r="O28" s="148"/>
    </row>
    <row r="29" spans="2:15" ht="30" customHeight="1">
      <c r="B29" s="364"/>
      <c r="C29" s="170" t="s">
        <v>183</v>
      </c>
      <c r="D29" s="171"/>
      <c r="G29" s="147"/>
      <c r="H29" s="147"/>
      <c r="I29" s="147"/>
      <c r="J29" s="147"/>
      <c r="K29" s="147"/>
      <c r="L29" s="147"/>
      <c r="M29" s="147"/>
      <c r="N29" s="147"/>
      <c r="O29" s="148"/>
    </row>
    <row r="30" spans="2:15" ht="30" customHeight="1">
      <c r="B30" s="365"/>
      <c r="C30" s="170" t="s">
        <v>45</v>
      </c>
      <c r="D30" s="171"/>
      <c r="G30" s="147"/>
      <c r="H30" s="147"/>
      <c r="I30" s="147"/>
      <c r="J30" s="147"/>
      <c r="K30" s="147"/>
      <c r="L30" s="147"/>
      <c r="M30" s="147"/>
      <c r="N30" s="147"/>
      <c r="O30" s="148"/>
    </row>
    <row r="31" spans="2:15">
      <c r="B31" s="146"/>
      <c r="C31" s="171"/>
      <c r="D31" s="171"/>
      <c r="E31" s="147"/>
      <c r="F31" s="147"/>
      <c r="G31" s="147"/>
      <c r="H31" s="147"/>
      <c r="I31" s="147"/>
      <c r="J31" s="147"/>
      <c r="K31" s="147"/>
      <c r="L31" s="147"/>
      <c r="M31" s="147"/>
      <c r="N31" s="147"/>
      <c r="O31" s="148"/>
    </row>
    <row r="32" spans="2:15">
      <c r="B32" s="146"/>
      <c r="C32" s="147"/>
      <c r="D32" s="147"/>
      <c r="E32" s="147"/>
      <c r="F32" s="147"/>
      <c r="G32" s="147"/>
      <c r="H32" s="147"/>
      <c r="I32" s="147"/>
      <c r="J32" s="147"/>
      <c r="K32" s="147"/>
      <c r="L32" s="147"/>
      <c r="M32" s="147"/>
      <c r="N32" s="147"/>
      <c r="O32" s="148"/>
    </row>
    <row r="33" spans="2:15" ht="18.75">
      <c r="B33" s="146"/>
      <c r="D33" s="168"/>
      <c r="E33" s="172" t="s">
        <v>184</v>
      </c>
      <c r="F33" s="147"/>
      <c r="G33" s="147"/>
      <c r="H33" s="147"/>
      <c r="I33" s="147"/>
      <c r="J33" s="147"/>
      <c r="K33" s="147"/>
      <c r="L33" s="147"/>
      <c r="M33" s="147"/>
      <c r="N33" s="147"/>
      <c r="O33" s="148"/>
    </row>
    <row r="34" spans="2:15">
      <c r="B34" s="146"/>
      <c r="C34" s="147"/>
      <c r="D34" s="147"/>
      <c r="E34" s="147"/>
      <c r="F34" s="147"/>
      <c r="G34" s="147"/>
      <c r="H34" s="147"/>
      <c r="I34" s="147"/>
      <c r="J34" s="147"/>
      <c r="K34" s="147"/>
      <c r="L34" s="147"/>
      <c r="M34" s="147"/>
      <c r="N34" s="147"/>
      <c r="O34" s="148"/>
    </row>
    <row r="35" spans="2:15" ht="20.25" customHeight="1">
      <c r="B35" s="146"/>
      <c r="C35" s="147"/>
      <c r="D35" s="147"/>
      <c r="E35" s="147"/>
      <c r="F35" s="147"/>
      <c r="G35" s="147"/>
      <c r="H35" s="147"/>
      <c r="I35" s="147"/>
      <c r="J35" s="147"/>
      <c r="K35" s="147"/>
      <c r="L35" s="147"/>
      <c r="M35" s="147"/>
      <c r="N35" s="147"/>
      <c r="O35" s="148"/>
    </row>
    <row r="36" spans="2:15">
      <c r="B36" s="146"/>
      <c r="O36" s="148"/>
    </row>
    <row r="37" spans="2:15">
      <c r="B37" s="173"/>
      <c r="C37" s="150"/>
      <c r="D37" s="150"/>
      <c r="E37" s="150"/>
      <c r="F37" s="150"/>
      <c r="G37" s="150"/>
      <c r="H37" s="150"/>
      <c r="I37" s="150"/>
      <c r="J37" s="150"/>
      <c r="K37" s="150"/>
      <c r="L37" s="150"/>
      <c r="M37" s="150"/>
      <c r="N37" s="150"/>
      <c r="O37" s="167"/>
    </row>
    <row r="38" spans="2:15" ht="21" customHeight="1">
      <c r="B38" s="174" t="s">
        <v>185</v>
      </c>
    </row>
    <row r="39" spans="2:15">
      <c r="B39" s="174" t="s">
        <v>186</v>
      </c>
    </row>
    <row r="40" spans="2:15">
      <c r="B40" s="174" t="s">
        <v>187</v>
      </c>
    </row>
  </sheetData>
  <mergeCells count="6">
    <mergeCell ref="B28:B30"/>
    <mergeCell ref="B6:O6"/>
    <mergeCell ref="B12:O12"/>
    <mergeCell ref="L15:M15"/>
    <mergeCell ref="C17:C20"/>
    <mergeCell ref="D17:D18"/>
  </mergeCells>
  <phoneticPr fontId="16"/>
  <pageMargins left="0.39370078740157483" right="0.39370078740157483" top="0.78740157480314965" bottom="0.19685039370078741" header="0" footer="0"/>
  <pageSetup paperSize="9" orientation="portrait" horizontalDpi="360" verticalDpi="36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9"/>
  <sheetViews>
    <sheetView showGridLines="0" view="pageBreakPreview" zoomScaleNormal="75" zoomScaleSheetLayoutView="100" workbookViewId="0">
      <selection activeCell="E14" sqref="E14:F14"/>
    </sheetView>
  </sheetViews>
  <sheetFormatPr defaultRowHeight="14.25"/>
  <cols>
    <col min="1" max="1" width="1" style="1" customWidth="1"/>
    <col min="2" max="2" width="11.25" style="1" customWidth="1"/>
    <col min="3" max="3" width="11.75" style="1" customWidth="1"/>
    <col min="4" max="4" width="23.875" style="1" customWidth="1"/>
    <col min="5" max="5" width="17.375" style="1" customWidth="1"/>
    <col min="6" max="6" width="27.375" style="1" customWidth="1"/>
    <col min="7" max="7" width="7.375" style="1" customWidth="1"/>
    <col min="8" max="16384" width="9" style="1"/>
  </cols>
  <sheetData>
    <row r="1" spans="1:8">
      <c r="B1" s="27" t="s">
        <v>28</v>
      </c>
    </row>
    <row r="2" spans="1:8" s="2" customFormat="1" ht="23.25" customHeight="1">
      <c r="A2" s="16"/>
      <c r="B2" s="406" t="s">
        <v>21</v>
      </c>
      <c r="C2" s="406"/>
      <c r="D2" s="406"/>
      <c r="E2" s="406"/>
      <c r="F2" s="406"/>
    </row>
    <row r="3" spans="1:8" ht="35.25" customHeight="1">
      <c r="B3" s="425" t="s">
        <v>29</v>
      </c>
      <c r="C3" s="426"/>
      <c r="D3" s="426"/>
      <c r="E3" s="426"/>
      <c r="F3" s="427"/>
    </row>
    <row r="4" spans="1:8" ht="9.75" customHeight="1">
      <c r="B4" s="24"/>
      <c r="C4" s="25"/>
      <c r="D4" s="25"/>
      <c r="E4" s="25"/>
      <c r="F4" s="26"/>
    </row>
    <row r="5" spans="1:8" s="2" customFormat="1" ht="30" customHeight="1">
      <c r="B5" s="14"/>
      <c r="C5" s="10"/>
      <c r="D5" s="10"/>
      <c r="E5" s="10"/>
      <c r="F5" s="15" t="s">
        <v>15</v>
      </c>
    </row>
    <row r="6" spans="1:8" s="2" customFormat="1" ht="30" customHeight="1">
      <c r="B6" s="11"/>
      <c r="C6" s="10"/>
      <c r="D6" s="10"/>
      <c r="E6" s="10"/>
      <c r="F6" s="15" t="s">
        <v>16</v>
      </c>
      <c r="H6" s="13"/>
    </row>
    <row r="7" spans="1:8" s="2" customFormat="1" ht="30" customHeight="1">
      <c r="B7" s="11"/>
      <c r="C7" s="10"/>
      <c r="D7" s="10"/>
      <c r="E7" s="10"/>
      <c r="F7" s="15" t="s">
        <v>13</v>
      </c>
    </row>
    <row r="8" spans="1:8" s="2" customFormat="1" ht="30" customHeight="1">
      <c r="B8" s="11"/>
      <c r="C8" s="10"/>
      <c r="D8" s="10"/>
      <c r="E8" s="10"/>
      <c r="F8" s="15" t="s">
        <v>14</v>
      </c>
    </row>
    <row r="9" spans="1:8" s="2" customFormat="1" ht="11.25" customHeight="1">
      <c r="B9" s="11"/>
      <c r="C9" s="10"/>
      <c r="D9" s="10"/>
      <c r="E9" s="10"/>
      <c r="F9" s="12"/>
    </row>
    <row r="10" spans="1:8" s="2" customFormat="1" ht="45" customHeight="1">
      <c r="B10" s="418" t="s">
        <v>27</v>
      </c>
      <c r="C10" s="389" t="s">
        <v>0</v>
      </c>
      <c r="D10" s="390"/>
      <c r="E10" s="384"/>
      <c r="F10" s="385"/>
    </row>
    <row r="11" spans="1:8" s="2" customFormat="1" ht="45" customHeight="1">
      <c r="B11" s="419"/>
      <c r="C11" s="416" t="s">
        <v>1</v>
      </c>
      <c r="D11" s="417"/>
      <c r="E11" s="386"/>
      <c r="F11" s="387"/>
    </row>
    <row r="12" spans="1:8" s="2" customFormat="1" ht="45" customHeight="1">
      <c r="B12" s="410" t="s">
        <v>5</v>
      </c>
      <c r="C12" s="411"/>
      <c r="D12" s="412"/>
      <c r="E12" s="391"/>
      <c r="F12" s="392"/>
    </row>
    <row r="13" spans="1:8" s="2" customFormat="1" ht="28.5" customHeight="1">
      <c r="B13" s="410" t="s">
        <v>30</v>
      </c>
      <c r="C13" s="411"/>
      <c r="D13" s="411"/>
      <c r="E13" s="402"/>
      <c r="F13" s="392"/>
    </row>
    <row r="14" spans="1:8" s="2" customFormat="1" ht="30" customHeight="1">
      <c r="B14" s="410" t="s">
        <v>7</v>
      </c>
      <c r="C14" s="411"/>
      <c r="D14" s="412"/>
      <c r="E14" s="402"/>
      <c r="F14" s="392"/>
    </row>
    <row r="15" spans="1:8" s="2" customFormat="1" ht="30" customHeight="1">
      <c r="B15" s="420" t="s">
        <v>3</v>
      </c>
      <c r="C15" s="389" t="s">
        <v>2</v>
      </c>
      <c r="D15" s="390"/>
      <c r="E15" s="403"/>
      <c r="F15" s="400"/>
    </row>
    <row r="16" spans="1:8" s="2" customFormat="1" ht="30" customHeight="1">
      <c r="B16" s="421"/>
      <c r="C16" s="394" t="s">
        <v>4</v>
      </c>
      <c r="D16" s="395"/>
      <c r="E16" s="404"/>
      <c r="F16" s="398"/>
    </row>
    <row r="17" spans="2:8" s="2" customFormat="1" ht="30" customHeight="1">
      <c r="B17" s="413" t="s">
        <v>6</v>
      </c>
      <c r="C17" s="407" t="s">
        <v>8</v>
      </c>
      <c r="D17" s="17" t="s">
        <v>17</v>
      </c>
      <c r="E17" s="403"/>
      <c r="F17" s="400"/>
    </row>
    <row r="18" spans="2:8" s="2" customFormat="1" ht="30" customHeight="1">
      <c r="B18" s="414"/>
      <c r="C18" s="408"/>
      <c r="D18" s="18" t="s">
        <v>20</v>
      </c>
      <c r="E18" s="378"/>
      <c r="F18" s="379"/>
    </row>
    <row r="19" spans="2:8" s="2" customFormat="1" ht="30" customHeight="1">
      <c r="B19" s="414"/>
      <c r="C19" s="408"/>
      <c r="D19" s="18" t="s">
        <v>31</v>
      </c>
      <c r="E19" s="378"/>
      <c r="F19" s="379"/>
    </row>
    <row r="20" spans="2:8" s="2" customFormat="1" ht="30" customHeight="1">
      <c r="B20" s="414"/>
      <c r="C20" s="408"/>
      <c r="D20" s="18" t="s">
        <v>32</v>
      </c>
      <c r="E20" s="378"/>
      <c r="F20" s="379"/>
    </row>
    <row r="21" spans="2:8" s="2" customFormat="1" ht="30" customHeight="1">
      <c r="B21" s="414"/>
      <c r="C21" s="408"/>
      <c r="D21" s="18" t="s">
        <v>18</v>
      </c>
      <c r="E21" s="378"/>
      <c r="F21" s="379"/>
    </row>
    <row r="22" spans="2:8" s="2" customFormat="1" ht="30" customHeight="1">
      <c r="B22" s="414"/>
      <c r="C22" s="408"/>
      <c r="D22" s="18" t="s">
        <v>19</v>
      </c>
      <c r="E22" s="378"/>
      <c r="F22" s="379"/>
    </row>
    <row r="23" spans="2:8" s="2" customFormat="1" ht="30" customHeight="1">
      <c r="B23" s="414"/>
      <c r="C23" s="408"/>
      <c r="D23" s="422" t="s">
        <v>25</v>
      </c>
      <c r="E23" s="380" t="s">
        <v>26</v>
      </c>
      <c r="F23" s="381"/>
    </row>
    <row r="24" spans="2:8" s="2" customFormat="1" ht="30" customHeight="1">
      <c r="B24" s="414"/>
      <c r="C24" s="408"/>
      <c r="D24" s="423"/>
      <c r="E24" s="382" t="s">
        <v>26</v>
      </c>
      <c r="F24" s="383"/>
    </row>
    <row r="25" spans="2:8" s="2" customFormat="1" ht="30" customHeight="1">
      <c r="B25" s="414"/>
      <c r="C25" s="409"/>
      <c r="D25" s="424"/>
      <c r="E25" s="396" t="s">
        <v>26</v>
      </c>
      <c r="F25" s="383"/>
    </row>
    <row r="26" spans="2:8" s="2" customFormat="1" ht="30" customHeight="1">
      <c r="B26" s="414"/>
      <c r="C26" s="407" t="s">
        <v>9</v>
      </c>
      <c r="D26" s="22" t="s">
        <v>10</v>
      </c>
      <c r="E26" s="399"/>
      <c r="F26" s="400"/>
    </row>
    <row r="27" spans="2:8" s="2" customFormat="1" ht="30" customHeight="1">
      <c r="B27" s="414"/>
      <c r="C27" s="408"/>
      <c r="D27" s="19" t="s">
        <v>11</v>
      </c>
      <c r="E27" s="401"/>
      <c r="F27" s="379"/>
    </row>
    <row r="28" spans="2:8" s="2" customFormat="1" ht="30" customHeight="1">
      <c r="B28" s="415"/>
      <c r="C28" s="409"/>
      <c r="D28" s="23" t="s">
        <v>12</v>
      </c>
      <c r="E28" s="397"/>
      <c r="F28" s="398"/>
    </row>
    <row r="29" spans="2:8" s="2" customFormat="1" ht="11.25" customHeight="1">
      <c r="B29" s="4"/>
      <c r="C29" s="5"/>
      <c r="D29" s="5"/>
      <c r="E29" s="3"/>
      <c r="F29" s="6"/>
    </row>
    <row r="30" spans="2:8" s="2" customFormat="1" ht="15" customHeight="1">
      <c r="B30" s="28" t="s">
        <v>33</v>
      </c>
      <c r="C30" s="28"/>
      <c r="D30" s="28"/>
      <c r="E30" s="28"/>
      <c r="F30" s="28"/>
      <c r="G30" s="28"/>
      <c r="H30" s="28"/>
    </row>
    <row r="31" spans="2:8" s="2" customFormat="1" ht="15" customHeight="1">
      <c r="B31" s="28" t="s">
        <v>34</v>
      </c>
      <c r="C31" s="28"/>
      <c r="D31" s="28"/>
      <c r="E31" s="28"/>
      <c r="F31" s="28"/>
      <c r="G31" s="28"/>
      <c r="H31" s="28"/>
    </row>
    <row r="32" spans="2:8" s="2" customFormat="1" ht="15" customHeight="1">
      <c r="B32" s="28" t="s">
        <v>35</v>
      </c>
      <c r="C32" s="28"/>
      <c r="D32" s="28"/>
      <c r="E32" s="28"/>
      <c r="F32" s="28"/>
      <c r="G32" s="28"/>
      <c r="H32" s="28"/>
    </row>
    <row r="33" spans="2:8" s="2" customFormat="1" ht="15" customHeight="1">
      <c r="B33" s="28"/>
      <c r="C33" s="28"/>
      <c r="D33" s="28"/>
      <c r="E33" s="28"/>
      <c r="F33" s="28"/>
      <c r="G33" s="28"/>
      <c r="H33" s="28"/>
    </row>
    <row r="34" spans="2:8" s="2" customFormat="1" ht="15" customHeight="1">
      <c r="B34" s="28" t="s">
        <v>22</v>
      </c>
      <c r="C34" s="28"/>
      <c r="D34" s="28"/>
      <c r="E34" s="28"/>
      <c r="F34" s="28"/>
      <c r="G34" s="28"/>
      <c r="H34" s="28"/>
    </row>
    <row r="35" spans="2:8" s="2" customFormat="1" ht="14.25" customHeight="1">
      <c r="B35" s="393" t="s">
        <v>23</v>
      </c>
      <c r="C35" s="393"/>
      <c r="D35" s="393"/>
      <c r="E35" s="393"/>
      <c r="F35" s="393"/>
      <c r="G35" s="393"/>
      <c r="H35" s="393"/>
    </row>
    <row r="36" spans="2:8" s="2" customFormat="1" ht="14.25" customHeight="1">
      <c r="B36" s="28" t="s">
        <v>36</v>
      </c>
      <c r="C36" s="28"/>
      <c r="D36" s="28"/>
      <c r="E36" s="28"/>
      <c r="F36" s="28"/>
      <c r="G36" s="28"/>
      <c r="H36" s="28"/>
    </row>
    <row r="37" spans="2:8" s="2" customFormat="1" ht="15" customHeight="1">
      <c r="B37" s="393" t="s">
        <v>37</v>
      </c>
      <c r="C37" s="393"/>
      <c r="D37" s="393"/>
      <c r="E37" s="393"/>
      <c r="F37" s="393"/>
      <c r="G37" s="393"/>
      <c r="H37" s="393"/>
    </row>
    <row r="38" spans="2:8" s="2" customFormat="1" ht="15" customHeight="1">
      <c r="B38" s="28"/>
      <c r="C38" s="28"/>
      <c r="D38" s="28"/>
      <c r="E38" s="28"/>
      <c r="F38" s="28"/>
      <c r="G38" s="28"/>
      <c r="H38" s="28"/>
    </row>
    <row r="39" spans="2:8" s="2" customFormat="1" ht="15" customHeight="1">
      <c r="B39" s="28" t="s">
        <v>24</v>
      </c>
      <c r="C39" s="28"/>
      <c r="D39" s="28"/>
      <c r="E39" s="28"/>
      <c r="F39" s="28"/>
      <c r="G39" s="28"/>
      <c r="H39" s="28"/>
    </row>
    <row r="40" spans="2:8" s="2" customFormat="1" ht="15" customHeight="1">
      <c r="B40" s="405" t="s">
        <v>38</v>
      </c>
      <c r="C40" s="405"/>
      <c r="D40" s="405"/>
      <c r="E40" s="28"/>
      <c r="F40" s="28"/>
      <c r="G40" s="28"/>
      <c r="H40" s="28"/>
    </row>
    <row r="41" spans="2:8" ht="15" customHeight="1">
      <c r="B41" s="9"/>
      <c r="C41" s="20"/>
      <c r="D41" s="20"/>
      <c r="E41" s="9"/>
      <c r="F41" s="9"/>
      <c r="G41" s="9"/>
      <c r="H41" s="9"/>
    </row>
    <row r="42" spans="2:8" ht="5.25" customHeight="1">
      <c r="B42" s="388"/>
      <c r="C42" s="388"/>
      <c r="D42" s="388"/>
      <c r="E42" s="388"/>
      <c r="F42" s="388"/>
      <c r="G42" s="388"/>
      <c r="H42" s="388"/>
    </row>
    <row r="43" spans="2:8" ht="12" customHeight="1"/>
    <row r="44" spans="2:8" ht="22.5" customHeight="1">
      <c r="B44" s="8"/>
    </row>
    <row r="45" spans="2:8" ht="13.5" customHeight="1">
      <c r="F45" s="7"/>
    </row>
    <row r="51" spans="3:4">
      <c r="C51" s="21"/>
      <c r="D51" s="21"/>
    </row>
    <row r="52" spans="3:4">
      <c r="C52" s="21"/>
      <c r="D52" s="21"/>
    </row>
    <row r="53" spans="3:4">
      <c r="C53" s="21"/>
      <c r="D53" s="21"/>
    </row>
    <row r="54" spans="3:4">
      <c r="C54" s="21"/>
      <c r="D54" s="21"/>
    </row>
    <row r="55" spans="3:4">
      <c r="C55" s="21"/>
      <c r="D55" s="21"/>
    </row>
    <row r="56" spans="3:4">
      <c r="C56" s="21"/>
      <c r="D56" s="21"/>
    </row>
    <row r="57" spans="3:4">
      <c r="C57" s="21"/>
      <c r="D57" s="21"/>
    </row>
    <row r="58" spans="3:4">
      <c r="C58" s="21"/>
      <c r="D58" s="21"/>
    </row>
    <row r="59" spans="3:4">
      <c r="C59" s="21"/>
      <c r="D59" s="21"/>
    </row>
    <row r="60" spans="3:4">
      <c r="C60" s="21"/>
      <c r="D60" s="21"/>
    </row>
    <row r="61" spans="3:4">
      <c r="C61" s="21"/>
      <c r="D61" s="21"/>
    </row>
    <row r="62" spans="3:4">
      <c r="C62" s="21"/>
      <c r="D62" s="21"/>
    </row>
    <row r="63" spans="3:4">
      <c r="C63" s="21"/>
      <c r="D63" s="21"/>
    </row>
    <row r="64" spans="3:4">
      <c r="C64" s="21"/>
      <c r="D64" s="21"/>
    </row>
    <row r="65" spans="3:4">
      <c r="C65" s="21"/>
      <c r="D65" s="21"/>
    </row>
    <row r="66" spans="3:4">
      <c r="C66" s="21"/>
      <c r="D66" s="21"/>
    </row>
    <row r="67" spans="3:4">
      <c r="C67" s="21"/>
      <c r="D67" s="21"/>
    </row>
    <row r="68" spans="3:4">
      <c r="C68" s="21"/>
      <c r="D68" s="21"/>
    </row>
    <row r="69" spans="3:4">
      <c r="C69" s="21"/>
      <c r="D69" s="21"/>
    </row>
  </sheetData>
  <mergeCells count="38">
    <mergeCell ref="B2:F2"/>
    <mergeCell ref="C26:C28"/>
    <mergeCell ref="B12:D12"/>
    <mergeCell ref="C17:C25"/>
    <mergeCell ref="B17:B28"/>
    <mergeCell ref="C10:D10"/>
    <mergeCell ref="C11:D11"/>
    <mergeCell ref="B13:D13"/>
    <mergeCell ref="B14:D14"/>
    <mergeCell ref="B10:B11"/>
    <mergeCell ref="B15:B16"/>
    <mergeCell ref="D23:D25"/>
    <mergeCell ref="B3:F3"/>
    <mergeCell ref="E19:F19"/>
    <mergeCell ref="E20:F20"/>
    <mergeCell ref="E18:F18"/>
    <mergeCell ref="B42:H42"/>
    <mergeCell ref="C15:D15"/>
    <mergeCell ref="E12:F12"/>
    <mergeCell ref="B35:H35"/>
    <mergeCell ref="B37:H37"/>
    <mergeCell ref="C16:D16"/>
    <mergeCell ref="E25:F25"/>
    <mergeCell ref="E28:F28"/>
    <mergeCell ref="E26:F26"/>
    <mergeCell ref="E27:F27"/>
    <mergeCell ref="E13:F13"/>
    <mergeCell ref="E14:F14"/>
    <mergeCell ref="E15:F15"/>
    <mergeCell ref="E16:F16"/>
    <mergeCell ref="E17:F17"/>
    <mergeCell ref="B40:D40"/>
    <mergeCell ref="E22:F22"/>
    <mergeCell ref="E23:F23"/>
    <mergeCell ref="E24:F24"/>
    <mergeCell ref="E10:F10"/>
    <mergeCell ref="E11:F11"/>
    <mergeCell ref="E21:F21"/>
  </mergeCells>
  <phoneticPr fontId="3"/>
  <printOptions horizontalCentered="1"/>
  <pageMargins left="0.78740157480314965" right="0.15748031496062992" top="0.86614173228346458" bottom="0.19685039370078741" header="0" footer="0"/>
  <pageSetup paperSize="9" scale="8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第１号様式</vt:lpstr>
      <vt:lpstr>第２号様式</vt:lpstr>
      <vt:lpstr>第３号様式</vt:lpstr>
      <vt:lpstr>第４号様式</vt:lpstr>
      <vt:lpstr>第５号様式</vt:lpstr>
      <vt:lpstr>第６号様式</vt:lpstr>
      <vt:lpstr>第８号様式</vt:lpstr>
      <vt:lpstr>第９号様式</vt:lpstr>
      <vt:lpstr>第２号様式!Print_Area</vt:lpstr>
      <vt:lpstr>第３号様式!Print_Area</vt:lpstr>
      <vt:lpstr>第４号様式!Print_Area</vt:lpstr>
      <vt:lpstr>第５号様式!Print_Area</vt:lpstr>
      <vt:lpstr>第６号様式!Print_Area</vt:lpstr>
      <vt:lpstr>第８号様式!Print_Area</vt:lpstr>
      <vt:lpstr>第９号様式!Print_Area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横浜市役所</dc:creator>
  <cp:lastModifiedBy>Administrator</cp:lastModifiedBy>
  <cp:lastPrinted>2024-07-22T01:11:46Z</cp:lastPrinted>
  <dcterms:created xsi:type="dcterms:W3CDTF">2006-07-24T04:31:07Z</dcterms:created>
  <dcterms:modified xsi:type="dcterms:W3CDTF">2024-09-24T07:53:06Z</dcterms:modified>
</cp:coreProperties>
</file>