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6-00022058\070_福祉保健課\203_指定管理者\08　CP・拠点第４期指定管理者選定\■令和元年度\15ホームページ更新（公募要項等掲載）\物品管理簿等\"/>
    </mc:Choice>
  </mc:AlternateContent>
  <bookViews>
    <workbookView xWindow="32760" yWindow="32760" windowWidth="15480" windowHeight="4035" tabRatio="846"/>
  </bookViews>
  <sheets>
    <sheet name="01-04運搬機器類" sheetId="55" r:id="rId1"/>
    <sheet name="01-05家具、建具類" sheetId="56" r:id="rId2"/>
    <sheet name="01-08クリーン用品類" sheetId="57" r:id="rId3"/>
    <sheet name="01-12厨房用機器類" sheetId="58" r:id="rId4"/>
    <sheet name="01-14文具、事務用機器類" sheetId="59" r:id="rId5"/>
    <sheet name="03-99その他の医療器具、機器類" sheetId="60" r:id="rId6"/>
    <sheet name="05-02写真・映写機類" sheetId="61" r:id="rId7"/>
    <sheet name="05-03情報処理関連機器類" sheetId="62" r:id="rId8"/>
    <sheet name="06-03工作及び作業用機器類" sheetId="66" r:id="rId9"/>
    <sheet name="別紙仕様書（ノート）" sheetId="64" r:id="rId10"/>
    <sheet name="別紙仕様書（デスクトップ）" sheetId="65" r:id="rId11"/>
    <sheet name="07-07自転車" sheetId="63" r:id="rId12"/>
  </sheets>
  <definedNames>
    <definedName name="_xlnm.Print_Titles" localSheetId="0">'01-04運搬機器類'!$1:$1</definedName>
    <definedName name="_xlnm.Print_Titles" localSheetId="1">'01-05家具、建具類'!$1:$1</definedName>
    <definedName name="_xlnm.Print_Titles" localSheetId="2">'01-08クリーン用品類'!$1:$1</definedName>
    <definedName name="_xlnm.Print_Titles" localSheetId="3">'01-12厨房用機器類'!$1:$1</definedName>
    <definedName name="_xlnm.Print_Titles" localSheetId="4">'01-14文具、事務用機器類'!$1:$1</definedName>
    <definedName name="_xlnm.Print_Titles" localSheetId="5">'03-99その他の医療器具、機器類'!$1:$1</definedName>
    <definedName name="_xlnm.Print_Titles" localSheetId="6">'05-02写真・映写機類'!$1:$1</definedName>
    <definedName name="_xlnm.Print_Titles" localSheetId="7">'05-03情報処理関連機器類'!$1:$1</definedName>
    <definedName name="_xlnm.Print_Titles" localSheetId="8">'06-03工作及び作業用機器類'!$1:$1</definedName>
    <definedName name="_xlnm.Print_Titles" localSheetId="11">'07-07自転車'!$1:$1</definedName>
  </definedNames>
  <calcPr calcId="152511" fullCalcOnLoad="1"/>
</workbook>
</file>

<file path=xl/calcChain.xml><?xml version="1.0" encoding="utf-8"?>
<calcChain xmlns="http://schemas.openxmlformats.org/spreadsheetml/2006/main">
  <c r="J2" i="55" l="1"/>
  <c r="J3" i="55"/>
  <c r="J4" i="55"/>
  <c r="J2" i="56"/>
  <c r="J3" i="56"/>
  <c r="J4" i="56"/>
  <c r="J5" i="56"/>
  <c r="J6" i="56"/>
  <c r="J7" i="56"/>
  <c r="J8" i="56"/>
  <c r="J9" i="56"/>
  <c r="J10" i="56"/>
  <c r="J11" i="56"/>
  <c r="J12" i="56"/>
  <c r="J13" i="56"/>
  <c r="J14" i="56"/>
  <c r="J15" i="56"/>
  <c r="J16" i="56"/>
  <c r="J17" i="56"/>
  <c r="J18" i="56"/>
  <c r="J19" i="56"/>
  <c r="J20" i="56"/>
  <c r="J21" i="56"/>
  <c r="J22" i="56"/>
  <c r="J23" i="56"/>
  <c r="J24" i="56"/>
  <c r="J25" i="56"/>
  <c r="J26" i="56"/>
  <c r="J27" i="56"/>
  <c r="J2" i="57"/>
  <c r="J2" i="58"/>
  <c r="J3" i="58"/>
  <c r="J4" i="58"/>
  <c r="J5" i="58"/>
  <c r="J2" i="59"/>
  <c r="J3" i="59"/>
  <c r="J2" i="60"/>
  <c r="J3" i="60"/>
  <c r="J2" i="61"/>
  <c r="J2" i="62"/>
  <c r="J3" i="62"/>
  <c r="J2" i="66"/>
  <c r="J2" i="63"/>
</calcChain>
</file>

<file path=xl/sharedStrings.xml><?xml version="1.0" encoding="utf-8"?>
<sst xmlns="http://schemas.openxmlformats.org/spreadsheetml/2006/main" count="686" uniqueCount="350">
  <si>
    <t>傘立て</t>
    <rPh sb="0" eb="1">
      <t>カサ</t>
    </rPh>
    <rPh sb="1" eb="2">
      <t>タ</t>
    </rPh>
    <phoneticPr fontId="1"/>
  </si>
  <si>
    <t>分類番号</t>
  </si>
  <si>
    <t>品名</t>
  </si>
  <si>
    <t>型番</t>
  </si>
  <si>
    <t>品質・形状等</t>
  </si>
  <si>
    <t>数量</t>
  </si>
  <si>
    <t>単位</t>
  </si>
  <si>
    <t>定価</t>
  </si>
  <si>
    <t>金額</t>
  </si>
  <si>
    <t>室名</t>
    <rPh sb="0" eb="1">
      <t>シツ</t>
    </rPh>
    <rPh sb="1" eb="2">
      <t>メイ</t>
    </rPh>
    <phoneticPr fontId="3"/>
  </si>
  <si>
    <t>事務室</t>
    <rPh sb="0" eb="3">
      <t>ジムシツ</t>
    </rPh>
    <phoneticPr fontId="3"/>
  </si>
  <si>
    <t>地域ケアルーム</t>
    <rPh sb="0" eb="2">
      <t>チイキ</t>
    </rPh>
    <phoneticPr fontId="3"/>
  </si>
  <si>
    <t>調理室</t>
    <rPh sb="0" eb="3">
      <t>チョウリシツ</t>
    </rPh>
    <phoneticPr fontId="3"/>
  </si>
  <si>
    <t>相談室２</t>
    <rPh sb="0" eb="3">
      <t>ソウダンシツ</t>
    </rPh>
    <phoneticPr fontId="3"/>
  </si>
  <si>
    <t>相談室１</t>
    <rPh sb="0" eb="3">
      <t>ソウダンシツ</t>
    </rPh>
    <phoneticPr fontId="3"/>
  </si>
  <si>
    <t>業務用掃除機</t>
    <rPh sb="0" eb="3">
      <t>ギョウムヨウ</t>
    </rPh>
    <rPh sb="3" eb="6">
      <t>ソウジキ</t>
    </rPh>
    <phoneticPr fontId="3"/>
  </si>
  <si>
    <t>日立</t>
    <rPh sb="0" eb="2">
      <t>ヒタチ</t>
    </rPh>
    <phoneticPr fontId="3"/>
  </si>
  <si>
    <t>台</t>
    <rPh sb="0" eb="1">
      <t>ダイ</t>
    </rPh>
    <phoneticPr fontId="3"/>
  </si>
  <si>
    <t>台</t>
    <rPh sb="0" eb="1">
      <t>ダイ</t>
    </rPh>
    <phoneticPr fontId="1"/>
  </si>
  <si>
    <t>オカムラ</t>
    <phoneticPr fontId="4"/>
  </si>
  <si>
    <t>脚</t>
    <rPh sb="0" eb="1">
      <t>キャク</t>
    </rPh>
    <phoneticPr fontId="1"/>
  </si>
  <si>
    <t>玄関・廊下等</t>
    <rPh sb="0" eb="2">
      <t>ゲンカン</t>
    </rPh>
    <rPh sb="3" eb="5">
      <t>ロウカ</t>
    </rPh>
    <rPh sb="5" eb="6">
      <t>トウ</t>
    </rPh>
    <phoneticPr fontId="3"/>
  </si>
  <si>
    <t>可動式ホワイトボード</t>
    <rPh sb="0" eb="3">
      <t>カドウシキ</t>
    </rPh>
    <phoneticPr fontId="4"/>
  </si>
  <si>
    <t>ミニ耐火金庫</t>
    <rPh sb="2" eb="4">
      <t>タイカ</t>
    </rPh>
    <rPh sb="4" eb="6">
      <t>キンコ</t>
    </rPh>
    <phoneticPr fontId="4"/>
  </si>
  <si>
    <t>ﾎﾞﾗﾝﾃｨｱﾙｰﾑ</t>
    <phoneticPr fontId="3"/>
  </si>
  <si>
    <t>情報ﾗｳﾝｼﾞ</t>
    <rPh sb="0" eb="2">
      <t>ジョウホウ</t>
    </rPh>
    <phoneticPr fontId="3"/>
  </si>
  <si>
    <t>更衣室</t>
    <rPh sb="0" eb="3">
      <t>コウイシツ</t>
    </rPh>
    <phoneticPr fontId="3"/>
  </si>
  <si>
    <t>個</t>
    <rPh sb="0" eb="1">
      <t>コ</t>
    </rPh>
    <phoneticPr fontId="1"/>
  </si>
  <si>
    <t>片袖デスク引出３段</t>
    <rPh sb="0" eb="2">
      <t>カタソデ</t>
    </rPh>
    <rPh sb="5" eb="7">
      <t>ヒキダシ</t>
    </rPh>
    <rPh sb="8" eb="9">
      <t>ダン</t>
    </rPh>
    <phoneticPr fontId="4"/>
  </si>
  <si>
    <t>円テーブル</t>
    <rPh sb="0" eb="1">
      <t>エン</t>
    </rPh>
    <phoneticPr fontId="1"/>
  </si>
  <si>
    <t>パロマ</t>
    <phoneticPr fontId="1"/>
  </si>
  <si>
    <t>ガス炊飯器</t>
    <rPh sb="2" eb="5">
      <t>スイハンキ</t>
    </rPh>
    <phoneticPr fontId="4"/>
  </si>
  <si>
    <t>東芝</t>
    <rPh sb="0" eb="2">
      <t>トウシバ</t>
    </rPh>
    <phoneticPr fontId="3"/>
  </si>
  <si>
    <t>電動自転車</t>
    <rPh sb="0" eb="2">
      <t>デンドウ</t>
    </rPh>
    <rPh sb="2" eb="5">
      <t>ジテンシャ</t>
    </rPh>
    <phoneticPr fontId="3"/>
  </si>
  <si>
    <t>冷凍冷蔵庫</t>
    <rPh sb="0" eb="2">
      <t>レイトウ</t>
    </rPh>
    <rPh sb="2" eb="5">
      <t>レイゾウコ</t>
    </rPh>
    <phoneticPr fontId="4"/>
  </si>
  <si>
    <t>ライオン事務器</t>
    <rPh sb="4" eb="6">
      <t>ジム</t>
    </rPh>
    <rPh sb="6" eb="7">
      <t>ウツワ</t>
    </rPh>
    <phoneticPr fontId="3"/>
  </si>
  <si>
    <t>オーブンレンジ</t>
    <phoneticPr fontId="3"/>
  </si>
  <si>
    <t>ミーティング用テーブル</t>
    <rPh sb="6" eb="7">
      <t>ヨウ</t>
    </rPh>
    <phoneticPr fontId="3"/>
  </si>
  <si>
    <t>Ｌ型ロッカー</t>
    <rPh sb="1" eb="2">
      <t>カタ</t>
    </rPh>
    <phoneticPr fontId="4"/>
  </si>
  <si>
    <t>TKG</t>
    <phoneticPr fontId="3"/>
  </si>
  <si>
    <t>打合せ室</t>
    <rPh sb="0" eb="2">
      <t>ウチアワ</t>
    </rPh>
    <rPh sb="3" eb="4">
      <t>シツ</t>
    </rPh>
    <phoneticPr fontId="3"/>
  </si>
  <si>
    <t>No.</t>
    <phoneticPr fontId="1"/>
  </si>
  <si>
    <t>ﾒｰｶｰ</t>
    <phoneticPr fontId="3"/>
  </si>
  <si>
    <t>多目的ﾎｰﾙ1</t>
    <rPh sb="0" eb="3">
      <t>タモクテキ</t>
    </rPh>
    <phoneticPr fontId="3"/>
  </si>
  <si>
    <t>多目的ﾎｰﾙ2
(機能強化)</t>
    <rPh sb="0" eb="3">
      <t>タモクテキ</t>
    </rPh>
    <rPh sb="9" eb="11">
      <t>キノウ</t>
    </rPh>
    <rPh sb="11" eb="13">
      <t>キョウカ</t>
    </rPh>
    <phoneticPr fontId="3"/>
  </si>
  <si>
    <t>松永製作所</t>
    <rPh sb="0" eb="2">
      <t>マツナガ</t>
    </rPh>
    <rPh sb="2" eb="5">
      <t>セイサクジョ</t>
    </rPh>
    <phoneticPr fontId="1"/>
  </si>
  <si>
    <t>背折りたたみタイプ</t>
    <rPh sb="0" eb="1">
      <t>セ</t>
    </rPh>
    <rPh sb="1" eb="2">
      <t>オ</t>
    </rPh>
    <phoneticPr fontId="1"/>
  </si>
  <si>
    <t>台</t>
    <rPh sb="0" eb="1">
      <t>ダイ</t>
    </rPh>
    <phoneticPr fontId="1"/>
  </si>
  <si>
    <t>テンキー錠式
484×489×372</t>
    <rPh sb="4" eb="5">
      <t>ジョウ</t>
    </rPh>
    <rPh sb="5" eb="6">
      <t>シキ</t>
    </rPh>
    <phoneticPr fontId="4"/>
  </si>
  <si>
    <t>2ドア冷凍冷蔵庫　228L</t>
    <rPh sb="3" eb="5">
      <t>レイトウ</t>
    </rPh>
    <rPh sb="5" eb="8">
      <t>レイゾウコ</t>
    </rPh>
    <phoneticPr fontId="4"/>
  </si>
  <si>
    <t>シャープ</t>
    <phoneticPr fontId="3"/>
  </si>
  <si>
    <t>バッテリー、専用充電器含む。色：アクアマリン</t>
    <rPh sb="6" eb="8">
      <t>センヨウ</t>
    </rPh>
    <rPh sb="8" eb="11">
      <t>ジュウデンキ</t>
    </rPh>
    <rPh sb="11" eb="12">
      <t>フク</t>
    </rPh>
    <rPh sb="14" eb="15">
      <t>イロ</t>
    </rPh>
    <phoneticPr fontId="3"/>
  </si>
  <si>
    <t>キャビネット引戸型</t>
    <rPh sb="6" eb="8">
      <t>ヒキド</t>
    </rPh>
    <rPh sb="8" eb="9">
      <t>カタ</t>
    </rPh>
    <phoneticPr fontId="3"/>
  </si>
  <si>
    <t>掃除用ロッカー</t>
    <rPh sb="0" eb="2">
      <t>ソウジ</t>
    </rPh>
    <rPh sb="2" eb="3">
      <t>ヨウ</t>
    </rPh>
    <phoneticPr fontId="3"/>
  </si>
  <si>
    <t>新聞架・雑誌架</t>
    <rPh sb="0" eb="2">
      <t>シンブン</t>
    </rPh>
    <rPh sb="2" eb="3">
      <t>カ</t>
    </rPh>
    <rPh sb="4" eb="6">
      <t>ザッシ</t>
    </rPh>
    <phoneticPr fontId="1"/>
  </si>
  <si>
    <t>63軽量棚</t>
    <rPh sb="2" eb="4">
      <t>ケイリョウ</t>
    </rPh>
    <rPh sb="4" eb="5">
      <t>タナ</t>
    </rPh>
    <phoneticPr fontId="3"/>
  </si>
  <si>
    <t>3-0860-0201</t>
    <phoneticPr fontId="3"/>
  </si>
  <si>
    <t>台</t>
    <rPh sb="0" eb="1">
      <t>ダイ</t>
    </rPh>
    <phoneticPr fontId="3"/>
  </si>
  <si>
    <t>ワゴン</t>
    <phoneticPr fontId="3"/>
  </si>
  <si>
    <t>ER-JD10</t>
    <phoneticPr fontId="3"/>
  </si>
  <si>
    <r>
      <t>3</t>
    </r>
    <r>
      <rPr>
        <sz val="11"/>
        <color indexed="8"/>
        <rFont val="ＭＳ 明朝"/>
        <family val="1"/>
        <charset val="128"/>
      </rPr>
      <t>0</t>
    </r>
    <r>
      <rPr>
        <sz val="11"/>
        <color indexed="8"/>
        <rFont val="ＭＳ 明朝"/>
        <family val="1"/>
        <charset val="128"/>
      </rPr>
      <t>L</t>
    </r>
    <phoneticPr fontId="3"/>
  </si>
  <si>
    <t>SJ-PW38T</t>
    <phoneticPr fontId="3"/>
  </si>
  <si>
    <r>
      <t>3</t>
    </r>
    <r>
      <rPr>
        <sz val="11"/>
        <color indexed="8"/>
        <rFont val="ＭＳ 明朝"/>
        <family val="1"/>
        <charset val="128"/>
      </rPr>
      <t>80L</t>
    </r>
    <phoneticPr fontId="3"/>
  </si>
  <si>
    <t>PR-403S</t>
    <phoneticPr fontId="1"/>
  </si>
  <si>
    <t>2.2升</t>
    <rPh sb="3" eb="4">
      <t>ショウ</t>
    </rPh>
    <phoneticPr fontId="2"/>
  </si>
  <si>
    <t>張りぐるみタイプ
オリーブグリーン</t>
    <rPh sb="0" eb="1">
      <t>ハ</t>
    </rPh>
    <phoneticPr fontId="1"/>
  </si>
  <si>
    <t>車いす（介助用）</t>
    <rPh sb="0" eb="1">
      <t>クルマ</t>
    </rPh>
    <rPh sb="4" eb="6">
      <t>カイジョ</t>
    </rPh>
    <rPh sb="6" eb="7">
      <t>ヨウ</t>
    </rPh>
    <phoneticPr fontId="1"/>
  </si>
  <si>
    <t>車いす（自走用）</t>
    <rPh sb="0" eb="1">
      <t>クルマ</t>
    </rPh>
    <rPh sb="4" eb="6">
      <t>ジソウ</t>
    </rPh>
    <rPh sb="6" eb="7">
      <t>ヨウ</t>
    </rPh>
    <phoneticPr fontId="1"/>
  </si>
  <si>
    <t>ノートパソコン</t>
    <phoneticPr fontId="6"/>
  </si>
  <si>
    <t>富士通</t>
    <rPh sb="0" eb="3">
      <t>フジツウ</t>
    </rPh>
    <phoneticPr fontId="6"/>
  </si>
  <si>
    <t>別紙仕様書</t>
    <rPh sb="0" eb="2">
      <t>ベッシ</t>
    </rPh>
    <rPh sb="2" eb="5">
      <t>シヨウショ</t>
    </rPh>
    <phoneticPr fontId="6"/>
  </si>
  <si>
    <t>デスクトップパソコン</t>
    <phoneticPr fontId="6"/>
  </si>
  <si>
    <t>台</t>
    <rPh sb="0" eb="1">
      <t>ダイ</t>
    </rPh>
    <phoneticPr fontId="6"/>
  </si>
  <si>
    <t>ブラック</t>
    <phoneticPr fontId="6"/>
  </si>
  <si>
    <t>デジタルカメラ</t>
    <phoneticPr fontId="3"/>
  </si>
  <si>
    <t>カシオ</t>
    <phoneticPr fontId="4"/>
  </si>
  <si>
    <t>EX-ZR15BK</t>
    <phoneticPr fontId="6"/>
  </si>
  <si>
    <t>演台</t>
    <rPh sb="0" eb="2">
      <t>エンダイ</t>
    </rPh>
    <phoneticPr fontId="1"/>
  </si>
  <si>
    <t>ナイキ</t>
  </si>
  <si>
    <t>NED107C-AWH</t>
  </si>
  <si>
    <t>1000*700*700</t>
  </si>
  <si>
    <t>CP3N-NG</t>
  </si>
  <si>
    <t>600*515*1790</t>
  </si>
  <si>
    <t>KMR1890S-AWH</t>
  </si>
  <si>
    <t>LK3JN-NG</t>
  </si>
  <si>
    <t>KUS1845T-W</t>
  </si>
  <si>
    <t>1800*450*700</t>
  </si>
  <si>
    <t>BBJ-1111A</t>
  </si>
  <si>
    <t>1895*550*1800</t>
  </si>
  <si>
    <t>SK28</t>
  </si>
  <si>
    <t>605*723*487</t>
  </si>
  <si>
    <t>OA-77CH</t>
  </si>
  <si>
    <t>KLJ90S-LM</t>
  </si>
  <si>
    <t>900*900*700</t>
  </si>
  <si>
    <t>PR783-10</t>
  </si>
  <si>
    <t>773*475*1655</t>
  </si>
  <si>
    <t>LB7530-ST</t>
  </si>
  <si>
    <t>750*300*495</t>
  </si>
  <si>
    <t>RC180-52N-BL</t>
  </si>
  <si>
    <t>1810*470*370</t>
  </si>
  <si>
    <t>台車</t>
    <rPh sb="0" eb="2">
      <t>ダイシャ</t>
    </rPh>
    <phoneticPr fontId="6"/>
  </si>
  <si>
    <t>保管場所</t>
    <rPh sb="0" eb="2">
      <t>ホカン</t>
    </rPh>
    <rPh sb="2" eb="4">
      <t>バショ</t>
    </rPh>
    <phoneticPr fontId="3"/>
  </si>
  <si>
    <t>備考</t>
    <rPh sb="0" eb="2">
      <t>ビコウ</t>
    </rPh>
    <phoneticPr fontId="3"/>
  </si>
  <si>
    <r>
      <t>FK10</t>
    </r>
    <r>
      <rPr>
        <sz val="11"/>
        <color indexed="8"/>
        <rFont val="ＭＳ 明朝"/>
        <family val="1"/>
        <charset val="128"/>
      </rPr>
      <t>D</t>
    </r>
    <r>
      <rPr>
        <sz val="11"/>
        <color indexed="8"/>
        <rFont val="ＭＳ 明朝"/>
        <family val="1"/>
        <charset val="128"/>
      </rPr>
      <t>T-</t>
    </r>
    <r>
      <rPr>
        <sz val="11"/>
        <color indexed="8"/>
        <rFont val="ＭＳ 明朝"/>
        <family val="1"/>
        <charset val="128"/>
      </rPr>
      <t>Y594</t>
    </r>
    <phoneticPr fontId="3"/>
  </si>
  <si>
    <t>シャープ</t>
    <phoneticPr fontId="3"/>
  </si>
  <si>
    <t>SJ-23T</t>
    <phoneticPr fontId="3"/>
  </si>
  <si>
    <t>V-226C</t>
    <phoneticPr fontId="3"/>
  </si>
  <si>
    <t>CV-G2</t>
    <phoneticPr fontId="3"/>
  </si>
  <si>
    <t>YAMAHA</t>
    <phoneticPr fontId="3"/>
  </si>
  <si>
    <t>PAS　ナチュラT</t>
    <phoneticPr fontId="3"/>
  </si>
  <si>
    <t>イトーキ</t>
    <phoneticPr fontId="3"/>
  </si>
  <si>
    <t>HTS-109GS-W9</t>
    <phoneticPr fontId="3"/>
  </si>
  <si>
    <t>900W*400D*1038H</t>
    <phoneticPr fontId="3"/>
  </si>
  <si>
    <t>オカムラ</t>
    <phoneticPr fontId="4"/>
  </si>
  <si>
    <t>63X5AP</t>
    <phoneticPr fontId="3"/>
  </si>
  <si>
    <t>1800*450*1800</t>
    <phoneticPr fontId="3"/>
  </si>
  <si>
    <t>トヨセット</t>
    <phoneticPr fontId="3"/>
  </si>
  <si>
    <t>NP-106G</t>
    <phoneticPr fontId="3"/>
  </si>
  <si>
    <t>スタッキングチェア専用ドーリー</t>
    <rPh sb="9" eb="11">
      <t>センヨウ</t>
    </rPh>
    <phoneticPr fontId="1"/>
  </si>
  <si>
    <t>01-04</t>
    <phoneticPr fontId="3"/>
  </si>
  <si>
    <t>No.</t>
    <phoneticPr fontId="1"/>
  </si>
  <si>
    <t>ﾒｰｶｰ</t>
    <phoneticPr fontId="3"/>
  </si>
  <si>
    <t>キッチンケース</t>
    <phoneticPr fontId="6"/>
  </si>
  <si>
    <t>トヨセット</t>
    <phoneticPr fontId="3"/>
  </si>
  <si>
    <t>OKW-618K-PM</t>
    <phoneticPr fontId="3"/>
  </si>
  <si>
    <t>1800*900*700</t>
    <phoneticPr fontId="3"/>
  </si>
  <si>
    <t>900*515*1790</t>
    <phoneticPr fontId="3"/>
  </si>
  <si>
    <t>1800*900*700</t>
    <phoneticPr fontId="1"/>
  </si>
  <si>
    <t>イトーキ</t>
    <phoneticPr fontId="1"/>
  </si>
  <si>
    <t>LCG-409-W7</t>
    <phoneticPr fontId="1"/>
  </si>
  <si>
    <t>900*450*960</t>
    <phoneticPr fontId="1"/>
  </si>
  <si>
    <t>オカムラ</t>
    <phoneticPr fontId="1"/>
  </si>
  <si>
    <t>L958LC-Z637</t>
    <phoneticPr fontId="1"/>
  </si>
  <si>
    <t>フラップテーブル</t>
    <phoneticPr fontId="4"/>
  </si>
  <si>
    <t>フラップテーブル</t>
    <phoneticPr fontId="4"/>
  </si>
  <si>
    <t>フラップテーブル</t>
    <phoneticPr fontId="4"/>
  </si>
  <si>
    <t>コートハンガー</t>
    <phoneticPr fontId="1"/>
  </si>
  <si>
    <t>1500*500*1600</t>
    <phoneticPr fontId="1"/>
  </si>
  <si>
    <t>チェア</t>
    <phoneticPr fontId="1"/>
  </si>
  <si>
    <t>オカムラ</t>
    <phoneticPr fontId="1"/>
  </si>
  <si>
    <t>L409FA-FL59</t>
    <phoneticPr fontId="1"/>
  </si>
  <si>
    <t>パンフレットスタンド</t>
    <phoneticPr fontId="1"/>
  </si>
  <si>
    <t>ベンチ</t>
    <phoneticPr fontId="1"/>
  </si>
  <si>
    <t>01-05</t>
    <phoneticPr fontId="3"/>
  </si>
  <si>
    <t>01-08</t>
    <phoneticPr fontId="3"/>
  </si>
  <si>
    <t>No.</t>
    <phoneticPr fontId="1"/>
  </si>
  <si>
    <t>ﾒｰｶｰ</t>
    <phoneticPr fontId="3"/>
  </si>
  <si>
    <t>シュレッダー</t>
    <phoneticPr fontId="4"/>
  </si>
  <si>
    <t>タイムレコーダー</t>
    <phoneticPr fontId="3"/>
  </si>
  <si>
    <t>アマノ</t>
    <phoneticPr fontId="4"/>
  </si>
  <si>
    <t>BX2000</t>
    <phoneticPr fontId="4"/>
  </si>
  <si>
    <t>01-12</t>
    <phoneticPr fontId="3"/>
  </si>
  <si>
    <t>01-14</t>
    <phoneticPr fontId="3"/>
  </si>
  <si>
    <t>No.</t>
    <phoneticPr fontId="1"/>
  </si>
  <si>
    <t>ﾒｰｶｰ</t>
    <phoneticPr fontId="3"/>
  </si>
  <si>
    <t>AR-301</t>
    <phoneticPr fontId="1"/>
  </si>
  <si>
    <t>AR-201B</t>
    <phoneticPr fontId="1"/>
  </si>
  <si>
    <t>03-99</t>
    <phoneticPr fontId="3"/>
  </si>
  <si>
    <t>No.</t>
    <phoneticPr fontId="1"/>
  </si>
  <si>
    <t>ﾒｰｶｰ</t>
    <phoneticPr fontId="3"/>
  </si>
  <si>
    <t>LIFEBOOK A561/D</t>
    <phoneticPr fontId="6"/>
  </si>
  <si>
    <t>ESPRIMO K552/D</t>
    <phoneticPr fontId="6"/>
  </si>
  <si>
    <t>05-02</t>
    <phoneticPr fontId="3"/>
  </si>
  <si>
    <t>05-03</t>
    <phoneticPr fontId="3"/>
  </si>
  <si>
    <t>07-07</t>
    <phoneticPr fontId="3"/>
  </si>
  <si>
    <t>駐輪場</t>
    <rPh sb="0" eb="2">
      <t>チュウリン</t>
    </rPh>
    <rPh sb="2" eb="3">
      <t>バ</t>
    </rPh>
    <phoneticPr fontId="3"/>
  </si>
  <si>
    <t>購入年月日</t>
    <rPh sb="0" eb="2">
      <t>コウニュウ</t>
    </rPh>
    <rPh sb="2" eb="5">
      <t>ネンガッピ</t>
    </rPh>
    <phoneticPr fontId="3"/>
  </si>
  <si>
    <t>付属品：ベース含む</t>
    <phoneticPr fontId="3"/>
  </si>
  <si>
    <t>部分品：ホース、プラグ含む</t>
    <phoneticPr fontId="3"/>
  </si>
  <si>
    <t>【別紙】物品等詳細仕様書（ノート）</t>
    <rPh sb="1" eb="3">
      <t>ベッシ</t>
    </rPh>
    <phoneticPr fontId="4"/>
  </si>
  <si>
    <t>富士通LIFEBOOK A561/D</t>
    <rPh sb="0" eb="3">
      <t>フジツウ</t>
    </rPh>
    <phoneticPr fontId="4"/>
  </si>
  <si>
    <t>品名
【型名】</t>
    <rPh sb="0" eb="2">
      <t>ヒンメイ</t>
    </rPh>
    <rPh sb="4" eb="5">
      <t>カタ</t>
    </rPh>
    <rPh sb="5" eb="6">
      <t>メイ</t>
    </rPh>
    <phoneticPr fontId="4"/>
  </si>
  <si>
    <t>スペック</t>
    <phoneticPr fontId="4"/>
  </si>
  <si>
    <t>内容</t>
    <rPh sb="0" eb="2">
      <t>ナイヨウ</t>
    </rPh>
    <phoneticPr fontId="4"/>
  </si>
  <si>
    <t>LIFEBOOK
A561/D
【FMVNA5NE】</t>
    <phoneticPr fontId="4"/>
  </si>
  <si>
    <t>OS</t>
    <phoneticPr fontId="4"/>
  </si>
  <si>
    <t>Windows 7 Professional Service Pack1（32-bit）</t>
    <phoneticPr fontId="4"/>
  </si>
  <si>
    <t>CPU</t>
    <phoneticPr fontId="4"/>
  </si>
  <si>
    <t>名称</t>
    <rPh sb="0" eb="2">
      <t>メイショウ</t>
    </rPh>
    <phoneticPr fontId="4"/>
  </si>
  <si>
    <t>インテル（R） Core（TM）i5-2520Mプロセッサー</t>
    <phoneticPr fontId="4"/>
  </si>
  <si>
    <t>周波数</t>
    <rPh sb="0" eb="3">
      <t>シュウハスウ</t>
    </rPh>
    <phoneticPr fontId="4"/>
  </si>
  <si>
    <t>2.50GHz</t>
    <phoneticPr fontId="4"/>
  </si>
  <si>
    <t>メモリ</t>
    <phoneticPr fontId="4"/>
  </si>
  <si>
    <t>容量</t>
    <rPh sb="0" eb="2">
      <t>ヨウリョウ</t>
    </rPh>
    <phoneticPr fontId="4"/>
  </si>
  <si>
    <t>2GB（2GB×1）</t>
    <phoneticPr fontId="4"/>
  </si>
  <si>
    <t>種別</t>
    <rPh sb="0" eb="2">
      <t>シュベツ</t>
    </rPh>
    <phoneticPr fontId="4"/>
  </si>
  <si>
    <t>DDR3-SDRAM</t>
    <phoneticPr fontId="4"/>
  </si>
  <si>
    <t>スピード</t>
    <phoneticPr fontId="4"/>
  </si>
  <si>
    <t>PC3-10600</t>
    <phoneticPr fontId="4"/>
  </si>
  <si>
    <t>形状</t>
    <rPh sb="0" eb="2">
      <t>ケイジョウ</t>
    </rPh>
    <phoneticPr fontId="4"/>
  </si>
  <si>
    <t>SO-DIMM</t>
    <phoneticPr fontId="4"/>
  </si>
  <si>
    <t>ディスプレイ</t>
    <phoneticPr fontId="4"/>
  </si>
  <si>
    <t>LEDバックライト付TFTカラーLCD</t>
    <rPh sb="9" eb="10">
      <t>ツ</t>
    </rPh>
    <phoneticPr fontId="4"/>
  </si>
  <si>
    <t>サイズ</t>
    <phoneticPr fontId="4"/>
  </si>
  <si>
    <t>15.6型ワイド</t>
    <rPh sb="4" eb="5">
      <t>ガタ</t>
    </rPh>
    <phoneticPr fontId="4"/>
  </si>
  <si>
    <t>解像度</t>
    <rPh sb="0" eb="3">
      <t>カイゾウド</t>
    </rPh>
    <phoneticPr fontId="4"/>
  </si>
  <si>
    <t>1366×768</t>
    <phoneticPr fontId="4"/>
  </si>
  <si>
    <t>タッチパネル入</t>
    <rPh sb="6" eb="7">
      <t>イ</t>
    </rPh>
    <phoneticPr fontId="4"/>
  </si>
  <si>
    <t>－</t>
    <phoneticPr fontId="4"/>
  </si>
  <si>
    <t>FDD</t>
    <phoneticPr fontId="4"/>
  </si>
  <si>
    <t>HDD</t>
    <phoneticPr fontId="4"/>
  </si>
  <si>
    <t>250GB</t>
    <phoneticPr fontId="4"/>
  </si>
  <si>
    <t>規格</t>
    <rPh sb="0" eb="2">
      <t>キカク</t>
    </rPh>
    <phoneticPr fontId="4"/>
  </si>
  <si>
    <t>SATA/150</t>
    <phoneticPr fontId="4"/>
  </si>
  <si>
    <t>回転数</t>
    <rPh sb="0" eb="3">
      <t>カイテンスウ</t>
    </rPh>
    <phoneticPr fontId="4"/>
  </si>
  <si>
    <t>5400rpm</t>
    <phoneticPr fontId="4"/>
  </si>
  <si>
    <t>CD/DVDドライブ</t>
    <phoneticPr fontId="4"/>
  </si>
  <si>
    <t>－</t>
    <phoneticPr fontId="4"/>
  </si>
  <si>
    <t>セキュリティ機</t>
    <rPh sb="6" eb="7">
      <t>キ</t>
    </rPh>
    <phoneticPr fontId="4"/>
  </si>
  <si>
    <t>オプション1</t>
    <phoneticPr fontId="4"/>
  </si>
  <si>
    <t>LAN</t>
    <phoneticPr fontId="4"/>
  </si>
  <si>
    <t>1000BASE-T/100BASE-TX/10BASE-T</t>
    <phoneticPr fontId="4"/>
  </si>
  <si>
    <t>キーボード</t>
    <phoneticPr fontId="4"/>
  </si>
  <si>
    <t>JIS配列準拠86キー</t>
    <rPh sb="3" eb="5">
      <t>ハイレツ</t>
    </rPh>
    <rPh sb="5" eb="7">
      <t>ジュンキョ</t>
    </rPh>
    <phoneticPr fontId="4"/>
  </si>
  <si>
    <t>マウス</t>
    <phoneticPr fontId="4"/>
  </si>
  <si>
    <t>－</t>
    <phoneticPr fontId="4"/>
  </si>
  <si>
    <t>外形寸法</t>
    <rPh sb="0" eb="2">
      <t>ガイケイ</t>
    </rPh>
    <rPh sb="2" eb="4">
      <t>スンポウ</t>
    </rPh>
    <phoneticPr fontId="4"/>
  </si>
  <si>
    <t>W（mm）</t>
    <phoneticPr fontId="4"/>
  </si>
  <si>
    <t>374</t>
    <phoneticPr fontId="4"/>
  </si>
  <si>
    <t>D（mm）</t>
    <phoneticPr fontId="4"/>
  </si>
  <si>
    <t>245</t>
    <phoneticPr fontId="4"/>
  </si>
  <si>
    <t>最小H（mm）</t>
    <rPh sb="0" eb="2">
      <t>サイショウ</t>
    </rPh>
    <phoneticPr fontId="4"/>
  </si>
  <si>
    <t>35</t>
    <phoneticPr fontId="4"/>
  </si>
  <si>
    <t>最大H（mm）</t>
    <rPh sb="0" eb="2">
      <t>サイダイ</t>
    </rPh>
    <phoneticPr fontId="4"/>
  </si>
  <si>
    <t>36</t>
    <phoneticPr fontId="4"/>
  </si>
  <si>
    <t>本体重量（kg）</t>
    <rPh sb="0" eb="2">
      <t>ホンタイ</t>
    </rPh>
    <rPh sb="2" eb="4">
      <t>ジュウリョウ</t>
    </rPh>
    <phoneticPr fontId="4"/>
  </si>
  <si>
    <t>2.3</t>
    <phoneticPr fontId="4"/>
  </si>
  <si>
    <t>上記仕様の一部を、次のとおり変更。</t>
    <rPh sb="0" eb="2">
      <t>ジョウキ</t>
    </rPh>
    <rPh sb="2" eb="4">
      <t>シヨウ</t>
    </rPh>
    <rPh sb="5" eb="7">
      <t>イチブ</t>
    </rPh>
    <rPh sb="9" eb="10">
      <t>ツギ</t>
    </rPh>
    <rPh sb="14" eb="16">
      <t>ヘンコウ</t>
    </rPh>
    <phoneticPr fontId="4"/>
  </si>
  <si>
    <t>【FMCNXM7E4】
メモリ変更
2GB→4GB（4GB×1/DDR3 SDRAM）</t>
    <rPh sb="16" eb="18">
      <t>ヘンコウ</t>
    </rPh>
    <phoneticPr fontId="4"/>
  </si>
  <si>
    <t>メモリ変更（ノート）</t>
    <rPh sb="3" eb="5">
      <t>ヘンコウ</t>
    </rPh>
    <phoneticPr fontId="4"/>
  </si>
  <si>
    <t>メモリ容量</t>
    <rPh sb="3" eb="5">
      <t>ヨウリョウ</t>
    </rPh>
    <phoneticPr fontId="4"/>
  </si>
  <si>
    <t>4GB（4GB×1）</t>
    <phoneticPr fontId="4"/>
  </si>
  <si>
    <t>【FMCNSMA14】
内臓スーパーマルチドライブユニット追加</t>
    <rPh sb="13" eb="15">
      <t>ナイゾウ</t>
    </rPh>
    <rPh sb="30" eb="32">
      <t>ツイカ</t>
    </rPh>
    <phoneticPr fontId="4"/>
  </si>
  <si>
    <t>ベイドライブ追加（ノート）</t>
    <rPh sb="6" eb="8">
      <t>ツイカ</t>
    </rPh>
    <phoneticPr fontId="4"/>
  </si>
  <si>
    <t>ベイドライブ種別</t>
    <rPh sb="6" eb="8">
      <t>シュベツ</t>
    </rPh>
    <phoneticPr fontId="4"/>
  </si>
  <si>
    <t>スーパーマルチドライブ（DVD±R DL（2層）書込対応）</t>
    <rPh sb="22" eb="23">
      <t>ソウ</t>
    </rPh>
    <rPh sb="24" eb="25">
      <t>カ</t>
    </rPh>
    <rPh sb="25" eb="26">
      <t>コ</t>
    </rPh>
    <rPh sb="26" eb="28">
      <t>タイオウ</t>
    </rPh>
    <phoneticPr fontId="4"/>
  </si>
  <si>
    <t>CD読出速度最大</t>
    <rPh sb="2" eb="3">
      <t>ドク</t>
    </rPh>
    <rPh sb="3" eb="4">
      <t>デ</t>
    </rPh>
    <rPh sb="4" eb="6">
      <t>ソクド</t>
    </rPh>
    <rPh sb="6" eb="8">
      <t>サイダイ</t>
    </rPh>
    <phoneticPr fontId="4"/>
  </si>
  <si>
    <t>24倍速</t>
    <rPh sb="2" eb="4">
      <t>バイソク</t>
    </rPh>
    <phoneticPr fontId="4"/>
  </si>
  <si>
    <t>CD-R読出速度</t>
    <rPh sb="4" eb="5">
      <t>ドク</t>
    </rPh>
    <rPh sb="5" eb="6">
      <t>デ</t>
    </rPh>
    <rPh sb="6" eb="8">
      <t>ソクド</t>
    </rPh>
    <phoneticPr fontId="4"/>
  </si>
  <si>
    <t>CD-R書込速度</t>
    <rPh sb="4" eb="5">
      <t>カ</t>
    </rPh>
    <rPh sb="5" eb="6">
      <t>コ</t>
    </rPh>
    <rPh sb="6" eb="8">
      <t>ソクド</t>
    </rPh>
    <phoneticPr fontId="4"/>
  </si>
  <si>
    <t>CD-RW読出速度</t>
    <rPh sb="5" eb="6">
      <t>ドク</t>
    </rPh>
    <rPh sb="6" eb="7">
      <t>デ</t>
    </rPh>
    <rPh sb="7" eb="9">
      <t>ソクド</t>
    </rPh>
    <phoneticPr fontId="4"/>
  </si>
  <si>
    <t>CD-RW書換速度</t>
    <rPh sb="5" eb="6">
      <t>カ</t>
    </rPh>
    <rPh sb="6" eb="7">
      <t>カ</t>
    </rPh>
    <rPh sb="7" eb="9">
      <t>ソクド</t>
    </rPh>
    <phoneticPr fontId="4"/>
  </si>
  <si>
    <t>10倍速</t>
    <rPh sb="2" eb="4">
      <t>バイソク</t>
    </rPh>
    <phoneticPr fontId="4"/>
  </si>
  <si>
    <t>DVD読出速度</t>
    <rPh sb="3" eb="4">
      <t>ドク</t>
    </rPh>
    <rPh sb="4" eb="5">
      <t>デ</t>
    </rPh>
    <rPh sb="5" eb="7">
      <t>ソクド</t>
    </rPh>
    <phoneticPr fontId="4"/>
  </si>
  <si>
    <t>8倍速</t>
    <rPh sb="1" eb="3">
      <t>バイソク</t>
    </rPh>
    <phoneticPr fontId="4"/>
  </si>
  <si>
    <t>DVD-R読出速度</t>
    <rPh sb="5" eb="6">
      <t>ドク</t>
    </rPh>
    <rPh sb="6" eb="7">
      <t>デ</t>
    </rPh>
    <rPh sb="7" eb="9">
      <t>ソクド</t>
    </rPh>
    <phoneticPr fontId="4"/>
  </si>
  <si>
    <t>DVD-R書込速度</t>
    <rPh sb="5" eb="6">
      <t>カ</t>
    </rPh>
    <rPh sb="6" eb="7">
      <t>コ</t>
    </rPh>
    <rPh sb="7" eb="9">
      <t>ソクド</t>
    </rPh>
    <phoneticPr fontId="4"/>
  </si>
  <si>
    <t>DVD-RW読出速度</t>
    <rPh sb="6" eb="7">
      <t>ドク</t>
    </rPh>
    <rPh sb="7" eb="8">
      <t>デ</t>
    </rPh>
    <rPh sb="8" eb="10">
      <t>ソクド</t>
    </rPh>
    <phoneticPr fontId="4"/>
  </si>
  <si>
    <t>DVD-RW書換速度</t>
    <rPh sb="6" eb="7">
      <t>カ</t>
    </rPh>
    <rPh sb="7" eb="8">
      <t>カ</t>
    </rPh>
    <rPh sb="8" eb="10">
      <t>ソクド</t>
    </rPh>
    <phoneticPr fontId="4"/>
  </si>
  <si>
    <t>6倍速</t>
    <rPh sb="1" eb="3">
      <t>バイソク</t>
    </rPh>
    <phoneticPr fontId="4"/>
  </si>
  <si>
    <t>DVD-RAM読出速度</t>
    <rPh sb="7" eb="8">
      <t>ドク</t>
    </rPh>
    <rPh sb="8" eb="9">
      <t>デ</t>
    </rPh>
    <rPh sb="9" eb="11">
      <t>ソクド</t>
    </rPh>
    <phoneticPr fontId="4"/>
  </si>
  <si>
    <t>5倍速</t>
    <rPh sb="1" eb="3">
      <t>バイソク</t>
    </rPh>
    <phoneticPr fontId="4"/>
  </si>
  <si>
    <t>DVD-RAM書換速度</t>
    <rPh sb="9" eb="11">
      <t>ソクド</t>
    </rPh>
    <phoneticPr fontId="4"/>
  </si>
  <si>
    <t>【FMCNWLA16】
802.11n/a/g無線LAN追加</t>
    <rPh sb="24" eb="26">
      <t>ムセン</t>
    </rPh>
    <rPh sb="29" eb="31">
      <t>ツイカ</t>
    </rPh>
    <phoneticPr fontId="4"/>
  </si>
  <si>
    <t>通信機能追加（ノート）</t>
    <rPh sb="0" eb="2">
      <t>ツウシン</t>
    </rPh>
    <rPh sb="2" eb="4">
      <t>キノウ</t>
    </rPh>
    <rPh sb="4" eb="6">
      <t>ツイカ</t>
    </rPh>
    <phoneticPr fontId="4"/>
  </si>
  <si>
    <t>通信機能種別</t>
    <rPh sb="0" eb="2">
      <t>ツウシン</t>
    </rPh>
    <rPh sb="2" eb="4">
      <t>キノウ</t>
    </rPh>
    <rPh sb="4" eb="6">
      <t>シュベツ</t>
    </rPh>
    <phoneticPr fontId="4"/>
  </si>
  <si>
    <t>ワイヤレスLAN</t>
    <phoneticPr fontId="4"/>
  </si>
  <si>
    <t>インタフェースワイヤレスLAN規格</t>
    <rPh sb="15" eb="17">
      <t>キカク</t>
    </rPh>
    <phoneticPr fontId="4"/>
  </si>
  <si>
    <t>IEEE802.11a（W52/W53/W56）/IEEE802.11b/IEEE802.11g/IEEE802.11n</t>
    <phoneticPr fontId="4"/>
  </si>
  <si>
    <t>【FMCNMSKE1】
マウス添付（光学式）</t>
    <rPh sb="16" eb="18">
      <t>テンプ</t>
    </rPh>
    <rPh sb="19" eb="22">
      <t>コウガクシキ</t>
    </rPh>
    <phoneticPr fontId="4"/>
  </si>
  <si>
    <t>ポインティングデバイス追加（ノート）</t>
    <rPh sb="11" eb="13">
      <t>ツイカ</t>
    </rPh>
    <phoneticPr fontId="4"/>
  </si>
  <si>
    <t>ポインティングデバイス種別</t>
    <rPh sb="11" eb="13">
      <t>シュベツ</t>
    </rPh>
    <phoneticPr fontId="4"/>
  </si>
  <si>
    <t>USBマウス（光学式）</t>
    <rPh sb="7" eb="10">
      <t>コウガクシキ</t>
    </rPh>
    <phoneticPr fontId="4"/>
  </si>
  <si>
    <t>同等品（ポインティングデバイス）</t>
    <rPh sb="0" eb="3">
      <t>ドウトウヒン</t>
    </rPh>
    <phoneticPr fontId="4"/>
  </si>
  <si>
    <t>【FMCNAP157】
Microsoft（R） Office Personal 2010追加</t>
    <rPh sb="46" eb="48">
      <t>ツイカ</t>
    </rPh>
    <phoneticPr fontId="4"/>
  </si>
  <si>
    <t>アプリケーション追加（ノート）</t>
    <rPh sb="8" eb="10">
      <t>ツイカ</t>
    </rPh>
    <phoneticPr fontId="4"/>
  </si>
  <si>
    <t>アプリケーション</t>
    <phoneticPr fontId="4"/>
  </si>
  <si>
    <t>Microsoft（R） Office Personal 2010</t>
    <phoneticPr fontId="4"/>
  </si>
  <si>
    <t>【FMCNRD3A17】
リカバリデータディスク＋ドライバーズディスク＋WinDVDディスク追加</t>
    <rPh sb="47" eb="49">
      <t>ツイカ</t>
    </rPh>
    <phoneticPr fontId="4"/>
  </si>
  <si>
    <t>リカバリデータディスク＋ドライバーズディスク＋WinDVDディスク</t>
    <phoneticPr fontId="4"/>
  </si>
  <si>
    <t>保証期間</t>
    <rPh sb="0" eb="2">
      <t>ホショウ</t>
    </rPh>
    <rPh sb="2" eb="4">
      <t>キカン</t>
    </rPh>
    <phoneticPr fontId="4"/>
  </si>
  <si>
    <t>３年間の無償修理対応</t>
    <rPh sb="1" eb="3">
      <t>ネンカン</t>
    </rPh>
    <rPh sb="4" eb="6">
      <t>ムショウ</t>
    </rPh>
    <rPh sb="6" eb="8">
      <t>シュウリ</t>
    </rPh>
    <rPh sb="8" eb="10">
      <t>タイオウ</t>
    </rPh>
    <phoneticPr fontId="4"/>
  </si>
  <si>
    <t>設置等</t>
    <rPh sb="0" eb="2">
      <t>セッチ</t>
    </rPh>
    <rPh sb="2" eb="3">
      <t>トウ</t>
    </rPh>
    <phoneticPr fontId="4"/>
  </si>
  <si>
    <t>梱包の開封及び梱包材の撤去も契約に含む。セットアップは含まない。</t>
    <rPh sb="27" eb="28">
      <t>フク</t>
    </rPh>
    <phoneticPr fontId="4"/>
  </si>
  <si>
    <t>【別紙】物品等詳細仕様書（デスクトップ）</t>
    <rPh sb="1" eb="3">
      <t>ベッシ</t>
    </rPh>
    <phoneticPr fontId="4"/>
  </si>
  <si>
    <t>富士通ESPRIMO　K552/D（国際エネルギースタープログラム対応モデル　32bit版）</t>
    <rPh sb="0" eb="3">
      <t>フジツウ</t>
    </rPh>
    <rPh sb="18" eb="20">
      <t>コクサイ</t>
    </rPh>
    <rPh sb="33" eb="35">
      <t>タイオウ</t>
    </rPh>
    <rPh sb="44" eb="45">
      <t>バン</t>
    </rPh>
    <phoneticPr fontId="4"/>
  </si>
  <si>
    <t>ESPRIMO
K552/D
（国際エネルギースタープログラム対応モデル　32bit版）
【FMVKH2D2E1】</t>
    <phoneticPr fontId="4"/>
  </si>
  <si>
    <t>OS</t>
    <phoneticPr fontId="4"/>
  </si>
  <si>
    <t>Windows 7 Professional Service Pack1（32-bit）</t>
    <phoneticPr fontId="4"/>
  </si>
  <si>
    <t>CPU</t>
    <phoneticPr fontId="4"/>
  </si>
  <si>
    <t>インテル（R） Celeron（R）　プロセッサーB840</t>
    <phoneticPr fontId="4"/>
  </si>
  <si>
    <t>1.90GHz</t>
    <phoneticPr fontId="4"/>
  </si>
  <si>
    <t>メモリ</t>
    <phoneticPr fontId="4"/>
  </si>
  <si>
    <t>2GB</t>
    <phoneticPr fontId="4"/>
  </si>
  <si>
    <t>ディスプレイ</t>
    <phoneticPr fontId="4"/>
  </si>
  <si>
    <t>サイズ</t>
    <phoneticPr fontId="4"/>
  </si>
  <si>
    <t>17型</t>
    <rPh sb="2" eb="3">
      <t>ガタ</t>
    </rPh>
    <phoneticPr fontId="4"/>
  </si>
  <si>
    <t>1280×1024</t>
    <phoneticPr fontId="4"/>
  </si>
  <si>
    <t>HDD</t>
    <phoneticPr fontId="4"/>
  </si>
  <si>
    <t>160GB</t>
    <phoneticPr fontId="4"/>
  </si>
  <si>
    <t>CD/DVDドライブ</t>
    <phoneticPr fontId="4"/>
  </si>
  <si>
    <t>DVD-ROMドライブ</t>
    <phoneticPr fontId="4"/>
  </si>
  <si>
    <t>グラフィックス</t>
    <phoneticPr fontId="4"/>
  </si>
  <si>
    <t>Intel（R） HD Graphics</t>
    <phoneticPr fontId="4"/>
  </si>
  <si>
    <t>キーボード</t>
    <phoneticPr fontId="4"/>
  </si>
  <si>
    <t>JIS配列準拠109Aキー</t>
    <rPh sb="3" eb="5">
      <t>ハイレツ</t>
    </rPh>
    <rPh sb="5" eb="7">
      <t>ジュンキョ</t>
    </rPh>
    <phoneticPr fontId="4"/>
  </si>
  <si>
    <t>スクロール機能付（PS/2）</t>
    <rPh sb="5" eb="7">
      <t>キノウ</t>
    </rPh>
    <rPh sb="7" eb="8">
      <t>ツ</t>
    </rPh>
    <phoneticPr fontId="4"/>
  </si>
  <si>
    <t>保証アップグレード</t>
    <rPh sb="0" eb="2">
      <t>ホショウ</t>
    </rPh>
    <phoneticPr fontId="4"/>
  </si>
  <si>
    <t>－</t>
    <phoneticPr fontId="4"/>
  </si>
  <si>
    <t>【FMCXCPLKA2】
CPU変更
Celeron（R）B840→Core（TM）i5-2520M</t>
    <rPh sb="17" eb="19">
      <t>ヘンコウ</t>
    </rPh>
    <phoneticPr fontId="4"/>
  </si>
  <si>
    <t>CPU変更（デスクトップ）</t>
    <rPh sb="3" eb="5">
      <t>ヘンコウ</t>
    </rPh>
    <phoneticPr fontId="4"/>
  </si>
  <si>
    <t>CPU名称</t>
    <rPh sb="3" eb="5">
      <t>メイショウ</t>
    </rPh>
    <phoneticPr fontId="4"/>
  </si>
  <si>
    <t>インテル（R） Core（TM）i5-2520Mプロセッサー</t>
    <phoneticPr fontId="4"/>
  </si>
  <si>
    <t>CPU周波数</t>
    <rPh sb="3" eb="6">
      <t>シュウハスウ</t>
    </rPh>
    <phoneticPr fontId="4"/>
  </si>
  <si>
    <t>2.50GHz</t>
    <phoneticPr fontId="4"/>
  </si>
  <si>
    <t>【FMC-19KA2】
19型ワイド液晶変更</t>
    <rPh sb="15" eb="16">
      <t>ガタ</t>
    </rPh>
    <rPh sb="19" eb="21">
      <t>エキショウ</t>
    </rPh>
    <rPh sb="21" eb="23">
      <t>ヘンコウ</t>
    </rPh>
    <phoneticPr fontId="4"/>
  </si>
  <si>
    <t>ディスプレイ変更（デスクトップ）</t>
    <rPh sb="6" eb="8">
      <t>ヘンコウ</t>
    </rPh>
    <phoneticPr fontId="4"/>
  </si>
  <si>
    <t>ディスプレイサイズ</t>
    <phoneticPr fontId="4"/>
  </si>
  <si>
    <t>19型ワイド</t>
    <phoneticPr fontId="4"/>
  </si>
  <si>
    <t>【FMCXM6KA2D】
メモリ変更
2GB（2GB×1）→4GB（2GB×2）（DDR3SDRAM/PC3-10600、SO-DIMM）</t>
    <rPh sb="17" eb="19">
      <t>ヘンコウ</t>
    </rPh>
    <phoneticPr fontId="4"/>
  </si>
  <si>
    <t>メモリ変更（デスクトップ）</t>
    <rPh sb="3" eb="5">
      <t>ヘンコウ</t>
    </rPh>
    <phoneticPr fontId="4"/>
  </si>
  <si>
    <t>4GB（2GB×2）</t>
    <phoneticPr fontId="4"/>
  </si>
  <si>
    <t>【FMCXD2KA2】
HDD変更
160GB（SATA）→320GB（SATA）</t>
    <rPh sb="16" eb="18">
      <t>ヘンコウ</t>
    </rPh>
    <phoneticPr fontId="4"/>
  </si>
  <si>
    <t>HDD変更（デスクトップ）</t>
    <phoneticPr fontId="4"/>
  </si>
  <si>
    <t>HDD容量</t>
    <rPh sb="3" eb="5">
      <t>ヨウリョウ</t>
    </rPh>
    <phoneticPr fontId="4"/>
  </si>
  <si>
    <t>320GB</t>
    <phoneticPr fontId="4"/>
  </si>
  <si>
    <t>HDD回転数</t>
    <rPh sb="3" eb="6">
      <t>カイテンスウ</t>
    </rPh>
    <phoneticPr fontId="4"/>
  </si>
  <si>
    <t>7200rpm</t>
    <phoneticPr fontId="4"/>
  </si>
  <si>
    <t>暗号化記号</t>
    <rPh sb="0" eb="3">
      <t>アンゴウカ</t>
    </rPh>
    <rPh sb="3" eb="5">
      <t>キゴウ</t>
    </rPh>
    <phoneticPr fontId="4"/>
  </si>
  <si>
    <t>なし</t>
    <phoneticPr fontId="4"/>
  </si>
  <si>
    <t>【FMC-LMDA2】
マウス変更→USBマウス（レーザー式）</t>
    <rPh sb="16" eb="18">
      <t>ヘンコウ</t>
    </rPh>
    <rPh sb="30" eb="31">
      <t>シキ</t>
    </rPh>
    <phoneticPr fontId="4"/>
  </si>
  <si>
    <t>キーボード・マウス変更（デスクトップ）</t>
    <rPh sb="9" eb="11">
      <t>ヘンコウ</t>
    </rPh>
    <phoneticPr fontId="4"/>
  </si>
  <si>
    <t>キーボード/マウス</t>
    <phoneticPr fontId="4"/>
  </si>
  <si>
    <t>-/USBレーザーマウス</t>
    <phoneticPr fontId="4"/>
  </si>
  <si>
    <t>同等品（キーボード/マウス）</t>
    <rPh sb="0" eb="3">
      <t>ドウトウヒン</t>
    </rPh>
    <phoneticPr fontId="4"/>
  </si>
  <si>
    <t>なし</t>
    <phoneticPr fontId="4"/>
  </si>
  <si>
    <t>【FMC-AP165】
Microsoft（R） Office Personal 2010追加</t>
    <rPh sb="46" eb="48">
      <t>ツイカ</t>
    </rPh>
    <phoneticPr fontId="4"/>
  </si>
  <si>
    <t>アプリケーション追加（デスクトップ）</t>
    <rPh sb="8" eb="10">
      <t>ツイカ</t>
    </rPh>
    <phoneticPr fontId="4"/>
  </si>
  <si>
    <t>【FMC-RDKA2B】
リカバリデータディスク＋ドライバーズディスク＋WinDVDディスク追加（Windows 7 Professional 64bit/32-bit版）</t>
    <rPh sb="47" eb="49">
      <t>ツイカ</t>
    </rPh>
    <rPh sb="85" eb="86">
      <t>バン</t>
    </rPh>
    <phoneticPr fontId="4"/>
  </si>
  <si>
    <t>アプリケーション</t>
    <phoneticPr fontId="4"/>
  </si>
  <si>
    <t>リカバリデータディスク＋ドライバーズディスク＋WinDVDディスク追加（Windows 7 Professional 64bit/32-bit版）</t>
    <phoneticPr fontId="4"/>
  </si>
  <si>
    <t>06-03</t>
    <phoneticPr fontId="3"/>
  </si>
  <si>
    <t>発電機</t>
    <rPh sb="0" eb="3">
      <t>ハツデンキ</t>
    </rPh>
    <phoneticPr fontId="6"/>
  </si>
  <si>
    <t>ＨＯＮＤＡ</t>
    <phoneticPr fontId="6"/>
  </si>
  <si>
    <t>EU9iGB</t>
    <phoneticPr fontId="6"/>
  </si>
  <si>
    <t>女子ロッカー室</t>
    <rPh sb="0" eb="2">
      <t>ジョシ</t>
    </rPh>
    <rPh sb="6" eb="7">
      <t>シツ</t>
    </rPh>
    <phoneticPr fontId="3"/>
  </si>
  <si>
    <t>SK17</t>
    <phoneticPr fontId="3"/>
  </si>
  <si>
    <t>590*750*630</t>
    <phoneticPr fontId="3"/>
  </si>
  <si>
    <t>生活支援CC</t>
    <rPh sb="0" eb="2">
      <t>セイカツ</t>
    </rPh>
    <rPh sb="2" eb="4">
      <t>シエン</t>
    </rPh>
    <phoneticPr fontId="3"/>
  </si>
  <si>
    <t>LIFEBOOK A574/MW</t>
    <phoneticPr fontId="6"/>
  </si>
  <si>
    <t>H30.12.21廃棄</t>
    <rPh sb="9" eb="11">
      <t>ハイキ</t>
    </rPh>
    <phoneticPr fontId="3"/>
  </si>
  <si>
    <t>R1.5.27廃棄</t>
    <rPh sb="7" eb="9">
      <t>ハイキ</t>
    </rPh>
    <phoneticPr fontId="3"/>
  </si>
  <si>
    <t>（生活支援CC）R1.5.27廃棄</t>
    <rPh sb="1" eb="3">
      <t>セイカツ</t>
    </rPh>
    <rPh sb="3" eb="5">
      <t>シエン</t>
    </rPh>
    <rPh sb="15" eb="17">
      <t>ハイキ</t>
    </rPh>
    <phoneticPr fontId="3"/>
  </si>
  <si>
    <t>R1.6.11廃棄</t>
    <rPh sb="7" eb="9">
      <t>ハイキ</t>
    </rPh>
    <phoneticPr fontId="3"/>
  </si>
  <si>
    <t>SK28→SK17へ交換</t>
    <rPh sb="10" eb="12">
      <t>コウカン</t>
    </rPh>
    <phoneticPr fontId="3"/>
  </si>
  <si>
    <t>初度調弁分</t>
    <rPh sb="0" eb="2">
      <t>ショド</t>
    </rPh>
    <rPh sb="2" eb="3">
      <t>チョウ</t>
    </rPh>
    <rPh sb="3" eb="4">
      <t>ベン</t>
    </rPh>
    <rPh sb="4" eb="5">
      <t>ブン</t>
    </rPh>
    <phoneticPr fontId="3"/>
  </si>
  <si>
    <t>初度調弁分</t>
    <rPh sb="0" eb="4">
      <t>ショドチョウベン</t>
    </rPh>
    <rPh sb="4" eb="5">
      <t>ブン</t>
    </rPh>
    <phoneticPr fontId="3"/>
  </si>
  <si>
    <t>初度調弁分</t>
    <rPh sb="0" eb="2">
      <t>ショド</t>
    </rPh>
    <rPh sb="2" eb="3">
      <t>チョウ</t>
    </rPh>
    <rPh sb="3" eb="4">
      <t>ベン</t>
    </rPh>
    <rPh sb="4" eb="5">
      <t>ブン</t>
    </rPh>
    <phoneticPr fontId="1"/>
  </si>
  <si>
    <t>初度調弁分</t>
    <rPh sb="0" eb="2">
      <t>ショド</t>
    </rPh>
    <rPh sb="2" eb="3">
      <t>チョウ</t>
    </rPh>
    <rPh sb="3" eb="4">
      <t>ベン</t>
    </rPh>
    <rPh sb="4" eb="5">
      <t>ブン</t>
    </rPh>
    <phoneticPr fontId="3"/>
  </si>
  <si>
    <t>市からⅠ種備品として配備</t>
    <rPh sb="0" eb="1">
      <t>シ</t>
    </rPh>
    <rPh sb="4" eb="5">
      <t>シュ</t>
    </rPh>
    <rPh sb="5" eb="7">
      <t>ビヒン</t>
    </rPh>
    <rPh sb="10" eb="12">
      <t>ハイビ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</si>
</sst>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1" formatCode="#,##0_);[Red]\(#,##0\)"/>
  </numFmts>
  <fonts count="36"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trike/>
      <sz val="11"/>
      <color indexed="8"/>
      <name val="ＭＳ 明朝"/>
      <family val="1"/>
      <charset val="128"/>
    </font>
    <font>
      <strike/>
      <sz val="11"/>
      <name val="ＭＳ 明朝"/>
      <family val="1"/>
      <charset val="128"/>
    </font>
    <font>
      <strike/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2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indexed="58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 applyNumberFormat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9" fillId="29" borderId="9" applyNumberFormat="0" applyFon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31" borderId="1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11" applyNumberFormat="0" applyAlignment="0" applyProtection="0">
      <alignment vertical="center"/>
    </xf>
    <xf numFmtId="0" fontId="9" fillId="0" borderId="0" applyNumberFormat="0" applyFont="0" applyFill="0" applyBorder="0" applyAlignment="0" applyProtection="0"/>
    <xf numFmtId="0" fontId="5" fillId="0" borderId="0">
      <alignment vertical="center"/>
    </xf>
    <xf numFmtId="0" fontId="35" fillId="33" borderId="0" applyNumberFormat="0" applyBorder="0" applyAlignment="0" applyProtection="0">
      <alignment vertical="center"/>
    </xf>
  </cellStyleXfs>
  <cellXfs count="114"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3" fontId="7" fillId="0" borderId="1" xfId="0" applyNumberFormat="1" applyFont="1" applyFill="1" applyBorder="1" applyAlignment="1" applyProtection="1">
      <alignment horizontal="right" vertical="center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3" fontId="7" fillId="0" borderId="1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vertical="center"/>
    </xf>
    <xf numFmtId="0" fontId="8" fillId="0" borderId="1" xfId="0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 wrapText="1"/>
      <protection locked="0"/>
    </xf>
    <xf numFmtId="1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0" applyFont="1" applyFill="1" applyBorder="1" applyAlignment="1">
      <alignment horizontal="right" vertical="center"/>
    </xf>
    <xf numFmtId="0" fontId="1" fillId="2" borderId="1" xfId="0" quotePrefix="1" applyNumberFormat="1" applyFont="1" applyFill="1" applyBorder="1" applyAlignment="1" applyProtection="1">
      <alignment horizontal="distributed" vertical="center" shrinkToFit="1"/>
    </xf>
    <xf numFmtId="0" fontId="1" fillId="2" borderId="1" xfId="0" applyNumberFormat="1" applyFont="1" applyFill="1" applyBorder="1" applyAlignment="1" applyProtection="1">
      <alignment horizontal="distributed" vertical="center"/>
    </xf>
    <xf numFmtId="0" fontId="0" fillId="2" borderId="1" xfId="0" applyNumberFormat="1" applyFont="1" applyFill="1" applyBorder="1" applyAlignment="1" applyProtection="1">
      <alignment vertical="center"/>
    </xf>
    <xf numFmtId="0" fontId="8" fillId="0" borderId="1" xfId="0" applyFont="1" applyFill="1" applyBorder="1" applyAlignment="1">
      <alignment vertical="center" shrinkToFit="1"/>
    </xf>
    <xf numFmtId="38" fontId="8" fillId="0" borderId="1" xfId="33" applyFont="1" applyFill="1" applyBorder="1" applyAlignment="1">
      <alignment horizontal="right" vertical="center"/>
    </xf>
    <xf numFmtId="38" fontId="8" fillId="0" borderId="1" xfId="33" applyFont="1" applyFill="1" applyBorder="1" applyAlignment="1" applyProtection="1">
      <alignment horizontal="right" vertical="center" wrapText="1"/>
      <protection locked="0"/>
    </xf>
    <xf numFmtId="38" fontId="7" fillId="0" borderId="1" xfId="33" applyFont="1" applyFill="1" applyBorder="1" applyAlignment="1" applyProtection="1">
      <alignment horizontal="right" vertical="center" wrapText="1"/>
      <protection locked="0"/>
    </xf>
    <xf numFmtId="181" fontId="7" fillId="0" borderId="1" xfId="33" applyNumberFormat="1" applyFont="1" applyFill="1" applyBorder="1" applyAlignment="1" applyProtection="1">
      <alignment vertical="center" wrapText="1"/>
      <protection locked="0"/>
    </xf>
    <xf numFmtId="3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 applyProtection="1">
      <alignment vertical="center" shrinkToFit="1"/>
    </xf>
    <xf numFmtId="0" fontId="10" fillId="0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vertical="center" shrinkToFit="1"/>
    </xf>
    <xf numFmtId="3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>
      <alignment vertical="center" shrinkToFit="1"/>
    </xf>
    <xf numFmtId="0" fontId="0" fillId="0" borderId="1" xfId="0" applyNumberFormat="1" applyFont="1" applyFill="1" applyBorder="1" applyAlignment="1" applyProtection="1">
      <alignment vertical="center"/>
    </xf>
    <xf numFmtId="1" fontId="8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3" fontId="8" fillId="0" borderId="1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horizontal="right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57" fontId="7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vertical="center" wrapText="1"/>
    </xf>
    <xf numFmtId="0" fontId="12" fillId="0" borderId="1" xfId="0" applyNumberFormat="1" applyFont="1" applyFill="1" applyBorder="1" applyAlignment="1" applyProtection="1">
      <alignment vertical="center" wrapText="1"/>
    </xf>
    <xf numFmtId="0" fontId="13" fillId="0" borderId="0" xfId="44" applyFont="1">
      <alignment vertical="center"/>
    </xf>
    <xf numFmtId="0" fontId="13" fillId="0" borderId="1" xfId="44" applyFont="1" applyBorder="1" applyAlignment="1">
      <alignment horizontal="center" vertical="center" wrapText="1"/>
    </xf>
    <xf numFmtId="0" fontId="13" fillId="0" borderId="1" xfId="44" applyFont="1" applyBorder="1" applyAlignment="1">
      <alignment horizontal="center" vertical="center"/>
    </xf>
    <xf numFmtId="0" fontId="13" fillId="0" borderId="1" xfId="44" applyFont="1" applyBorder="1" applyAlignment="1">
      <alignment vertical="center" wrapText="1"/>
    </xf>
    <xf numFmtId="0" fontId="13" fillId="0" borderId="1" xfId="44" applyFont="1" applyBorder="1" applyAlignment="1">
      <alignment horizontal="left" vertical="center"/>
    </xf>
    <xf numFmtId="0" fontId="13" fillId="0" borderId="1" xfId="44" applyFont="1" applyBorder="1">
      <alignment vertical="center"/>
    </xf>
    <xf numFmtId="0" fontId="13" fillId="0" borderId="1" xfId="44" applyFont="1" applyFill="1" applyBorder="1">
      <alignment vertical="center"/>
    </xf>
    <xf numFmtId="0" fontId="13" fillId="0" borderId="1" xfId="44" applyFont="1" applyBorder="1" applyAlignment="1">
      <alignment vertical="center" shrinkToFit="1"/>
    </xf>
    <xf numFmtId="0" fontId="13" fillId="0" borderId="1" xfId="44" applyFont="1" applyBorder="1" applyAlignment="1">
      <alignment horizontal="left" vertical="center" shrinkToFit="1"/>
    </xf>
    <xf numFmtId="49" fontId="13" fillId="0" borderId="1" xfId="44" applyNumberFormat="1" applyFont="1" applyBorder="1">
      <alignment vertical="center"/>
    </xf>
    <xf numFmtId="0" fontId="13" fillId="0" borderId="1" xfId="44" applyFont="1" applyFill="1" applyBorder="1" applyAlignment="1">
      <alignment vertical="center" wrapText="1"/>
    </xf>
    <xf numFmtId="0" fontId="13" fillId="0" borderId="1" xfId="44" quotePrefix="1" applyFont="1" applyFill="1" applyBorder="1" applyAlignment="1">
      <alignment vertical="center" wrapText="1"/>
    </xf>
    <xf numFmtId="0" fontId="14" fillId="0" borderId="1" xfId="0" applyNumberFormat="1" applyFont="1" applyFill="1" applyBorder="1" applyAlignment="1" applyProtection="1">
      <alignment vertical="center"/>
    </xf>
    <xf numFmtId="49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1" xfId="0" applyNumberFormat="1" applyFont="1" applyFill="1" applyBorder="1" applyAlignment="1" applyProtection="1">
      <alignment horizontal="left" vertical="center" shrinkToFit="1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vertical="center" shrinkToFit="1"/>
    </xf>
    <xf numFmtId="0" fontId="16" fillId="0" borderId="1" xfId="0" applyNumberFormat="1" applyFont="1" applyFill="1" applyBorder="1" applyAlignment="1" applyProtection="1">
      <alignment vertical="center" wrapText="1"/>
    </xf>
    <xf numFmtId="0" fontId="15" fillId="0" borderId="1" xfId="0" applyNumberFormat="1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>
      <alignment horizontal="left" vertical="center" shrinkToFit="1"/>
    </xf>
    <xf numFmtId="181" fontId="15" fillId="0" borderId="1" xfId="33" applyNumberFormat="1" applyFont="1" applyFill="1" applyBorder="1" applyAlignment="1" applyProtection="1">
      <alignment horizontal="right" vertical="center" wrapText="1"/>
      <protection locked="0"/>
    </xf>
    <xf numFmtId="3" fontId="14" fillId="0" borderId="1" xfId="0" applyNumberFormat="1" applyFont="1" applyFill="1" applyBorder="1" applyAlignment="1" applyProtection="1">
      <alignment horizontal="right" vertical="center"/>
    </xf>
    <xf numFmtId="3" fontId="15" fillId="0" borderId="1" xfId="0" applyNumberFormat="1" applyFont="1" applyFill="1" applyBorder="1" applyAlignment="1" applyProtection="1">
      <alignment horizontal="center" vertical="center"/>
    </xf>
    <xf numFmtId="57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vertical="center" shrinkToFit="1"/>
    </xf>
    <xf numFmtId="0" fontId="14" fillId="0" borderId="1" xfId="0" applyNumberFormat="1" applyFont="1" applyFill="1" applyBorder="1" applyAlignment="1" applyProtection="1">
      <alignment vertical="center" wrapText="1"/>
    </xf>
    <xf numFmtId="1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3" fontId="14" fillId="0" borderId="1" xfId="0" applyNumberFormat="1" applyFont="1" applyFill="1" applyBorder="1" applyAlignment="1" applyProtection="1">
      <alignment vertical="center"/>
    </xf>
    <xf numFmtId="0" fontId="14" fillId="0" borderId="1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vertical="center"/>
    </xf>
    <xf numFmtId="49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" xfId="0" applyNumberFormat="1" applyFont="1" applyFill="1" applyBorder="1" applyAlignment="1" applyProtection="1">
      <alignment horizontal="left" wrapText="1"/>
    </xf>
    <xf numFmtId="38" fontId="14" fillId="0" borderId="1" xfId="33" applyFont="1" applyFill="1" applyBorder="1" applyAlignment="1" applyProtection="1">
      <alignment horizontal="right" vertical="center" wrapText="1"/>
      <protection locked="0"/>
    </xf>
    <xf numFmtId="0" fontId="17" fillId="0" borderId="1" xfId="0" applyNumberFormat="1" applyFont="1" applyFill="1" applyBorder="1" applyAlignment="1" applyProtection="1">
      <alignment vertical="center" wrapText="1"/>
    </xf>
    <xf numFmtId="0" fontId="18" fillId="0" borderId="1" xfId="0" applyNumberFormat="1" applyFont="1" applyFill="1" applyBorder="1" applyAlignment="1" applyProtection="1">
      <alignment vertical="center" wrapText="1"/>
    </xf>
    <xf numFmtId="0" fontId="0" fillId="0" borderId="2" xfId="0" applyNumberFormat="1" applyFont="1" applyFill="1" applyBorder="1" applyAlignment="1" applyProtection="1">
      <alignment vertical="center" wrapText="1"/>
    </xf>
    <xf numFmtId="0" fontId="0" fillId="0" borderId="2" xfId="0" applyNumberFormat="1" applyFont="1" applyFill="1" applyBorder="1" applyAlignment="1" applyProtection="1">
      <alignment vertical="center"/>
    </xf>
    <xf numFmtId="0" fontId="0" fillId="2" borderId="3" xfId="0" applyNumberFormat="1" applyFont="1" applyFill="1" applyBorder="1" applyAlignment="1" applyProtection="1">
      <alignment horizontal="center" vertical="center" shrinkToFit="1"/>
    </xf>
    <xf numFmtId="0" fontId="0" fillId="2" borderId="4" xfId="0" applyNumberFormat="1" applyFont="1" applyFill="1" applyBorder="1" applyAlignment="1" applyProtection="1">
      <alignment horizontal="center" vertical="center" shrinkToFit="1"/>
    </xf>
    <xf numFmtId="0" fontId="13" fillId="0" borderId="1" xfId="44" applyFont="1" applyBorder="1" applyAlignment="1">
      <alignment horizontal="center" vertical="center"/>
    </xf>
    <xf numFmtId="0" fontId="13" fillId="0" borderId="1" xfId="44" applyFont="1" applyBorder="1" applyAlignment="1">
      <alignment horizontal="left" vertical="center"/>
    </xf>
    <xf numFmtId="0" fontId="13" fillId="0" borderId="5" xfId="44" applyFont="1" applyBorder="1" applyAlignment="1">
      <alignment vertical="center"/>
    </xf>
    <xf numFmtId="0" fontId="13" fillId="0" borderId="7" xfId="44" applyFont="1" applyBorder="1" applyAlignment="1">
      <alignment vertical="center"/>
    </xf>
    <xf numFmtId="0" fontId="13" fillId="0" borderId="6" xfId="44" applyFont="1" applyBorder="1" applyAlignment="1">
      <alignment vertical="center"/>
    </xf>
    <xf numFmtId="0" fontId="13" fillId="0" borderId="1" xfId="44" applyFont="1" applyBorder="1" applyAlignment="1">
      <alignment vertical="center" wrapText="1"/>
    </xf>
    <xf numFmtId="0" fontId="13" fillId="0" borderId="5" xfId="44" applyFont="1" applyBorder="1" applyAlignment="1">
      <alignment vertical="center" wrapText="1"/>
    </xf>
    <xf numFmtId="0" fontId="13" fillId="0" borderId="7" xfId="44" applyFont="1" applyBorder="1" applyAlignment="1">
      <alignment vertical="center" wrapText="1"/>
    </xf>
    <xf numFmtId="0" fontId="5" fillId="0" borderId="7" xfId="44" applyBorder="1" applyAlignment="1">
      <alignment vertical="center" wrapText="1"/>
    </xf>
    <xf numFmtId="0" fontId="5" fillId="0" borderId="6" xfId="44" applyBorder="1" applyAlignment="1">
      <alignment vertical="center" wrapText="1"/>
    </xf>
    <xf numFmtId="0" fontId="13" fillId="0" borderId="1" xfId="44" applyFont="1" applyBorder="1" applyAlignment="1">
      <alignment vertical="center"/>
    </xf>
    <xf numFmtId="0" fontId="13" fillId="0" borderId="6" xfId="44" applyFont="1" applyBorder="1" applyAlignment="1">
      <alignment vertic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_富士通パソコン仕様書" xfId="44"/>
    <cellStyle name="良い" xfId="45" builtinId="26" customBuiltin="1"/>
  </cellStyles>
  <dxfs count="9"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N115"/>
  <sheetViews>
    <sheetView tabSelected="1" zoomScale="75" zoomScaleNormal="7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L6" sqref="L6"/>
    </sheetView>
  </sheetViews>
  <sheetFormatPr defaultRowHeight="12"/>
  <cols>
    <col min="1" max="1" width="4.140625" style="1" customWidth="1"/>
    <col min="2" max="2" width="9" style="1" customWidth="1"/>
    <col min="3" max="3" width="25.28515625" style="1" customWidth="1"/>
    <col min="4" max="4" width="19.5703125" style="1" customWidth="1"/>
    <col min="5" max="5" width="16.7109375" style="53" customWidth="1"/>
    <col min="6" max="6" width="26" style="53" customWidth="1"/>
    <col min="7" max="8" width="3.85546875" style="1" customWidth="1"/>
    <col min="9" max="9" width="11.140625" style="54" customWidth="1"/>
    <col min="10" max="10" width="11.85546875" style="54" customWidth="1"/>
    <col min="11" max="11" width="17.140625" style="1" customWidth="1"/>
    <col min="12" max="12" width="11.5703125" style="1" bestFit="1" customWidth="1"/>
    <col min="13" max="14" width="15.85546875" style="1" customWidth="1"/>
    <col min="15" max="16384" width="9.140625" style="1"/>
  </cols>
  <sheetData>
    <row r="1" spans="1:14" ht="22.5" customHeight="1">
      <c r="A1" s="34" t="s">
        <v>41</v>
      </c>
      <c r="B1" s="41" t="s">
        <v>1</v>
      </c>
      <c r="C1" s="41" t="s">
        <v>2</v>
      </c>
      <c r="D1" s="41" t="s">
        <v>42</v>
      </c>
      <c r="E1" s="41" t="s">
        <v>3</v>
      </c>
      <c r="F1" s="41" t="s">
        <v>4</v>
      </c>
      <c r="G1" s="41" t="s">
        <v>5</v>
      </c>
      <c r="H1" s="41" t="s">
        <v>6</v>
      </c>
      <c r="I1" s="41" t="s">
        <v>7</v>
      </c>
      <c r="J1" s="32" t="s">
        <v>8</v>
      </c>
      <c r="K1" s="51" t="s">
        <v>101</v>
      </c>
      <c r="L1" s="52" t="s">
        <v>166</v>
      </c>
      <c r="M1" s="100" t="s">
        <v>102</v>
      </c>
      <c r="N1" s="101"/>
    </row>
    <row r="2" spans="1:14" ht="30" customHeight="1">
      <c r="A2" s="42">
        <v>1</v>
      </c>
      <c r="B2" s="50" t="s">
        <v>119</v>
      </c>
      <c r="C2" s="3" t="s">
        <v>100</v>
      </c>
      <c r="D2" s="10" t="s">
        <v>116</v>
      </c>
      <c r="E2" s="12" t="s">
        <v>117</v>
      </c>
      <c r="F2" s="12"/>
      <c r="G2" s="18">
        <v>1</v>
      </c>
      <c r="H2" s="23" t="s">
        <v>72</v>
      </c>
      <c r="I2" s="45">
        <v>31300</v>
      </c>
      <c r="J2" s="7">
        <f>I2*G2</f>
        <v>31300</v>
      </c>
      <c r="K2" s="20" t="s">
        <v>10</v>
      </c>
      <c r="L2" s="60">
        <v>40925</v>
      </c>
      <c r="M2" s="47" t="s">
        <v>345</v>
      </c>
      <c r="N2" s="47"/>
    </row>
    <row r="3" spans="1:14" ht="30" customHeight="1">
      <c r="A3" s="42">
        <v>2</v>
      </c>
      <c r="B3" s="50" t="s">
        <v>119</v>
      </c>
      <c r="C3" s="3" t="s">
        <v>118</v>
      </c>
      <c r="D3" s="4" t="s">
        <v>78</v>
      </c>
      <c r="E3" s="17" t="s">
        <v>336</v>
      </c>
      <c r="F3" s="3" t="s">
        <v>337</v>
      </c>
      <c r="G3" s="4">
        <v>2</v>
      </c>
      <c r="H3" s="9" t="s">
        <v>18</v>
      </c>
      <c r="I3" s="38">
        <v>35100</v>
      </c>
      <c r="J3" s="14">
        <f>I3*G3</f>
        <v>70200</v>
      </c>
      <c r="K3" s="20" t="s">
        <v>43</v>
      </c>
      <c r="L3" s="60">
        <v>40914</v>
      </c>
      <c r="M3" s="61" t="s">
        <v>346</v>
      </c>
      <c r="N3" s="96" t="s">
        <v>344</v>
      </c>
    </row>
    <row r="4" spans="1:14" ht="30" customHeight="1">
      <c r="A4" s="42">
        <v>3</v>
      </c>
      <c r="B4" s="50" t="s">
        <v>119</v>
      </c>
      <c r="C4" s="3" t="s">
        <v>118</v>
      </c>
      <c r="D4" s="4" t="s">
        <v>78</v>
      </c>
      <c r="E4" s="17" t="s">
        <v>89</v>
      </c>
      <c r="F4" s="3" t="s">
        <v>90</v>
      </c>
      <c r="G4" s="4">
        <v>1</v>
      </c>
      <c r="H4" s="9" t="s">
        <v>18</v>
      </c>
      <c r="I4" s="38">
        <v>35100</v>
      </c>
      <c r="J4" s="14">
        <f>I4*G4</f>
        <v>35100</v>
      </c>
      <c r="K4" s="27" t="s">
        <v>44</v>
      </c>
      <c r="L4" s="60">
        <v>40914</v>
      </c>
      <c r="M4" s="61" t="s">
        <v>345</v>
      </c>
      <c r="N4" s="96"/>
    </row>
    <row r="5" spans="1:14" ht="22.5" customHeight="1"/>
    <row r="6" spans="1:14" ht="22.5" customHeight="1"/>
    <row r="7" spans="1:14" ht="22.5" customHeight="1"/>
    <row r="8" spans="1:14" ht="22.5" customHeight="1"/>
    <row r="9" spans="1:14" ht="22.5" customHeight="1"/>
    <row r="10" spans="1:14" ht="22.5" customHeight="1"/>
    <row r="11" spans="1:14" ht="22.5" customHeight="1"/>
    <row r="12" spans="1:14" ht="22.5" customHeight="1"/>
    <row r="13" spans="1:14" ht="22.5" customHeight="1"/>
    <row r="14" spans="1:14" ht="22.5" customHeight="1"/>
    <row r="15" spans="1:14" ht="22.5" customHeight="1"/>
    <row r="16" spans="1:14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</sheetData>
  <mergeCells count="1">
    <mergeCell ref="M1:N1"/>
  </mergeCells>
  <phoneticPr fontId="6"/>
  <conditionalFormatting sqref="I5:I65536">
    <cfRule type="cellIs" dxfId="8" priority="1" stopIfTrue="1" operator="greaterThanOrEqual">
      <formula>15000</formula>
    </cfRule>
  </conditionalFormatting>
  <printOptions horizontalCentered="1" gridLines="1"/>
  <pageMargins left="0.39370078740157483" right="0.39370078740157483" top="0.78740157480314965" bottom="0.39370078740157483" header="0.51181102362204722" footer="0.51181102362204722"/>
  <pageSetup paperSize="9" scale="81" fitToHeight="0" orientation="landscape" r:id="rId1"/>
  <headerFooter alignWithMargins="0">
    <oddHeader>&amp;C&amp;A&amp;R横浜市芹が谷地域ケアプラザ備品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zoomScaleNormal="100" workbookViewId="0">
      <selection activeCell="G40" sqref="G40"/>
    </sheetView>
  </sheetViews>
  <sheetFormatPr defaultColWidth="10.28515625" defaultRowHeight="12"/>
  <cols>
    <col min="1" max="1" width="21.28515625" style="63" customWidth="1"/>
    <col min="2" max="2" width="12.5703125" style="63" bestFit="1" customWidth="1"/>
    <col min="3" max="3" width="17.85546875" style="63" bestFit="1" customWidth="1"/>
    <col min="4" max="4" width="48.5703125" style="63" bestFit="1" customWidth="1"/>
    <col min="5" max="16384" width="10.28515625" style="63"/>
  </cols>
  <sheetData>
    <row r="1" spans="1:4">
      <c r="A1" s="63" t="s">
        <v>169</v>
      </c>
    </row>
    <row r="3" spans="1:4">
      <c r="A3" s="63" t="s">
        <v>170</v>
      </c>
    </row>
    <row r="5" spans="1:4" ht="24">
      <c r="A5" s="64" t="s">
        <v>171</v>
      </c>
      <c r="B5" s="102" t="s">
        <v>172</v>
      </c>
      <c r="C5" s="102"/>
      <c r="D5" s="65" t="s">
        <v>173</v>
      </c>
    </row>
    <row r="6" spans="1:4">
      <c r="A6" s="107" t="s">
        <v>174</v>
      </c>
      <c r="B6" s="103" t="s">
        <v>175</v>
      </c>
      <c r="C6" s="103"/>
      <c r="D6" s="68" t="s">
        <v>176</v>
      </c>
    </row>
    <row r="7" spans="1:4">
      <c r="A7" s="107"/>
      <c r="B7" s="112" t="s">
        <v>177</v>
      </c>
      <c r="C7" s="68" t="s">
        <v>178</v>
      </c>
      <c r="D7" s="68" t="s">
        <v>179</v>
      </c>
    </row>
    <row r="8" spans="1:4">
      <c r="A8" s="107"/>
      <c r="B8" s="112"/>
      <c r="C8" s="68" t="s">
        <v>180</v>
      </c>
      <c r="D8" s="68" t="s">
        <v>181</v>
      </c>
    </row>
    <row r="9" spans="1:4">
      <c r="A9" s="107"/>
      <c r="B9" s="104" t="s">
        <v>182</v>
      </c>
      <c r="C9" s="68" t="s">
        <v>183</v>
      </c>
      <c r="D9" s="68" t="s">
        <v>184</v>
      </c>
    </row>
    <row r="10" spans="1:4">
      <c r="A10" s="107"/>
      <c r="B10" s="105"/>
      <c r="C10" s="68" t="s">
        <v>185</v>
      </c>
      <c r="D10" s="68" t="s">
        <v>186</v>
      </c>
    </row>
    <row r="11" spans="1:4">
      <c r="A11" s="107"/>
      <c r="B11" s="105"/>
      <c r="C11" s="68" t="s">
        <v>187</v>
      </c>
      <c r="D11" s="68" t="s">
        <v>188</v>
      </c>
    </row>
    <row r="12" spans="1:4">
      <c r="A12" s="107"/>
      <c r="B12" s="106"/>
      <c r="C12" s="68" t="s">
        <v>189</v>
      </c>
      <c r="D12" s="68" t="s">
        <v>190</v>
      </c>
    </row>
    <row r="13" spans="1:4">
      <c r="A13" s="107"/>
      <c r="B13" s="104" t="s">
        <v>191</v>
      </c>
      <c r="C13" s="68" t="s">
        <v>185</v>
      </c>
      <c r="D13" s="69" t="s">
        <v>192</v>
      </c>
    </row>
    <row r="14" spans="1:4">
      <c r="A14" s="107"/>
      <c r="B14" s="105"/>
      <c r="C14" s="68" t="s">
        <v>193</v>
      </c>
      <c r="D14" s="68" t="s">
        <v>194</v>
      </c>
    </row>
    <row r="15" spans="1:4">
      <c r="A15" s="107"/>
      <c r="B15" s="105"/>
      <c r="C15" s="68" t="s">
        <v>195</v>
      </c>
      <c r="D15" s="68" t="s">
        <v>196</v>
      </c>
    </row>
    <row r="16" spans="1:4">
      <c r="A16" s="107"/>
      <c r="B16" s="106"/>
      <c r="C16" s="70" t="s">
        <v>197</v>
      </c>
      <c r="D16" s="68" t="s">
        <v>198</v>
      </c>
    </row>
    <row r="17" spans="1:4">
      <c r="A17" s="107"/>
      <c r="B17" s="103" t="s">
        <v>199</v>
      </c>
      <c r="C17" s="103"/>
      <c r="D17" s="68" t="s">
        <v>198</v>
      </c>
    </row>
    <row r="18" spans="1:4">
      <c r="A18" s="107"/>
      <c r="B18" s="68" t="s">
        <v>200</v>
      </c>
      <c r="C18" s="68" t="s">
        <v>183</v>
      </c>
      <c r="D18" s="68" t="s">
        <v>201</v>
      </c>
    </row>
    <row r="19" spans="1:4">
      <c r="A19" s="107"/>
      <c r="B19" s="68"/>
      <c r="C19" s="68" t="s">
        <v>202</v>
      </c>
      <c r="D19" s="68" t="s">
        <v>203</v>
      </c>
    </row>
    <row r="20" spans="1:4">
      <c r="A20" s="107"/>
      <c r="B20" s="68"/>
      <c r="C20" s="68" t="s">
        <v>204</v>
      </c>
      <c r="D20" s="68" t="s">
        <v>205</v>
      </c>
    </row>
    <row r="21" spans="1:4">
      <c r="A21" s="107"/>
      <c r="B21" s="103" t="s">
        <v>206</v>
      </c>
      <c r="C21" s="103"/>
      <c r="D21" s="68" t="s">
        <v>207</v>
      </c>
    </row>
    <row r="22" spans="1:4">
      <c r="A22" s="107"/>
      <c r="B22" s="71" t="s">
        <v>208</v>
      </c>
      <c r="C22" s="67" t="s">
        <v>209</v>
      </c>
      <c r="D22" s="68" t="s">
        <v>198</v>
      </c>
    </row>
    <row r="23" spans="1:4">
      <c r="A23" s="107"/>
      <c r="B23" s="103" t="s">
        <v>210</v>
      </c>
      <c r="C23" s="103"/>
      <c r="D23" s="69" t="s">
        <v>211</v>
      </c>
    </row>
    <row r="24" spans="1:4">
      <c r="A24" s="107"/>
      <c r="B24" s="103" t="s">
        <v>212</v>
      </c>
      <c r="C24" s="103"/>
      <c r="D24" s="68" t="s">
        <v>213</v>
      </c>
    </row>
    <row r="25" spans="1:4">
      <c r="A25" s="107"/>
      <c r="B25" s="103" t="s">
        <v>214</v>
      </c>
      <c r="C25" s="103"/>
      <c r="D25" s="68" t="s">
        <v>215</v>
      </c>
    </row>
    <row r="26" spans="1:4">
      <c r="A26" s="107"/>
      <c r="B26" s="112" t="s">
        <v>216</v>
      </c>
      <c r="C26" s="68" t="s">
        <v>217</v>
      </c>
      <c r="D26" s="72" t="s">
        <v>218</v>
      </c>
    </row>
    <row r="27" spans="1:4">
      <c r="A27" s="107"/>
      <c r="B27" s="112"/>
      <c r="C27" s="68" t="s">
        <v>219</v>
      </c>
      <c r="D27" s="72" t="s">
        <v>220</v>
      </c>
    </row>
    <row r="28" spans="1:4">
      <c r="A28" s="107"/>
      <c r="B28" s="112"/>
      <c r="C28" s="68" t="s">
        <v>221</v>
      </c>
      <c r="D28" s="72" t="s">
        <v>222</v>
      </c>
    </row>
    <row r="29" spans="1:4">
      <c r="A29" s="107"/>
      <c r="B29" s="112"/>
      <c r="C29" s="68" t="s">
        <v>223</v>
      </c>
      <c r="D29" s="72" t="s">
        <v>224</v>
      </c>
    </row>
    <row r="30" spans="1:4">
      <c r="A30" s="107"/>
      <c r="B30" s="103" t="s">
        <v>225</v>
      </c>
      <c r="C30" s="103"/>
      <c r="D30" s="72" t="s">
        <v>226</v>
      </c>
    </row>
    <row r="32" spans="1:4">
      <c r="A32" s="63" t="s">
        <v>227</v>
      </c>
    </row>
    <row r="33" spans="1:4" ht="68.25" customHeight="1">
      <c r="A33" s="73" t="s">
        <v>228</v>
      </c>
      <c r="B33" s="73" t="s">
        <v>229</v>
      </c>
      <c r="C33" s="73" t="s">
        <v>230</v>
      </c>
      <c r="D33" s="73" t="s">
        <v>231</v>
      </c>
    </row>
    <row r="34" spans="1:4" ht="12" customHeight="1">
      <c r="A34" s="108" t="s">
        <v>232</v>
      </c>
      <c r="B34" s="108" t="s">
        <v>233</v>
      </c>
      <c r="C34" s="70" t="s">
        <v>234</v>
      </c>
      <c r="D34" s="68" t="s">
        <v>235</v>
      </c>
    </row>
    <row r="35" spans="1:4" ht="12" customHeight="1">
      <c r="A35" s="109"/>
      <c r="B35" s="109"/>
      <c r="C35" s="70" t="s">
        <v>236</v>
      </c>
      <c r="D35" s="68" t="s">
        <v>237</v>
      </c>
    </row>
    <row r="36" spans="1:4" ht="12" customHeight="1">
      <c r="A36" s="110"/>
      <c r="B36" s="110"/>
      <c r="C36" s="70" t="s">
        <v>238</v>
      </c>
      <c r="D36" s="68" t="s">
        <v>237</v>
      </c>
    </row>
    <row r="37" spans="1:4" ht="12" customHeight="1">
      <c r="A37" s="110"/>
      <c r="B37" s="110"/>
      <c r="C37" s="70" t="s">
        <v>239</v>
      </c>
      <c r="D37" s="68" t="s">
        <v>237</v>
      </c>
    </row>
    <row r="38" spans="1:4" ht="12" customHeight="1">
      <c r="A38" s="110"/>
      <c r="B38" s="110"/>
      <c r="C38" s="70" t="s">
        <v>240</v>
      </c>
      <c r="D38" s="68" t="s">
        <v>237</v>
      </c>
    </row>
    <row r="39" spans="1:4" ht="12" customHeight="1">
      <c r="A39" s="110"/>
      <c r="B39" s="110"/>
      <c r="C39" s="70" t="s">
        <v>241</v>
      </c>
      <c r="D39" s="68" t="s">
        <v>242</v>
      </c>
    </row>
    <row r="40" spans="1:4" ht="12" customHeight="1">
      <c r="A40" s="110"/>
      <c r="B40" s="110"/>
      <c r="C40" s="70" t="s">
        <v>243</v>
      </c>
      <c r="D40" s="68" t="s">
        <v>244</v>
      </c>
    </row>
    <row r="41" spans="1:4" ht="12" customHeight="1">
      <c r="A41" s="110"/>
      <c r="B41" s="110"/>
      <c r="C41" s="70" t="s">
        <v>245</v>
      </c>
      <c r="D41" s="68" t="s">
        <v>244</v>
      </c>
    </row>
    <row r="42" spans="1:4" ht="12" customHeight="1">
      <c r="A42" s="110"/>
      <c r="B42" s="110"/>
      <c r="C42" s="70" t="s">
        <v>246</v>
      </c>
      <c r="D42" s="68" t="s">
        <v>244</v>
      </c>
    </row>
    <row r="43" spans="1:4" ht="12" customHeight="1">
      <c r="A43" s="110"/>
      <c r="B43" s="110"/>
      <c r="C43" s="70" t="s">
        <v>247</v>
      </c>
      <c r="D43" s="68" t="s">
        <v>244</v>
      </c>
    </row>
    <row r="44" spans="1:4" ht="12" customHeight="1">
      <c r="A44" s="110"/>
      <c r="B44" s="110"/>
      <c r="C44" s="70" t="s">
        <v>248</v>
      </c>
      <c r="D44" s="68" t="s">
        <v>249</v>
      </c>
    </row>
    <row r="45" spans="1:4" ht="12" customHeight="1">
      <c r="A45" s="110"/>
      <c r="B45" s="110"/>
      <c r="C45" s="70" t="s">
        <v>250</v>
      </c>
      <c r="D45" s="68" t="s">
        <v>251</v>
      </c>
    </row>
    <row r="46" spans="1:4" ht="12" customHeight="1">
      <c r="A46" s="111"/>
      <c r="B46" s="111"/>
      <c r="C46" s="70" t="s">
        <v>252</v>
      </c>
      <c r="D46" s="68" t="s">
        <v>251</v>
      </c>
    </row>
    <row r="47" spans="1:4">
      <c r="A47" s="108" t="s">
        <v>253</v>
      </c>
      <c r="B47" s="108" t="s">
        <v>254</v>
      </c>
      <c r="C47" s="66" t="s">
        <v>255</v>
      </c>
      <c r="D47" s="73" t="s">
        <v>256</v>
      </c>
    </row>
    <row r="48" spans="1:4" ht="38.25" customHeight="1">
      <c r="A48" s="113"/>
      <c r="B48" s="113"/>
      <c r="C48" s="66" t="s">
        <v>257</v>
      </c>
      <c r="D48" s="73" t="s">
        <v>258</v>
      </c>
    </row>
    <row r="49" spans="1:4" ht="27" customHeight="1">
      <c r="A49" s="107" t="s">
        <v>259</v>
      </c>
      <c r="B49" s="107" t="s">
        <v>260</v>
      </c>
      <c r="C49" s="66" t="s">
        <v>261</v>
      </c>
      <c r="D49" s="73" t="s">
        <v>262</v>
      </c>
    </row>
    <row r="50" spans="1:4" ht="24">
      <c r="A50" s="107"/>
      <c r="B50" s="107"/>
      <c r="C50" s="66" t="s">
        <v>263</v>
      </c>
      <c r="D50" s="73"/>
    </row>
    <row r="51" spans="1:4" ht="51" customHeight="1">
      <c r="A51" s="66" t="s">
        <v>264</v>
      </c>
      <c r="B51" s="66" t="s">
        <v>265</v>
      </c>
      <c r="C51" s="66" t="s">
        <v>266</v>
      </c>
      <c r="D51" s="73" t="s">
        <v>267</v>
      </c>
    </row>
    <row r="52" spans="1:4" ht="69.75" customHeight="1">
      <c r="A52" s="66" t="s">
        <v>268</v>
      </c>
      <c r="B52" s="66" t="s">
        <v>265</v>
      </c>
      <c r="C52" s="66" t="s">
        <v>266</v>
      </c>
      <c r="D52" s="73" t="s">
        <v>269</v>
      </c>
    </row>
    <row r="54" spans="1:4">
      <c r="A54" s="68" t="s">
        <v>270</v>
      </c>
      <c r="B54" s="103" t="s">
        <v>271</v>
      </c>
      <c r="C54" s="103"/>
      <c r="D54" s="103"/>
    </row>
    <row r="55" spans="1:4">
      <c r="A55" s="68" t="s">
        <v>272</v>
      </c>
      <c r="B55" s="103" t="s">
        <v>273</v>
      </c>
      <c r="C55" s="103"/>
      <c r="D55" s="103"/>
    </row>
  </sheetData>
  <mergeCells count="21">
    <mergeCell ref="A6:A30"/>
    <mergeCell ref="B7:B8"/>
    <mergeCell ref="A47:A48"/>
    <mergeCell ref="A34:A46"/>
    <mergeCell ref="B47:B48"/>
    <mergeCell ref="B24:C24"/>
    <mergeCell ref="A49:A50"/>
    <mergeCell ref="B49:B50"/>
    <mergeCell ref="B34:B46"/>
    <mergeCell ref="B17:C17"/>
    <mergeCell ref="B55:D55"/>
    <mergeCell ref="B25:C25"/>
    <mergeCell ref="B26:B29"/>
    <mergeCell ref="B30:C30"/>
    <mergeCell ref="B54:D54"/>
    <mergeCell ref="B5:C5"/>
    <mergeCell ref="B21:C21"/>
    <mergeCell ref="B23:C23"/>
    <mergeCell ref="B9:B12"/>
    <mergeCell ref="B13:B16"/>
    <mergeCell ref="B6:C6"/>
  </mergeCells>
  <phoneticPr fontId="6"/>
  <pageMargins left="0.78740157480314965" right="0.59055118110236227" top="0.39370078740157483" bottom="0.19685039370078741" header="0.51181102362204722" footer="0.51181102362204722"/>
  <pageSetup paperSize="9" scale="9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>
      <selection activeCell="F32" sqref="F32"/>
    </sheetView>
  </sheetViews>
  <sheetFormatPr defaultColWidth="10.28515625" defaultRowHeight="12"/>
  <cols>
    <col min="1" max="1" width="21.28515625" style="63" customWidth="1"/>
    <col min="2" max="2" width="12.5703125" style="63" bestFit="1" customWidth="1"/>
    <col min="3" max="3" width="13" style="63" bestFit="1" customWidth="1"/>
    <col min="4" max="4" width="48.5703125" style="63" bestFit="1" customWidth="1"/>
    <col min="5" max="16384" width="10.28515625" style="63"/>
  </cols>
  <sheetData>
    <row r="1" spans="1:4">
      <c r="A1" s="63" t="s">
        <v>274</v>
      </c>
    </row>
    <row r="3" spans="1:4">
      <c r="A3" s="63" t="s">
        <v>275</v>
      </c>
    </row>
    <row r="5" spans="1:4" ht="24">
      <c r="A5" s="64" t="s">
        <v>171</v>
      </c>
      <c r="B5" s="102" t="s">
        <v>172</v>
      </c>
      <c r="C5" s="102"/>
      <c r="D5" s="65" t="s">
        <v>173</v>
      </c>
    </row>
    <row r="6" spans="1:4">
      <c r="A6" s="107" t="s">
        <v>276</v>
      </c>
      <c r="B6" s="103" t="s">
        <v>277</v>
      </c>
      <c r="C6" s="103"/>
      <c r="D6" s="68" t="s">
        <v>278</v>
      </c>
    </row>
    <row r="7" spans="1:4">
      <c r="A7" s="107"/>
      <c r="B7" s="112" t="s">
        <v>279</v>
      </c>
      <c r="C7" s="68" t="s">
        <v>178</v>
      </c>
      <c r="D7" s="68" t="s">
        <v>280</v>
      </c>
    </row>
    <row r="8" spans="1:4">
      <c r="A8" s="107"/>
      <c r="B8" s="112"/>
      <c r="C8" s="68" t="s">
        <v>180</v>
      </c>
      <c r="D8" s="68" t="s">
        <v>281</v>
      </c>
    </row>
    <row r="9" spans="1:4">
      <c r="A9" s="107"/>
      <c r="B9" s="68" t="s">
        <v>282</v>
      </c>
      <c r="C9" s="68" t="s">
        <v>183</v>
      </c>
      <c r="D9" s="68" t="s">
        <v>283</v>
      </c>
    </row>
    <row r="10" spans="1:4">
      <c r="A10" s="107"/>
      <c r="B10" s="112" t="s">
        <v>284</v>
      </c>
      <c r="C10" s="68" t="s">
        <v>285</v>
      </c>
      <c r="D10" s="68" t="s">
        <v>286</v>
      </c>
    </row>
    <row r="11" spans="1:4">
      <c r="A11" s="107"/>
      <c r="B11" s="112"/>
      <c r="C11" s="68" t="s">
        <v>195</v>
      </c>
      <c r="D11" s="68" t="s">
        <v>287</v>
      </c>
    </row>
    <row r="12" spans="1:4">
      <c r="A12" s="107"/>
      <c r="B12" s="68" t="s">
        <v>288</v>
      </c>
      <c r="C12" s="68" t="s">
        <v>183</v>
      </c>
      <c r="D12" s="68" t="s">
        <v>289</v>
      </c>
    </row>
    <row r="13" spans="1:4">
      <c r="A13" s="107"/>
      <c r="B13" s="103" t="s">
        <v>290</v>
      </c>
      <c r="C13" s="103"/>
      <c r="D13" s="68" t="s">
        <v>291</v>
      </c>
    </row>
    <row r="14" spans="1:4">
      <c r="A14" s="107"/>
      <c r="B14" s="103" t="s">
        <v>292</v>
      </c>
      <c r="C14" s="103"/>
      <c r="D14" s="68" t="s">
        <v>293</v>
      </c>
    </row>
    <row r="15" spans="1:4">
      <c r="A15" s="107"/>
      <c r="B15" s="103" t="s">
        <v>294</v>
      </c>
      <c r="C15" s="103"/>
      <c r="D15" s="68" t="s">
        <v>295</v>
      </c>
    </row>
    <row r="16" spans="1:4">
      <c r="A16" s="107"/>
      <c r="B16" s="103" t="s">
        <v>214</v>
      </c>
      <c r="C16" s="103"/>
      <c r="D16" s="68" t="s">
        <v>296</v>
      </c>
    </row>
    <row r="17" spans="1:4">
      <c r="A17" s="107"/>
      <c r="B17" s="112" t="s">
        <v>216</v>
      </c>
      <c r="C17" s="68" t="s">
        <v>217</v>
      </c>
      <c r="D17" s="72">
        <v>375</v>
      </c>
    </row>
    <row r="18" spans="1:4">
      <c r="A18" s="107"/>
      <c r="B18" s="112"/>
      <c r="C18" s="68" t="s">
        <v>219</v>
      </c>
      <c r="D18" s="72">
        <v>213</v>
      </c>
    </row>
    <row r="19" spans="1:4">
      <c r="A19" s="107"/>
      <c r="B19" s="112"/>
      <c r="C19" s="68" t="s">
        <v>223</v>
      </c>
      <c r="D19" s="72">
        <v>393</v>
      </c>
    </row>
    <row r="20" spans="1:4">
      <c r="A20" s="107"/>
      <c r="B20" s="103" t="s">
        <v>225</v>
      </c>
      <c r="C20" s="103"/>
      <c r="D20" s="72">
        <v>8.6</v>
      </c>
    </row>
    <row r="21" spans="1:4">
      <c r="A21" s="107"/>
      <c r="B21" s="103" t="s">
        <v>297</v>
      </c>
      <c r="C21" s="103"/>
      <c r="D21" s="68" t="s">
        <v>298</v>
      </c>
    </row>
    <row r="23" spans="1:4">
      <c r="A23" s="63" t="s">
        <v>227</v>
      </c>
    </row>
    <row r="24" spans="1:4">
      <c r="A24" s="107" t="s">
        <v>299</v>
      </c>
      <c r="B24" s="107" t="s">
        <v>300</v>
      </c>
      <c r="C24" s="68" t="s">
        <v>301</v>
      </c>
      <c r="D24" s="68" t="s">
        <v>302</v>
      </c>
    </row>
    <row r="25" spans="1:4" ht="60.75" customHeight="1">
      <c r="A25" s="107"/>
      <c r="B25" s="107"/>
      <c r="C25" s="68" t="s">
        <v>303</v>
      </c>
      <c r="D25" s="68" t="s">
        <v>304</v>
      </c>
    </row>
    <row r="26" spans="1:4" ht="41.25" customHeight="1">
      <c r="A26" s="66" t="s">
        <v>305</v>
      </c>
      <c r="B26" s="66" t="s">
        <v>306</v>
      </c>
      <c r="C26" s="66" t="s">
        <v>307</v>
      </c>
      <c r="D26" s="73" t="s">
        <v>308</v>
      </c>
    </row>
    <row r="27" spans="1:4" ht="96" customHeight="1">
      <c r="A27" s="66" t="s">
        <v>309</v>
      </c>
      <c r="B27" s="66" t="s">
        <v>310</v>
      </c>
      <c r="C27" s="66" t="s">
        <v>230</v>
      </c>
      <c r="D27" s="73" t="s">
        <v>311</v>
      </c>
    </row>
    <row r="28" spans="1:4">
      <c r="A28" s="107" t="s">
        <v>312</v>
      </c>
      <c r="B28" s="107" t="s">
        <v>313</v>
      </c>
      <c r="C28" s="66" t="s">
        <v>314</v>
      </c>
      <c r="D28" s="73" t="s">
        <v>315</v>
      </c>
    </row>
    <row r="29" spans="1:4" ht="37.5" customHeight="1">
      <c r="A29" s="112"/>
      <c r="B29" s="107"/>
      <c r="C29" s="66" t="s">
        <v>316</v>
      </c>
      <c r="D29" s="73" t="s">
        <v>317</v>
      </c>
    </row>
    <row r="30" spans="1:4">
      <c r="A30" s="112"/>
      <c r="B30" s="107"/>
      <c r="C30" s="66" t="s">
        <v>318</v>
      </c>
      <c r="D30" s="73" t="s">
        <v>319</v>
      </c>
    </row>
    <row r="31" spans="1:4" ht="24">
      <c r="A31" s="107" t="s">
        <v>320</v>
      </c>
      <c r="B31" s="107" t="s">
        <v>321</v>
      </c>
      <c r="C31" s="66" t="s">
        <v>322</v>
      </c>
      <c r="D31" s="74" t="s">
        <v>323</v>
      </c>
    </row>
    <row r="32" spans="1:4" ht="40.5" customHeight="1">
      <c r="A32" s="107"/>
      <c r="B32" s="107"/>
      <c r="C32" s="66" t="s">
        <v>324</v>
      </c>
      <c r="D32" s="73" t="s">
        <v>325</v>
      </c>
    </row>
    <row r="33" spans="1:4" ht="51" customHeight="1">
      <c r="A33" s="66" t="s">
        <v>326</v>
      </c>
      <c r="B33" s="66" t="s">
        <v>327</v>
      </c>
      <c r="C33" s="66" t="s">
        <v>266</v>
      </c>
      <c r="D33" s="73" t="s">
        <v>267</v>
      </c>
    </row>
    <row r="34" spans="1:4" ht="117" customHeight="1">
      <c r="A34" s="66" t="s">
        <v>328</v>
      </c>
      <c r="B34" s="66" t="s">
        <v>327</v>
      </c>
      <c r="C34" s="66" t="s">
        <v>329</v>
      </c>
      <c r="D34" s="73" t="s">
        <v>330</v>
      </c>
    </row>
    <row r="36" spans="1:4">
      <c r="A36" s="68" t="s">
        <v>270</v>
      </c>
      <c r="B36" s="103" t="s">
        <v>271</v>
      </c>
      <c r="C36" s="103"/>
      <c r="D36" s="103"/>
    </row>
    <row r="37" spans="1:4">
      <c r="A37" s="68" t="s">
        <v>272</v>
      </c>
      <c r="B37" s="103" t="s">
        <v>273</v>
      </c>
      <c r="C37" s="103"/>
      <c r="D37" s="103"/>
    </row>
  </sheetData>
  <mergeCells count="20">
    <mergeCell ref="A28:A30"/>
    <mergeCell ref="B28:B30"/>
    <mergeCell ref="A31:A32"/>
    <mergeCell ref="B31:B32"/>
    <mergeCell ref="B5:C5"/>
    <mergeCell ref="B24:B25"/>
    <mergeCell ref="A24:A25"/>
    <mergeCell ref="A6:A21"/>
    <mergeCell ref="B6:C6"/>
    <mergeCell ref="B7:B8"/>
    <mergeCell ref="B10:B11"/>
    <mergeCell ref="B13:C13"/>
    <mergeCell ref="B14:C14"/>
    <mergeCell ref="B36:D36"/>
    <mergeCell ref="B37:D37"/>
    <mergeCell ref="B15:C15"/>
    <mergeCell ref="B16:C16"/>
    <mergeCell ref="B17:B19"/>
    <mergeCell ref="B20:C20"/>
    <mergeCell ref="B21:C21"/>
  </mergeCells>
  <phoneticPr fontId="6"/>
  <pageMargins left="0.78740157480314965" right="0.78740157480314965" top="0.59055118110236227" bottom="0.39370078740157483" header="0.51181102362204722" footer="0.51181102362204722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N113"/>
  <sheetViews>
    <sheetView zoomScale="75" zoomScaleNormal="7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M3" sqref="M3"/>
    </sheetView>
  </sheetViews>
  <sheetFormatPr defaultRowHeight="12"/>
  <cols>
    <col min="1" max="1" width="4.140625" style="1" customWidth="1"/>
    <col min="2" max="2" width="9" style="1" customWidth="1"/>
    <col min="3" max="3" width="25.28515625" style="1" customWidth="1"/>
    <col min="4" max="4" width="19.5703125" style="1" customWidth="1"/>
    <col min="5" max="5" width="16.7109375" style="53" customWidth="1"/>
    <col min="6" max="6" width="26" style="53" customWidth="1"/>
    <col min="7" max="8" width="3.85546875" style="1" customWidth="1"/>
    <col min="9" max="9" width="11.140625" style="54" customWidth="1"/>
    <col min="10" max="10" width="11.85546875" style="54" customWidth="1"/>
    <col min="11" max="11" width="17.140625" style="1" customWidth="1"/>
    <col min="12" max="12" width="10.85546875" style="1" bestFit="1" customWidth="1"/>
    <col min="13" max="14" width="15.85546875" style="1" customWidth="1"/>
    <col min="15" max="16384" width="9.140625" style="1"/>
  </cols>
  <sheetData>
    <row r="1" spans="1:14" ht="22.5" customHeight="1">
      <c r="A1" s="34" t="s">
        <v>120</v>
      </c>
      <c r="B1" s="41" t="s">
        <v>1</v>
      </c>
      <c r="C1" s="41" t="s">
        <v>2</v>
      </c>
      <c r="D1" s="41" t="s">
        <v>121</v>
      </c>
      <c r="E1" s="41" t="s">
        <v>3</v>
      </c>
      <c r="F1" s="41" t="s">
        <v>4</v>
      </c>
      <c r="G1" s="41" t="s">
        <v>5</v>
      </c>
      <c r="H1" s="41" t="s">
        <v>6</v>
      </c>
      <c r="I1" s="41" t="s">
        <v>7</v>
      </c>
      <c r="J1" s="32" t="s">
        <v>8</v>
      </c>
      <c r="K1" s="51" t="s">
        <v>101</v>
      </c>
      <c r="L1" s="52" t="s">
        <v>166</v>
      </c>
      <c r="M1" s="100" t="s">
        <v>102</v>
      </c>
      <c r="N1" s="101"/>
    </row>
    <row r="2" spans="1:14" s="2" customFormat="1" ht="30" customHeight="1">
      <c r="A2" s="75">
        <v>1</v>
      </c>
      <c r="B2" s="76" t="s">
        <v>164</v>
      </c>
      <c r="C2" s="77" t="s">
        <v>33</v>
      </c>
      <c r="D2" s="78" t="s">
        <v>108</v>
      </c>
      <c r="E2" s="79" t="s">
        <v>109</v>
      </c>
      <c r="F2" s="80" t="s">
        <v>51</v>
      </c>
      <c r="G2" s="81">
        <v>2</v>
      </c>
      <c r="H2" s="82" t="s">
        <v>17</v>
      </c>
      <c r="I2" s="83">
        <v>82667</v>
      </c>
      <c r="J2" s="84">
        <f>I2*G2</f>
        <v>165334</v>
      </c>
      <c r="K2" s="85" t="s">
        <v>165</v>
      </c>
      <c r="L2" s="86">
        <v>40914</v>
      </c>
      <c r="M2" s="4" t="s">
        <v>345</v>
      </c>
      <c r="N2" s="4" t="s">
        <v>340</v>
      </c>
    </row>
    <row r="3" spans="1:14" ht="22.5" customHeight="1"/>
    <row r="4" spans="1:14" ht="22.5" customHeight="1"/>
    <row r="5" spans="1:14" ht="22.5" customHeight="1"/>
    <row r="6" spans="1:14" ht="22.5" customHeight="1"/>
    <row r="7" spans="1:14" ht="22.5" customHeight="1"/>
    <row r="8" spans="1:14" ht="22.5" customHeight="1"/>
    <row r="9" spans="1:14" ht="22.5" customHeight="1"/>
    <row r="10" spans="1:14" ht="22.5" customHeight="1"/>
    <row r="11" spans="1:14" ht="22.5" customHeight="1"/>
    <row r="12" spans="1:14" ht="22.5" customHeight="1"/>
    <row r="13" spans="1:14" ht="22.5" customHeight="1"/>
    <row r="14" spans="1:14" ht="22.5" customHeight="1"/>
    <row r="15" spans="1:14" ht="22.5" customHeight="1"/>
    <row r="16" spans="1:14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</sheetData>
  <mergeCells count="1">
    <mergeCell ref="M1:N1"/>
  </mergeCells>
  <phoneticPr fontId="6"/>
  <conditionalFormatting sqref="I3:I65536">
    <cfRule type="cellIs" dxfId="0" priority="1" stopIfTrue="1" operator="greaterThanOrEqual">
      <formula>15000</formula>
    </cfRule>
  </conditionalFormatting>
  <printOptions horizontalCentered="1" gridLines="1"/>
  <pageMargins left="0.39370078740157483" right="0.39370078740157483" top="0.78740157480314965" bottom="0.39370078740157483" header="0.51181102362204722" footer="0.51181102362204722"/>
  <pageSetup paperSize="9" scale="81" fitToHeight="0" orientation="landscape" r:id="rId1"/>
  <headerFooter alignWithMargins="0">
    <oddHeader>&amp;C&amp;A&amp;R横浜市芹が谷地域ケアプラザ備品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N139"/>
  <sheetViews>
    <sheetView zoomScale="75" zoomScaleNormal="7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I31" sqref="I31"/>
    </sheetView>
  </sheetViews>
  <sheetFormatPr defaultRowHeight="12"/>
  <cols>
    <col min="1" max="1" width="4.140625" style="1" customWidth="1"/>
    <col min="2" max="2" width="9" style="1" customWidth="1"/>
    <col min="3" max="3" width="25.28515625" style="1" customWidth="1"/>
    <col min="4" max="4" width="19.5703125" style="1" customWidth="1"/>
    <col min="5" max="5" width="16.7109375" style="53" customWidth="1"/>
    <col min="6" max="6" width="26" style="53" customWidth="1"/>
    <col min="7" max="8" width="3.85546875" style="1" customWidth="1"/>
    <col min="9" max="9" width="11.140625" style="54" customWidth="1"/>
    <col min="10" max="10" width="11.85546875" style="54" customWidth="1"/>
    <col min="11" max="11" width="17.140625" style="1" customWidth="1"/>
    <col min="12" max="12" width="10.85546875" style="1" bestFit="1" customWidth="1"/>
    <col min="13" max="14" width="15.85546875" style="1" customWidth="1"/>
    <col min="15" max="16384" width="9.140625" style="1"/>
  </cols>
  <sheetData>
    <row r="1" spans="1:14" ht="22.5" customHeight="1">
      <c r="A1" s="34" t="s">
        <v>120</v>
      </c>
      <c r="B1" s="41" t="s">
        <v>1</v>
      </c>
      <c r="C1" s="41" t="s">
        <v>2</v>
      </c>
      <c r="D1" s="41" t="s">
        <v>121</v>
      </c>
      <c r="E1" s="41" t="s">
        <v>3</v>
      </c>
      <c r="F1" s="41" t="s">
        <v>4</v>
      </c>
      <c r="G1" s="41" t="s">
        <v>5</v>
      </c>
      <c r="H1" s="41" t="s">
        <v>6</v>
      </c>
      <c r="I1" s="41" t="s">
        <v>7</v>
      </c>
      <c r="J1" s="32" t="s">
        <v>8</v>
      </c>
      <c r="K1" s="51" t="s">
        <v>101</v>
      </c>
      <c r="L1" s="52" t="s">
        <v>166</v>
      </c>
      <c r="M1" s="100" t="s">
        <v>102</v>
      </c>
      <c r="N1" s="101"/>
    </row>
    <row r="2" spans="1:14" s="2" customFormat="1" ht="30" customHeight="1">
      <c r="A2" s="4">
        <v>1</v>
      </c>
      <c r="B2" s="50" t="s">
        <v>143</v>
      </c>
      <c r="C2" s="35" t="s">
        <v>28</v>
      </c>
      <c r="D2" s="10" t="s">
        <v>78</v>
      </c>
      <c r="E2" s="5" t="s">
        <v>79</v>
      </c>
      <c r="F2" s="8" t="s">
        <v>80</v>
      </c>
      <c r="G2" s="12">
        <v>10</v>
      </c>
      <c r="H2" s="9" t="s">
        <v>17</v>
      </c>
      <c r="I2" s="38">
        <v>70000</v>
      </c>
      <c r="J2" s="7">
        <f t="shared" ref="J2:J7" si="0">I2*G2</f>
        <v>700000</v>
      </c>
      <c r="K2" s="20" t="s">
        <v>10</v>
      </c>
      <c r="L2" s="60">
        <v>40914</v>
      </c>
      <c r="M2" s="47" t="s">
        <v>345</v>
      </c>
      <c r="N2" s="4"/>
    </row>
    <row r="3" spans="1:14" s="2" customFormat="1" ht="30" customHeight="1">
      <c r="A3" s="4">
        <v>2</v>
      </c>
      <c r="B3" s="50" t="s">
        <v>143</v>
      </c>
      <c r="C3" s="46" t="s">
        <v>23</v>
      </c>
      <c r="D3" s="10" t="s">
        <v>19</v>
      </c>
      <c r="E3" s="8" t="s">
        <v>103</v>
      </c>
      <c r="F3" s="43" t="s">
        <v>48</v>
      </c>
      <c r="G3" s="12">
        <v>1</v>
      </c>
      <c r="H3" s="4" t="s">
        <v>17</v>
      </c>
      <c r="I3" s="38">
        <v>77900</v>
      </c>
      <c r="J3" s="7">
        <f t="shared" si="0"/>
        <v>77900</v>
      </c>
      <c r="K3" s="20" t="s">
        <v>10</v>
      </c>
      <c r="L3" s="60">
        <v>40914</v>
      </c>
      <c r="M3" s="47" t="s">
        <v>345</v>
      </c>
      <c r="N3" s="4"/>
    </row>
    <row r="4" spans="1:14" ht="30" customHeight="1">
      <c r="A4" s="4">
        <v>3</v>
      </c>
      <c r="B4" s="50" t="s">
        <v>143</v>
      </c>
      <c r="C4" s="35" t="s">
        <v>52</v>
      </c>
      <c r="D4" s="12" t="s">
        <v>110</v>
      </c>
      <c r="E4" s="12" t="s">
        <v>111</v>
      </c>
      <c r="F4" s="12" t="s">
        <v>112</v>
      </c>
      <c r="G4" s="18">
        <v>5</v>
      </c>
      <c r="H4" s="23" t="s">
        <v>17</v>
      </c>
      <c r="I4" s="38">
        <v>57800</v>
      </c>
      <c r="J4" s="7">
        <f t="shared" si="0"/>
        <v>289000</v>
      </c>
      <c r="K4" s="20" t="s">
        <v>10</v>
      </c>
      <c r="L4" s="60">
        <v>40914</v>
      </c>
      <c r="M4" s="61" t="s">
        <v>345</v>
      </c>
      <c r="N4" s="61" t="s">
        <v>167</v>
      </c>
    </row>
    <row r="5" spans="1:14" ht="30" customHeight="1">
      <c r="A5" s="4">
        <v>4</v>
      </c>
      <c r="B5" s="50" t="s">
        <v>143</v>
      </c>
      <c r="C5" s="35" t="s">
        <v>55</v>
      </c>
      <c r="D5" s="8" t="s">
        <v>113</v>
      </c>
      <c r="E5" s="12" t="s">
        <v>114</v>
      </c>
      <c r="F5" s="12" t="s">
        <v>115</v>
      </c>
      <c r="G5" s="18">
        <v>1</v>
      </c>
      <c r="H5" s="23" t="s">
        <v>17</v>
      </c>
      <c r="I5" s="38">
        <v>51850</v>
      </c>
      <c r="J5" s="7">
        <f t="shared" si="0"/>
        <v>51850</v>
      </c>
      <c r="K5" s="20" t="s">
        <v>10</v>
      </c>
      <c r="L5" s="60">
        <v>40914</v>
      </c>
      <c r="M5" s="47" t="s">
        <v>345</v>
      </c>
      <c r="N5" s="47"/>
    </row>
    <row r="6" spans="1:14" ht="30" customHeight="1">
      <c r="A6" s="4">
        <v>5</v>
      </c>
      <c r="B6" s="50" t="s">
        <v>143</v>
      </c>
      <c r="C6" s="35" t="s">
        <v>53</v>
      </c>
      <c r="D6" s="8" t="s">
        <v>78</v>
      </c>
      <c r="E6" s="12" t="s">
        <v>81</v>
      </c>
      <c r="F6" s="12" t="s">
        <v>82</v>
      </c>
      <c r="G6" s="18">
        <v>1</v>
      </c>
      <c r="H6" s="23" t="s">
        <v>17</v>
      </c>
      <c r="I6" s="38">
        <v>63400</v>
      </c>
      <c r="J6" s="7">
        <f t="shared" si="0"/>
        <v>63400</v>
      </c>
      <c r="K6" s="20" t="s">
        <v>10</v>
      </c>
      <c r="L6" s="60">
        <v>40914</v>
      </c>
      <c r="M6" s="47" t="s">
        <v>345</v>
      </c>
      <c r="N6" s="47"/>
    </row>
    <row r="7" spans="1:14" ht="30" customHeight="1">
      <c r="A7" s="4">
        <v>6</v>
      </c>
      <c r="B7" s="50" t="s">
        <v>143</v>
      </c>
      <c r="C7" s="3" t="s">
        <v>122</v>
      </c>
      <c r="D7" s="10" t="s">
        <v>123</v>
      </c>
      <c r="E7" s="12" t="s">
        <v>124</v>
      </c>
      <c r="F7" s="12"/>
      <c r="G7" s="18">
        <v>1</v>
      </c>
      <c r="H7" s="23" t="s">
        <v>72</v>
      </c>
      <c r="I7" s="45">
        <v>96000</v>
      </c>
      <c r="J7" s="7">
        <f t="shared" si="0"/>
        <v>96000</v>
      </c>
      <c r="K7" s="20" t="s">
        <v>10</v>
      </c>
      <c r="L7" s="60">
        <v>40914</v>
      </c>
      <c r="M7" s="47" t="s">
        <v>345</v>
      </c>
      <c r="N7" s="47"/>
    </row>
    <row r="8" spans="1:14" s="56" customFormat="1" ht="30" customHeight="1">
      <c r="A8" s="4">
        <v>7</v>
      </c>
      <c r="B8" s="50" t="s">
        <v>143</v>
      </c>
      <c r="C8" s="35" t="s">
        <v>37</v>
      </c>
      <c r="D8" s="25" t="s">
        <v>78</v>
      </c>
      <c r="E8" s="10" t="s">
        <v>83</v>
      </c>
      <c r="F8" s="25" t="s">
        <v>125</v>
      </c>
      <c r="G8" s="12">
        <v>1</v>
      </c>
      <c r="H8" s="48" t="s">
        <v>18</v>
      </c>
      <c r="I8" s="37">
        <v>59200</v>
      </c>
      <c r="J8" s="55">
        <f t="shared" ref="J8:J27" si="1">I8*G8</f>
        <v>59200</v>
      </c>
      <c r="K8" s="24" t="s">
        <v>40</v>
      </c>
      <c r="L8" s="60">
        <v>40914</v>
      </c>
      <c r="M8" s="58" t="s">
        <v>345</v>
      </c>
      <c r="N8" s="18"/>
    </row>
    <row r="9" spans="1:14" s="56" customFormat="1" ht="30" customHeight="1">
      <c r="A9" s="4">
        <v>8</v>
      </c>
      <c r="B9" s="50" t="s">
        <v>143</v>
      </c>
      <c r="C9" s="10" t="s">
        <v>38</v>
      </c>
      <c r="D9" s="25" t="s">
        <v>78</v>
      </c>
      <c r="E9" s="25" t="s">
        <v>84</v>
      </c>
      <c r="F9" s="25" t="s">
        <v>126</v>
      </c>
      <c r="G9" s="12">
        <v>6</v>
      </c>
      <c r="H9" s="18" t="s">
        <v>17</v>
      </c>
      <c r="I9" s="37">
        <v>53700</v>
      </c>
      <c r="J9" s="57">
        <f t="shared" si="1"/>
        <v>322200</v>
      </c>
      <c r="K9" s="24" t="s">
        <v>26</v>
      </c>
      <c r="L9" s="60">
        <v>40914</v>
      </c>
      <c r="M9" s="58" t="s">
        <v>345</v>
      </c>
      <c r="N9" s="18"/>
    </row>
    <row r="10" spans="1:14" s="56" customFormat="1" ht="30" customHeight="1">
      <c r="A10" s="4">
        <v>9</v>
      </c>
      <c r="B10" s="50" t="s">
        <v>143</v>
      </c>
      <c r="C10" s="35" t="s">
        <v>37</v>
      </c>
      <c r="D10" s="25" t="s">
        <v>78</v>
      </c>
      <c r="E10" s="10" t="s">
        <v>83</v>
      </c>
      <c r="F10" s="25" t="s">
        <v>127</v>
      </c>
      <c r="G10" s="12">
        <v>1</v>
      </c>
      <c r="H10" s="48" t="s">
        <v>18</v>
      </c>
      <c r="I10" s="37">
        <v>59200</v>
      </c>
      <c r="J10" s="55">
        <f t="shared" si="1"/>
        <v>59200</v>
      </c>
      <c r="K10" s="13" t="s">
        <v>14</v>
      </c>
      <c r="L10" s="60">
        <v>40914</v>
      </c>
      <c r="M10" s="58" t="s">
        <v>345</v>
      </c>
      <c r="N10" s="18"/>
    </row>
    <row r="11" spans="1:14" s="56" customFormat="1" ht="30" customHeight="1">
      <c r="A11" s="4">
        <v>10</v>
      </c>
      <c r="B11" s="50" t="s">
        <v>143</v>
      </c>
      <c r="C11" s="35" t="s">
        <v>37</v>
      </c>
      <c r="D11" s="25" t="s">
        <v>78</v>
      </c>
      <c r="E11" s="10" t="s">
        <v>83</v>
      </c>
      <c r="F11" s="25" t="s">
        <v>127</v>
      </c>
      <c r="G11" s="12">
        <v>1</v>
      </c>
      <c r="H11" s="48" t="s">
        <v>18</v>
      </c>
      <c r="I11" s="37">
        <v>59200</v>
      </c>
      <c r="J11" s="55">
        <f t="shared" si="1"/>
        <v>59200</v>
      </c>
      <c r="K11" s="13" t="s">
        <v>13</v>
      </c>
      <c r="L11" s="60">
        <v>40914</v>
      </c>
      <c r="M11" s="58" t="s">
        <v>345</v>
      </c>
      <c r="N11" s="18"/>
    </row>
    <row r="12" spans="1:14" s="56" customFormat="1" ht="30" customHeight="1">
      <c r="A12" s="4">
        <v>11</v>
      </c>
      <c r="B12" s="50" t="s">
        <v>143</v>
      </c>
      <c r="C12" s="10" t="s">
        <v>133</v>
      </c>
      <c r="D12" s="10" t="s">
        <v>78</v>
      </c>
      <c r="E12" s="10" t="s">
        <v>85</v>
      </c>
      <c r="F12" s="17" t="s">
        <v>86</v>
      </c>
      <c r="G12" s="12">
        <v>4</v>
      </c>
      <c r="H12" s="48" t="s">
        <v>18</v>
      </c>
      <c r="I12" s="37">
        <v>56500</v>
      </c>
      <c r="J12" s="55">
        <f t="shared" si="1"/>
        <v>226000</v>
      </c>
      <c r="K12" s="59" t="s">
        <v>11</v>
      </c>
      <c r="L12" s="60">
        <v>40914</v>
      </c>
      <c r="M12" s="58" t="s">
        <v>345</v>
      </c>
      <c r="N12" s="18"/>
    </row>
    <row r="13" spans="1:14" s="56" customFormat="1" ht="30" customHeight="1">
      <c r="A13" s="4">
        <v>12</v>
      </c>
      <c r="B13" s="50" t="s">
        <v>143</v>
      </c>
      <c r="C13" s="10" t="s">
        <v>134</v>
      </c>
      <c r="D13" s="10" t="s">
        <v>78</v>
      </c>
      <c r="E13" s="10" t="s">
        <v>85</v>
      </c>
      <c r="F13" s="17" t="s">
        <v>86</v>
      </c>
      <c r="G13" s="12">
        <v>4</v>
      </c>
      <c r="H13" s="48" t="s">
        <v>18</v>
      </c>
      <c r="I13" s="37">
        <v>56500</v>
      </c>
      <c r="J13" s="55">
        <f t="shared" si="1"/>
        <v>226000</v>
      </c>
      <c r="K13" s="13" t="s">
        <v>24</v>
      </c>
      <c r="L13" s="60">
        <v>40914</v>
      </c>
      <c r="M13" s="58" t="s">
        <v>345</v>
      </c>
      <c r="N13" s="18"/>
    </row>
    <row r="14" spans="1:14" s="56" customFormat="1" ht="30" customHeight="1">
      <c r="A14" s="4">
        <v>13</v>
      </c>
      <c r="B14" s="50" t="s">
        <v>143</v>
      </c>
      <c r="C14" s="10" t="s">
        <v>22</v>
      </c>
      <c r="D14" s="12" t="s">
        <v>78</v>
      </c>
      <c r="E14" s="25" t="s">
        <v>87</v>
      </c>
      <c r="F14" s="17" t="s">
        <v>88</v>
      </c>
      <c r="G14" s="12">
        <v>1</v>
      </c>
      <c r="H14" s="48" t="s">
        <v>18</v>
      </c>
      <c r="I14" s="37">
        <v>86400</v>
      </c>
      <c r="J14" s="55">
        <f t="shared" si="1"/>
        <v>86400</v>
      </c>
      <c r="K14" s="13" t="s">
        <v>43</v>
      </c>
      <c r="L14" s="60">
        <v>40914</v>
      </c>
      <c r="M14" s="58" t="s">
        <v>345</v>
      </c>
      <c r="N14" s="18"/>
    </row>
    <row r="15" spans="1:14" s="56" customFormat="1" ht="30" customHeight="1">
      <c r="A15" s="4">
        <v>14</v>
      </c>
      <c r="B15" s="50" t="s">
        <v>143</v>
      </c>
      <c r="C15" s="10" t="s">
        <v>135</v>
      </c>
      <c r="D15" s="10" t="s">
        <v>78</v>
      </c>
      <c r="E15" s="10" t="s">
        <v>85</v>
      </c>
      <c r="F15" s="17" t="s">
        <v>86</v>
      </c>
      <c r="G15" s="12">
        <v>12</v>
      </c>
      <c r="H15" s="48" t="s">
        <v>18</v>
      </c>
      <c r="I15" s="37">
        <v>56500</v>
      </c>
      <c r="J15" s="55">
        <f t="shared" si="1"/>
        <v>678000</v>
      </c>
      <c r="K15" s="13" t="s">
        <v>43</v>
      </c>
      <c r="L15" s="60">
        <v>40914</v>
      </c>
      <c r="M15" s="58" t="s">
        <v>345</v>
      </c>
      <c r="N15" s="58"/>
    </row>
    <row r="16" spans="1:14" s="56" customFormat="1" ht="30" customHeight="1">
      <c r="A16" s="4">
        <v>15</v>
      </c>
      <c r="B16" s="50" t="s">
        <v>143</v>
      </c>
      <c r="C16" s="17" t="s">
        <v>136</v>
      </c>
      <c r="D16" s="10" t="s">
        <v>78</v>
      </c>
      <c r="E16" s="17" t="s">
        <v>91</v>
      </c>
      <c r="F16" s="17" t="s">
        <v>137</v>
      </c>
      <c r="G16" s="18">
        <v>1</v>
      </c>
      <c r="H16" s="48" t="s">
        <v>18</v>
      </c>
      <c r="I16" s="40">
        <v>28900</v>
      </c>
      <c r="J16" s="55">
        <f t="shared" si="1"/>
        <v>28900</v>
      </c>
      <c r="K16" s="13" t="s">
        <v>43</v>
      </c>
      <c r="L16" s="60">
        <v>40914</v>
      </c>
      <c r="M16" s="58" t="s">
        <v>345</v>
      </c>
      <c r="N16" s="58"/>
    </row>
    <row r="17" spans="1:14" s="56" customFormat="1" ht="30" customHeight="1">
      <c r="A17" s="4">
        <v>16</v>
      </c>
      <c r="B17" s="50" t="s">
        <v>143</v>
      </c>
      <c r="C17" s="17" t="s">
        <v>77</v>
      </c>
      <c r="D17" s="10" t="s">
        <v>128</v>
      </c>
      <c r="E17" s="17" t="s">
        <v>129</v>
      </c>
      <c r="F17" s="17" t="s">
        <v>130</v>
      </c>
      <c r="G17" s="18">
        <v>1</v>
      </c>
      <c r="H17" s="48" t="s">
        <v>18</v>
      </c>
      <c r="I17" s="40">
        <v>72400</v>
      </c>
      <c r="J17" s="55">
        <f t="shared" si="1"/>
        <v>72400</v>
      </c>
      <c r="K17" s="13" t="s">
        <v>43</v>
      </c>
      <c r="L17" s="60">
        <v>40914</v>
      </c>
      <c r="M17" s="58" t="s">
        <v>345</v>
      </c>
      <c r="N17" s="58"/>
    </row>
    <row r="18" spans="1:14" s="56" customFormat="1" ht="30" customHeight="1">
      <c r="A18" s="4">
        <v>17</v>
      </c>
      <c r="B18" s="50" t="s">
        <v>143</v>
      </c>
      <c r="C18" s="10" t="s">
        <v>22</v>
      </c>
      <c r="D18" s="12" t="s">
        <v>78</v>
      </c>
      <c r="E18" s="25" t="s">
        <v>87</v>
      </c>
      <c r="F18" s="17" t="s">
        <v>88</v>
      </c>
      <c r="G18" s="12">
        <v>1</v>
      </c>
      <c r="H18" s="48" t="s">
        <v>18</v>
      </c>
      <c r="I18" s="37">
        <v>86400</v>
      </c>
      <c r="J18" s="55">
        <f t="shared" si="1"/>
        <v>86400</v>
      </c>
      <c r="K18" s="27" t="s">
        <v>44</v>
      </c>
      <c r="L18" s="60">
        <v>40914</v>
      </c>
      <c r="M18" s="58" t="s">
        <v>345</v>
      </c>
      <c r="N18" s="18"/>
    </row>
    <row r="19" spans="1:14" s="56" customFormat="1" ht="30" customHeight="1">
      <c r="A19" s="4">
        <v>18</v>
      </c>
      <c r="B19" s="50" t="s">
        <v>143</v>
      </c>
      <c r="C19" s="10" t="s">
        <v>135</v>
      </c>
      <c r="D19" s="10" t="s">
        <v>78</v>
      </c>
      <c r="E19" s="10" t="s">
        <v>85</v>
      </c>
      <c r="F19" s="17" t="s">
        <v>86</v>
      </c>
      <c r="G19" s="12">
        <v>10</v>
      </c>
      <c r="H19" s="48" t="s">
        <v>18</v>
      </c>
      <c r="I19" s="37">
        <v>56500</v>
      </c>
      <c r="J19" s="55">
        <f t="shared" si="1"/>
        <v>565000</v>
      </c>
      <c r="K19" s="27" t="s">
        <v>44</v>
      </c>
      <c r="L19" s="60">
        <v>40914</v>
      </c>
      <c r="M19" s="58" t="s">
        <v>345</v>
      </c>
      <c r="N19" s="58"/>
    </row>
    <row r="20" spans="1:14" s="56" customFormat="1" ht="30" customHeight="1">
      <c r="A20" s="4">
        <v>19</v>
      </c>
      <c r="B20" s="50" t="s">
        <v>143</v>
      </c>
      <c r="C20" s="17" t="s">
        <v>136</v>
      </c>
      <c r="D20" s="10" t="s">
        <v>78</v>
      </c>
      <c r="E20" s="17" t="s">
        <v>91</v>
      </c>
      <c r="F20" s="17" t="s">
        <v>137</v>
      </c>
      <c r="G20" s="18">
        <v>1</v>
      </c>
      <c r="H20" s="48" t="s">
        <v>18</v>
      </c>
      <c r="I20" s="40">
        <v>28900</v>
      </c>
      <c r="J20" s="55">
        <f t="shared" si="1"/>
        <v>28900</v>
      </c>
      <c r="K20" s="27" t="s">
        <v>44</v>
      </c>
      <c r="L20" s="60">
        <v>40914</v>
      </c>
      <c r="M20" s="62" t="s">
        <v>345</v>
      </c>
      <c r="N20" s="62"/>
    </row>
    <row r="21" spans="1:14" s="2" customFormat="1" ht="30" customHeight="1">
      <c r="A21" s="4">
        <v>20</v>
      </c>
      <c r="B21" s="50" t="s">
        <v>143</v>
      </c>
      <c r="C21" s="5" t="s">
        <v>58</v>
      </c>
      <c r="D21" s="23" t="s">
        <v>39</v>
      </c>
      <c r="E21" s="5" t="s">
        <v>56</v>
      </c>
      <c r="F21" s="27"/>
      <c r="G21" s="18">
        <v>1</v>
      </c>
      <c r="H21" s="23" t="s">
        <v>57</v>
      </c>
      <c r="I21" s="39">
        <v>58200</v>
      </c>
      <c r="J21" s="14">
        <f t="shared" si="1"/>
        <v>58200</v>
      </c>
      <c r="K21" s="21" t="s">
        <v>12</v>
      </c>
      <c r="L21" s="60">
        <v>40914</v>
      </c>
      <c r="M21" s="47" t="s">
        <v>345</v>
      </c>
      <c r="N21" s="47"/>
    </row>
    <row r="22" spans="1:14" s="56" customFormat="1" ht="30" customHeight="1">
      <c r="A22" s="4">
        <v>21</v>
      </c>
      <c r="B22" s="50" t="s">
        <v>143</v>
      </c>
      <c r="C22" s="25" t="s">
        <v>29</v>
      </c>
      <c r="D22" s="10" t="s">
        <v>78</v>
      </c>
      <c r="E22" s="10" t="s">
        <v>92</v>
      </c>
      <c r="F22" s="25" t="s">
        <v>93</v>
      </c>
      <c r="G22" s="26">
        <v>1</v>
      </c>
      <c r="H22" s="48" t="s">
        <v>18</v>
      </c>
      <c r="I22" s="37">
        <v>71500</v>
      </c>
      <c r="J22" s="55">
        <f t="shared" si="1"/>
        <v>71500</v>
      </c>
      <c r="K22" s="13" t="s">
        <v>25</v>
      </c>
      <c r="L22" s="60">
        <v>40914</v>
      </c>
      <c r="M22" s="58" t="s">
        <v>345</v>
      </c>
      <c r="N22" s="18"/>
    </row>
    <row r="23" spans="1:14" s="56" customFormat="1" ht="30" customHeight="1">
      <c r="A23" s="4">
        <v>22</v>
      </c>
      <c r="B23" s="50" t="s">
        <v>143</v>
      </c>
      <c r="C23" s="25" t="s">
        <v>138</v>
      </c>
      <c r="D23" s="10" t="s">
        <v>139</v>
      </c>
      <c r="E23" s="35" t="s">
        <v>140</v>
      </c>
      <c r="F23" s="49" t="s">
        <v>65</v>
      </c>
      <c r="G23" s="26">
        <v>6</v>
      </c>
      <c r="H23" s="48" t="s">
        <v>20</v>
      </c>
      <c r="I23" s="37">
        <v>39000</v>
      </c>
      <c r="J23" s="55">
        <f t="shared" si="1"/>
        <v>234000</v>
      </c>
      <c r="K23" s="13" t="s">
        <v>25</v>
      </c>
      <c r="L23" s="60">
        <v>40914</v>
      </c>
      <c r="M23" s="58" t="s">
        <v>345</v>
      </c>
      <c r="N23" s="58"/>
    </row>
    <row r="24" spans="1:14" s="56" customFormat="1" ht="30" customHeight="1">
      <c r="A24" s="4">
        <v>23</v>
      </c>
      <c r="B24" s="50" t="s">
        <v>143</v>
      </c>
      <c r="C24" s="30" t="s">
        <v>141</v>
      </c>
      <c r="D24" s="10" t="s">
        <v>78</v>
      </c>
      <c r="E24" s="25" t="s">
        <v>94</v>
      </c>
      <c r="F24" s="17" t="s">
        <v>95</v>
      </c>
      <c r="G24" s="26">
        <v>1</v>
      </c>
      <c r="H24" s="48" t="s">
        <v>18</v>
      </c>
      <c r="I24" s="37">
        <v>72600</v>
      </c>
      <c r="J24" s="55">
        <f t="shared" si="1"/>
        <v>72600</v>
      </c>
      <c r="K24" s="13" t="s">
        <v>25</v>
      </c>
      <c r="L24" s="60">
        <v>40914</v>
      </c>
      <c r="M24" s="58" t="s">
        <v>345</v>
      </c>
      <c r="N24" s="58"/>
    </row>
    <row r="25" spans="1:14" s="56" customFormat="1" ht="30" customHeight="1">
      <c r="A25" s="4">
        <v>24</v>
      </c>
      <c r="B25" s="50" t="s">
        <v>143</v>
      </c>
      <c r="C25" s="25" t="s">
        <v>54</v>
      </c>
      <c r="D25" s="10" t="s">
        <v>131</v>
      </c>
      <c r="E25" s="25" t="s">
        <v>132</v>
      </c>
      <c r="F25" s="17"/>
      <c r="G25" s="26">
        <v>1</v>
      </c>
      <c r="H25" s="48" t="s">
        <v>18</v>
      </c>
      <c r="I25" s="37">
        <v>61000</v>
      </c>
      <c r="J25" s="55">
        <f t="shared" si="1"/>
        <v>61000</v>
      </c>
      <c r="K25" s="13" t="s">
        <v>25</v>
      </c>
      <c r="L25" s="60">
        <v>40914</v>
      </c>
      <c r="M25" s="58" t="s">
        <v>345</v>
      </c>
      <c r="N25" s="58"/>
    </row>
    <row r="26" spans="1:14" s="56" customFormat="1" ht="30" customHeight="1">
      <c r="A26" s="4">
        <v>25</v>
      </c>
      <c r="B26" s="50" t="s">
        <v>143</v>
      </c>
      <c r="C26" s="29" t="s">
        <v>0</v>
      </c>
      <c r="D26" s="25" t="s">
        <v>78</v>
      </c>
      <c r="E26" s="25" t="s">
        <v>96</v>
      </c>
      <c r="F26" s="17" t="s">
        <v>97</v>
      </c>
      <c r="G26" s="26">
        <v>2</v>
      </c>
      <c r="H26" s="48" t="s">
        <v>18</v>
      </c>
      <c r="I26" s="37">
        <v>46800</v>
      </c>
      <c r="J26" s="55">
        <f t="shared" si="1"/>
        <v>93600</v>
      </c>
      <c r="K26" s="13" t="s">
        <v>21</v>
      </c>
      <c r="L26" s="60">
        <v>40914</v>
      </c>
      <c r="M26" s="58" t="s">
        <v>345</v>
      </c>
      <c r="N26" s="18"/>
    </row>
    <row r="27" spans="1:14" s="56" customFormat="1" ht="30" customHeight="1">
      <c r="A27" s="4">
        <v>26</v>
      </c>
      <c r="B27" s="50" t="s">
        <v>143</v>
      </c>
      <c r="C27" s="29" t="s">
        <v>142</v>
      </c>
      <c r="D27" s="25" t="s">
        <v>78</v>
      </c>
      <c r="E27" s="25" t="s">
        <v>98</v>
      </c>
      <c r="F27" s="17" t="s">
        <v>99</v>
      </c>
      <c r="G27" s="19">
        <v>1</v>
      </c>
      <c r="H27" s="48" t="s">
        <v>18</v>
      </c>
      <c r="I27" s="36">
        <v>38700</v>
      </c>
      <c r="J27" s="55">
        <f t="shared" si="1"/>
        <v>38700</v>
      </c>
      <c r="K27" s="13" t="s">
        <v>21</v>
      </c>
      <c r="L27" s="60">
        <v>40914</v>
      </c>
      <c r="M27" s="58" t="s">
        <v>345</v>
      </c>
      <c r="N27" s="58"/>
    </row>
    <row r="28" spans="1:14" s="2" customFormat="1" ht="30" customHeight="1">
      <c r="A28" s="4">
        <v>26</v>
      </c>
      <c r="B28" s="50" t="s">
        <v>143</v>
      </c>
      <c r="C28" s="35" t="s">
        <v>28</v>
      </c>
      <c r="D28" s="10" t="s">
        <v>78</v>
      </c>
      <c r="E28" s="5" t="s">
        <v>79</v>
      </c>
      <c r="F28" s="8" t="s">
        <v>80</v>
      </c>
      <c r="G28" s="12">
        <v>1</v>
      </c>
      <c r="H28" s="9" t="s">
        <v>17</v>
      </c>
      <c r="I28" s="38">
        <v>70000</v>
      </c>
      <c r="J28" s="7">
        <v>45252</v>
      </c>
      <c r="K28" s="20" t="s">
        <v>10</v>
      </c>
      <c r="L28" s="60">
        <v>42447</v>
      </c>
      <c r="M28" s="99"/>
      <c r="N28" s="4" t="s">
        <v>338</v>
      </c>
    </row>
    <row r="29" spans="1:14" ht="22.5" customHeight="1"/>
    <row r="30" spans="1:14" ht="22.5" customHeight="1"/>
    <row r="31" spans="1:14" ht="22.5" customHeight="1"/>
    <row r="32" spans="1:14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</sheetData>
  <mergeCells count="1">
    <mergeCell ref="M1:N1"/>
  </mergeCells>
  <phoneticPr fontId="6"/>
  <conditionalFormatting sqref="I29:I65536">
    <cfRule type="cellIs" dxfId="7" priority="1" stopIfTrue="1" operator="greaterThanOrEqual">
      <formula>15000</formula>
    </cfRule>
  </conditionalFormatting>
  <printOptions horizontalCentered="1" gridLines="1"/>
  <pageMargins left="0.39370078740157483" right="0.39370078740157483" top="0.78740157480314965" bottom="0.59055118110236227" header="0.51181102362204722" footer="0.51181102362204722"/>
  <pageSetup paperSize="9" scale="81" fitToHeight="0" orientation="landscape" r:id="rId1"/>
  <headerFooter alignWithMargins="0">
    <oddHeader>&amp;C&amp;A&amp;R横浜市芹が谷地域ケアプラザ備品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N113"/>
  <sheetViews>
    <sheetView zoomScale="75" zoomScaleNormal="7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M3" sqref="M3"/>
    </sheetView>
  </sheetViews>
  <sheetFormatPr defaultRowHeight="12"/>
  <cols>
    <col min="1" max="1" width="4.140625" style="1" customWidth="1"/>
    <col min="2" max="2" width="9" style="1" customWidth="1"/>
    <col min="3" max="3" width="25.28515625" style="1" customWidth="1"/>
    <col min="4" max="4" width="19.5703125" style="1" customWidth="1"/>
    <col min="5" max="5" width="16.7109375" style="53" customWidth="1"/>
    <col min="6" max="6" width="26" style="53" customWidth="1"/>
    <col min="7" max="8" width="3.85546875" style="1" customWidth="1"/>
    <col min="9" max="9" width="11.140625" style="54" customWidth="1"/>
    <col min="10" max="10" width="11.85546875" style="54" customWidth="1"/>
    <col min="11" max="11" width="17.140625" style="1" customWidth="1"/>
    <col min="12" max="12" width="10.85546875" style="1" bestFit="1" customWidth="1"/>
    <col min="13" max="14" width="15.85546875" style="1" customWidth="1"/>
    <col min="15" max="16384" width="9.140625" style="1"/>
  </cols>
  <sheetData>
    <row r="1" spans="1:14" ht="22.5" customHeight="1">
      <c r="A1" s="34" t="s">
        <v>41</v>
      </c>
      <c r="B1" s="41" t="s">
        <v>1</v>
      </c>
      <c r="C1" s="41" t="s">
        <v>2</v>
      </c>
      <c r="D1" s="41" t="s">
        <v>42</v>
      </c>
      <c r="E1" s="41" t="s">
        <v>3</v>
      </c>
      <c r="F1" s="41" t="s">
        <v>4</v>
      </c>
      <c r="G1" s="41" t="s">
        <v>5</v>
      </c>
      <c r="H1" s="41" t="s">
        <v>6</v>
      </c>
      <c r="I1" s="41" t="s">
        <v>7</v>
      </c>
      <c r="J1" s="32" t="s">
        <v>8</v>
      </c>
      <c r="K1" s="51" t="s">
        <v>101</v>
      </c>
      <c r="L1" s="52" t="s">
        <v>166</v>
      </c>
      <c r="M1" s="100" t="s">
        <v>102</v>
      </c>
      <c r="N1" s="101"/>
    </row>
    <row r="2" spans="1:14" s="2" customFormat="1" ht="30" customHeight="1">
      <c r="A2" s="4">
        <v>1</v>
      </c>
      <c r="B2" s="50" t="s">
        <v>144</v>
      </c>
      <c r="C2" s="35" t="s">
        <v>15</v>
      </c>
      <c r="D2" s="12" t="s">
        <v>16</v>
      </c>
      <c r="E2" s="5" t="s">
        <v>107</v>
      </c>
      <c r="F2" s="6"/>
      <c r="G2" s="4">
        <v>1</v>
      </c>
      <c r="H2" s="4" t="s">
        <v>17</v>
      </c>
      <c r="I2" s="38">
        <v>38000</v>
      </c>
      <c r="J2" s="7">
        <f>I2*G2</f>
        <v>38000</v>
      </c>
      <c r="K2" s="24" t="s">
        <v>10</v>
      </c>
      <c r="L2" s="60">
        <v>40914</v>
      </c>
      <c r="M2" s="4" t="s">
        <v>345</v>
      </c>
      <c r="N2" s="4"/>
    </row>
    <row r="3" spans="1:14" ht="22.5" customHeight="1"/>
    <row r="4" spans="1:14" ht="22.5" customHeight="1"/>
    <row r="5" spans="1:14" ht="22.5" customHeight="1"/>
    <row r="6" spans="1:14" ht="22.5" customHeight="1"/>
    <row r="7" spans="1:14" ht="22.5" customHeight="1"/>
    <row r="8" spans="1:14" ht="22.5" customHeight="1"/>
    <row r="9" spans="1:14" ht="22.5" customHeight="1"/>
    <row r="10" spans="1:14" ht="22.5" customHeight="1"/>
    <row r="11" spans="1:14" ht="22.5" customHeight="1"/>
    <row r="12" spans="1:14" ht="22.5" customHeight="1"/>
    <row r="13" spans="1:14" ht="22.5" customHeight="1"/>
    <row r="14" spans="1:14" ht="22.5" customHeight="1"/>
    <row r="15" spans="1:14" ht="22.5" customHeight="1"/>
    <row r="16" spans="1:14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</sheetData>
  <mergeCells count="1">
    <mergeCell ref="M1:N1"/>
  </mergeCells>
  <phoneticPr fontId="6"/>
  <conditionalFormatting sqref="I3:I65536">
    <cfRule type="cellIs" dxfId="6" priority="1" stopIfTrue="1" operator="greaterThanOrEqual">
      <formula>15000</formula>
    </cfRule>
  </conditionalFormatting>
  <printOptions horizontalCentered="1" gridLines="1"/>
  <pageMargins left="0.39370078740157483" right="0.39370078740157483" top="0.78740157480314965" bottom="0.39370078740157483" header="0.51181102362204722" footer="0.51181102362204722"/>
  <pageSetup paperSize="9" scale="81" fitToHeight="0" orientation="landscape" r:id="rId1"/>
  <headerFooter alignWithMargins="0">
    <oddHeader>&amp;C&amp;A&amp;R横浜市芹が谷地域ケアプラザ備品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N116"/>
  <sheetViews>
    <sheetView zoomScale="75" zoomScaleNormal="7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L10" sqref="L10"/>
    </sheetView>
  </sheetViews>
  <sheetFormatPr defaultRowHeight="12"/>
  <cols>
    <col min="1" max="1" width="4.140625" style="1" customWidth="1"/>
    <col min="2" max="2" width="9" style="1" customWidth="1"/>
    <col min="3" max="3" width="25.28515625" style="1" customWidth="1"/>
    <col min="4" max="4" width="19.5703125" style="1" customWidth="1"/>
    <col min="5" max="5" width="16.7109375" style="53" customWidth="1"/>
    <col min="6" max="6" width="26" style="53" customWidth="1"/>
    <col min="7" max="8" width="3.85546875" style="1" customWidth="1"/>
    <col min="9" max="9" width="11.140625" style="54" customWidth="1"/>
    <col min="10" max="10" width="11.85546875" style="54" customWidth="1"/>
    <col min="11" max="11" width="17.140625" style="1" customWidth="1"/>
    <col min="12" max="12" width="10.85546875" style="1" bestFit="1" customWidth="1"/>
    <col min="13" max="14" width="15.85546875" style="1" customWidth="1"/>
    <col min="15" max="16384" width="9.140625" style="1"/>
  </cols>
  <sheetData>
    <row r="1" spans="1:14" ht="22.5" customHeight="1">
      <c r="A1" s="34" t="s">
        <v>41</v>
      </c>
      <c r="B1" s="41" t="s">
        <v>1</v>
      </c>
      <c r="C1" s="41" t="s">
        <v>2</v>
      </c>
      <c r="D1" s="41" t="s">
        <v>42</v>
      </c>
      <c r="E1" s="41" t="s">
        <v>3</v>
      </c>
      <c r="F1" s="41" t="s">
        <v>4</v>
      </c>
      <c r="G1" s="41" t="s">
        <v>5</v>
      </c>
      <c r="H1" s="41" t="s">
        <v>6</v>
      </c>
      <c r="I1" s="41" t="s">
        <v>7</v>
      </c>
      <c r="J1" s="32" t="s">
        <v>8</v>
      </c>
      <c r="K1" s="51" t="s">
        <v>101</v>
      </c>
      <c r="L1" s="52" t="s">
        <v>166</v>
      </c>
      <c r="M1" s="100" t="s">
        <v>102</v>
      </c>
      <c r="N1" s="101"/>
    </row>
    <row r="2" spans="1:14" s="2" customFormat="1" ht="30" customHeight="1">
      <c r="A2" s="4">
        <v>1</v>
      </c>
      <c r="B2" s="50" t="s">
        <v>151</v>
      </c>
      <c r="C2" s="28" t="s">
        <v>49</v>
      </c>
      <c r="D2" s="8" t="s">
        <v>104</v>
      </c>
      <c r="E2" s="11" t="s">
        <v>105</v>
      </c>
      <c r="F2" s="11"/>
      <c r="G2" s="12">
        <v>1</v>
      </c>
      <c r="H2" s="13" t="s">
        <v>17</v>
      </c>
      <c r="I2" s="7">
        <v>49000</v>
      </c>
      <c r="J2" s="7">
        <f>I2*G2</f>
        <v>49000</v>
      </c>
      <c r="K2" s="24" t="s">
        <v>10</v>
      </c>
      <c r="L2" s="60">
        <v>40914</v>
      </c>
      <c r="M2" s="4" t="s">
        <v>345</v>
      </c>
      <c r="N2" s="4"/>
    </row>
    <row r="3" spans="1:14" ht="30" customHeight="1">
      <c r="A3" s="4">
        <v>2</v>
      </c>
      <c r="B3" s="50" t="s">
        <v>151</v>
      </c>
      <c r="C3" s="15" t="s">
        <v>34</v>
      </c>
      <c r="D3" s="8" t="s">
        <v>50</v>
      </c>
      <c r="E3" s="11" t="s">
        <v>61</v>
      </c>
      <c r="F3" s="3" t="s">
        <v>62</v>
      </c>
      <c r="G3" s="22">
        <v>1</v>
      </c>
      <c r="H3" s="9" t="s">
        <v>18</v>
      </c>
      <c r="I3" s="14">
        <v>100000</v>
      </c>
      <c r="J3" s="14">
        <f>I3*G3</f>
        <v>100000</v>
      </c>
      <c r="K3" s="24" t="s">
        <v>12</v>
      </c>
      <c r="L3" s="60">
        <v>40914</v>
      </c>
      <c r="M3" s="4" t="s">
        <v>345</v>
      </c>
      <c r="N3" s="4"/>
    </row>
    <row r="4" spans="1:14" ht="30" customHeight="1">
      <c r="A4" s="4">
        <v>3</v>
      </c>
      <c r="B4" s="50" t="s">
        <v>151</v>
      </c>
      <c r="C4" s="10" t="s">
        <v>31</v>
      </c>
      <c r="D4" s="12" t="s">
        <v>30</v>
      </c>
      <c r="E4" s="10" t="s">
        <v>63</v>
      </c>
      <c r="F4" s="25" t="s">
        <v>64</v>
      </c>
      <c r="G4" s="12">
        <v>2</v>
      </c>
      <c r="H4" s="9" t="s">
        <v>18</v>
      </c>
      <c r="I4" s="39">
        <v>31000</v>
      </c>
      <c r="J4" s="14">
        <f>I4*G4</f>
        <v>62000</v>
      </c>
      <c r="K4" s="24" t="s">
        <v>12</v>
      </c>
      <c r="L4" s="60">
        <v>40914</v>
      </c>
      <c r="M4" s="4" t="s">
        <v>345</v>
      </c>
      <c r="N4" s="61" t="s">
        <v>168</v>
      </c>
    </row>
    <row r="5" spans="1:14" ht="30" customHeight="1">
      <c r="A5" s="4">
        <v>4</v>
      </c>
      <c r="B5" s="50" t="s">
        <v>151</v>
      </c>
      <c r="C5" s="3" t="s">
        <v>36</v>
      </c>
      <c r="D5" s="4" t="s">
        <v>32</v>
      </c>
      <c r="E5" s="17" t="s">
        <v>59</v>
      </c>
      <c r="F5" s="3" t="s">
        <v>60</v>
      </c>
      <c r="G5" s="4">
        <v>1</v>
      </c>
      <c r="H5" s="9" t="s">
        <v>27</v>
      </c>
      <c r="I5" s="14">
        <v>43000</v>
      </c>
      <c r="J5" s="14">
        <f>I5*G5</f>
        <v>43000</v>
      </c>
      <c r="K5" s="24" t="s">
        <v>12</v>
      </c>
      <c r="L5" s="60">
        <v>40914</v>
      </c>
      <c r="M5" s="4" t="s">
        <v>345</v>
      </c>
      <c r="N5" s="47"/>
    </row>
    <row r="6" spans="1:14" ht="22.5" customHeight="1"/>
    <row r="7" spans="1:14" ht="22.5" customHeight="1"/>
    <row r="8" spans="1:14" ht="22.5" customHeight="1"/>
    <row r="9" spans="1:14" ht="22.5" customHeight="1"/>
    <row r="10" spans="1:14" ht="22.5" customHeight="1"/>
    <row r="11" spans="1:14" ht="22.5" customHeight="1"/>
    <row r="12" spans="1:14" ht="22.5" customHeight="1"/>
    <row r="13" spans="1:14" ht="22.5" customHeight="1"/>
    <row r="14" spans="1:14" ht="22.5" customHeight="1"/>
    <row r="15" spans="1:14" ht="22.5" customHeight="1"/>
    <row r="16" spans="1:14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</sheetData>
  <mergeCells count="1">
    <mergeCell ref="M1:N1"/>
  </mergeCells>
  <phoneticPr fontId="6"/>
  <conditionalFormatting sqref="I6:I65536">
    <cfRule type="cellIs" dxfId="5" priority="1" stopIfTrue="1" operator="greaterThanOrEqual">
      <formula>15000</formula>
    </cfRule>
  </conditionalFormatting>
  <printOptions horizontalCentered="1" gridLines="1"/>
  <pageMargins left="0.39370078740157483" right="0.39370078740157483" top="0.78740157480314965" bottom="0.39370078740157483" header="0.51181102362204722" footer="0.51181102362204722"/>
  <pageSetup paperSize="9" scale="81" fitToHeight="0" orientation="landscape" r:id="rId1"/>
  <headerFooter alignWithMargins="0">
    <oddHeader>&amp;C&amp;A&amp;R横浜市芹が谷地域ケアプラザ備品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N114"/>
  <sheetViews>
    <sheetView zoomScale="75" zoomScaleNormal="7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M4" sqref="M4"/>
    </sheetView>
  </sheetViews>
  <sheetFormatPr defaultRowHeight="12"/>
  <cols>
    <col min="1" max="1" width="4.140625" style="1" customWidth="1"/>
    <col min="2" max="2" width="9" style="1" customWidth="1"/>
    <col min="3" max="3" width="25.28515625" style="1" customWidth="1"/>
    <col min="4" max="4" width="19.5703125" style="1" customWidth="1"/>
    <col min="5" max="5" width="16.7109375" style="53" customWidth="1"/>
    <col min="6" max="6" width="26" style="53" customWidth="1"/>
    <col min="7" max="8" width="3.85546875" style="1" customWidth="1"/>
    <col min="9" max="9" width="11.140625" style="54" customWidth="1"/>
    <col min="10" max="10" width="11.85546875" style="54" customWidth="1"/>
    <col min="11" max="11" width="17.140625" style="1" customWidth="1"/>
    <col min="12" max="12" width="10.85546875" style="1" bestFit="1" customWidth="1"/>
    <col min="13" max="14" width="15.85546875" style="1" customWidth="1"/>
    <col min="15" max="16384" width="9.140625" style="1"/>
  </cols>
  <sheetData>
    <row r="1" spans="1:14" ht="22.5" customHeight="1">
      <c r="A1" s="34" t="s">
        <v>145</v>
      </c>
      <c r="B1" s="41" t="s">
        <v>1</v>
      </c>
      <c r="C1" s="41" t="s">
        <v>2</v>
      </c>
      <c r="D1" s="41" t="s">
        <v>146</v>
      </c>
      <c r="E1" s="41" t="s">
        <v>3</v>
      </c>
      <c r="F1" s="41" t="s">
        <v>4</v>
      </c>
      <c r="G1" s="41" t="s">
        <v>5</v>
      </c>
      <c r="H1" s="41" t="s">
        <v>6</v>
      </c>
      <c r="I1" s="41" t="s">
        <v>7</v>
      </c>
      <c r="J1" s="32" t="s">
        <v>8</v>
      </c>
      <c r="K1" s="51" t="s">
        <v>101</v>
      </c>
      <c r="L1" s="52" t="s">
        <v>166</v>
      </c>
      <c r="M1" s="52" t="s">
        <v>102</v>
      </c>
      <c r="N1" s="52" t="s">
        <v>102</v>
      </c>
    </row>
    <row r="2" spans="1:14" s="2" customFormat="1" ht="30" customHeight="1">
      <c r="A2" s="75">
        <v>1</v>
      </c>
      <c r="B2" s="76" t="s">
        <v>152</v>
      </c>
      <c r="C2" s="91" t="s">
        <v>147</v>
      </c>
      <c r="D2" s="92" t="s">
        <v>35</v>
      </c>
      <c r="E2" s="93" t="s">
        <v>106</v>
      </c>
      <c r="F2" s="94"/>
      <c r="G2" s="92">
        <v>1</v>
      </c>
      <c r="H2" s="75" t="s">
        <v>17</v>
      </c>
      <c r="I2" s="95">
        <v>179000</v>
      </c>
      <c r="J2" s="84">
        <f>I2*G2</f>
        <v>179000</v>
      </c>
      <c r="K2" s="85" t="s">
        <v>10</v>
      </c>
      <c r="L2" s="86">
        <v>40914</v>
      </c>
      <c r="M2" s="4" t="s">
        <v>345</v>
      </c>
      <c r="N2" s="4" t="s">
        <v>343</v>
      </c>
    </row>
    <row r="3" spans="1:14" s="2" customFormat="1" ht="30" customHeight="1">
      <c r="A3" s="4">
        <v>2</v>
      </c>
      <c r="B3" s="50" t="s">
        <v>152</v>
      </c>
      <c r="C3" s="35" t="s">
        <v>148</v>
      </c>
      <c r="D3" s="12" t="s">
        <v>149</v>
      </c>
      <c r="E3" s="5" t="s">
        <v>150</v>
      </c>
      <c r="F3" s="6"/>
      <c r="G3" s="4">
        <v>1</v>
      </c>
      <c r="H3" s="4" t="s">
        <v>17</v>
      </c>
      <c r="I3" s="38">
        <v>39500</v>
      </c>
      <c r="J3" s="7">
        <f>I3*G3</f>
        <v>39500</v>
      </c>
      <c r="K3" s="24" t="s">
        <v>10</v>
      </c>
      <c r="L3" s="60">
        <v>40914</v>
      </c>
      <c r="M3" s="4" t="s">
        <v>345</v>
      </c>
      <c r="N3" s="4"/>
    </row>
    <row r="4" spans="1:14" ht="22.5" customHeight="1"/>
    <row r="5" spans="1:14" ht="22.5" customHeight="1"/>
    <row r="6" spans="1:14" ht="22.5" customHeight="1"/>
    <row r="7" spans="1:14" ht="22.5" customHeight="1"/>
    <row r="8" spans="1:14" ht="22.5" customHeight="1"/>
    <row r="9" spans="1:14" ht="22.5" customHeight="1"/>
    <row r="10" spans="1:14" ht="22.5" customHeight="1"/>
    <row r="11" spans="1:14" ht="22.5" customHeight="1"/>
    <row r="12" spans="1:14" ht="22.5" customHeight="1"/>
    <row r="13" spans="1:14" ht="22.5" customHeight="1"/>
    <row r="14" spans="1:14" ht="22.5" customHeight="1"/>
    <row r="15" spans="1:14" ht="22.5" customHeight="1"/>
    <row r="16" spans="1:14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</sheetData>
  <phoneticPr fontId="6"/>
  <conditionalFormatting sqref="I4:I65536">
    <cfRule type="cellIs" dxfId="4" priority="1" stopIfTrue="1" operator="greaterThanOrEqual">
      <formula>15000</formula>
    </cfRule>
  </conditionalFormatting>
  <printOptions horizontalCentered="1" gridLines="1"/>
  <pageMargins left="0.39370078740157483" right="0.39370078740157483" top="0.78740157480314965" bottom="0.39370078740157483" header="0.51181102362204722" footer="0.51181102362204722"/>
  <pageSetup paperSize="9" scale="81" fitToHeight="0" orientation="landscape" r:id="rId1"/>
  <headerFooter alignWithMargins="0">
    <oddHeader>&amp;C&amp;A&amp;R横浜市芹が谷地域ケアプラザ備品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N34"/>
  <sheetViews>
    <sheetView zoomScale="75" zoomScaleNormal="7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M4" sqref="M4"/>
    </sheetView>
  </sheetViews>
  <sheetFormatPr defaultRowHeight="12"/>
  <cols>
    <col min="1" max="1" width="4.140625" style="1" customWidth="1"/>
    <col min="2" max="2" width="9" style="1" customWidth="1"/>
    <col min="3" max="3" width="25.28515625" style="1" customWidth="1"/>
    <col min="4" max="4" width="19.5703125" style="1" customWidth="1"/>
    <col min="5" max="5" width="16.7109375" style="1" customWidth="1"/>
    <col min="6" max="6" width="26" style="1" customWidth="1"/>
    <col min="7" max="8" width="3.85546875" style="1" customWidth="1"/>
    <col min="9" max="9" width="11.140625" style="1" customWidth="1"/>
    <col min="10" max="10" width="11.85546875" style="1" customWidth="1"/>
    <col min="11" max="11" width="17.140625" style="1" customWidth="1"/>
    <col min="12" max="12" width="12.85546875" style="1" bestFit="1" customWidth="1"/>
    <col min="13" max="14" width="15.85546875" style="1" customWidth="1"/>
    <col min="15" max="16384" width="9.140625" style="1"/>
  </cols>
  <sheetData>
    <row r="1" spans="1:14" ht="22.5" customHeight="1">
      <c r="A1" s="34" t="s">
        <v>153</v>
      </c>
      <c r="B1" s="41" t="s">
        <v>1</v>
      </c>
      <c r="C1" s="41" t="s">
        <v>2</v>
      </c>
      <c r="D1" s="41" t="s">
        <v>154</v>
      </c>
      <c r="E1" s="41" t="s">
        <v>3</v>
      </c>
      <c r="F1" s="41" t="s">
        <v>4</v>
      </c>
      <c r="G1" s="41" t="s">
        <v>5</v>
      </c>
      <c r="H1" s="41" t="s">
        <v>6</v>
      </c>
      <c r="I1" s="41" t="s">
        <v>7</v>
      </c>
      <c r="J1" s="32" t="s">
        <v>8</v>
      </c>
      <c r="K1" s="33" t="s">
        <v>9</v>
      </c>
      <c r="L1" s="52" t="s">
        <v>166</v>
      </c>
      <c r="M1" s="100" t="s">
        <v>102</v>
      </c>
      <c r="N1" s="101"/>
    </row>
    <row r="2" spans="1:14" ht="30" customHeight="1">
      <c r="A2" s="4">
        <v>1</v>
      </c>
      <c r="B2" s="50" t="s">
        <v>157</v>
      </c>
      <c r="C2" s="29" t="s">
        <v>66</v>
      </c>
      <c r="D2" s="8" t="s">
        <v>45</v>
      </c>
      <c r="E2" s="8" t="s">
        <v>155</v>
      </c>
      <c r="F2" s="16" t="s">
        <v>46</v>
      </c>
      <c r="G2" s="31">
        <v>1</v>
      </c>
      <c r="H2" s="23" t="s">
        <v>47</v>
      </c>
      <c r="I2" s="36">
        <v>63000</v>
      </c>
      <c r="J2" s="14">
        <f>I2*G2</f>
        <v>63000</v>
      </c>
      <c r="K2" s="24" t="s">
        <v>21</v>
      </c>
      <c r="L2" s="60">
        <v>40914</v>
      </c>
      <c r="M2" s="47" t="s">
        <v>347</v>
      </c>
      <c r="N2" s="47"/>
    </row>
    <row r="3" spans="1:14" ht="30" customHeight="1">
      <c r="A3" s="4">
        <v>2</v>
      </c>
      <c r="B3" s="50" t="s">
        <v>157</v>
      </c>
      <c r="C3" s="29" t="s">
        <v>67</v>
      </c>
      <c r="D3" s="8" t="s">
        <v>45</v>
      </c>
      <c r="E3" s="8" t="s">
        <v>156</v>
      </c>
      <c r="F3" s="16" t="s">
        <v>46</v>
      </c>
      <c r="G3" s="31">
        <v>1</v>
      </c>
      <c r="H3" s="23" t="s">
        <v>47</v>
      </c>
      <c r="I3" s="36">
        <v>65000</v>
      </c>
      <c r="J3" s="14">
        <f>I3*G3</f>
        <v>65000</v>
      </c>
      <c r="K3" s="24" t="s">
        <v>21</v>
      </c>
      <c r="L3" s="60">
        <v>40914</v>
      </c>
      <c r="M3" s="47" t="s">
        <v>347</v>
      </c>
      <c r="N3" s="47"/>
    </row>
    <row r="4" spans="1:14" ht="22.5" customHeight="1"/>
    <row r="5" spans="1:14" ht="22.5" customHeight="1"/>
    <row r="6" spans="1:14" ht="22.5" customHeight="1"/>
    <row r="7" spans="1:14" ht="22.5" customHeight="1"/>
    <row r="8" spans="1:14" ht="22.5" customHeight="1"/>
    <row r="9" spans="1:14" ht="22.5" customHeight="1"/>
    <row r="10" spans="1:14" ht="22.5" customHeight="1"/>
    <row r="11" spans="1:14" ht="22.5" customHeight="1"/>
    <row r="12" spans="1:14" ht="22.5" customHeight="1"/>
    <row r="13" spans="1:14" ht="22.5" customHeight="1"/>
    <row r="14" spans="1:14" ht="22.5" customHeight="1"/>
    <row r="15" spans="1:14" ht="22.5" customHeight="1"/>
    <row r="16" spans="1:14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  <row r="33" ht="22.5" customHeight="1"/>
    <row r="34" ht="22.5" customHeight="1"/>
  </sheetData>
  <mergeCells count="1">
    <mergeCell ref="M1:N1"/>
  </mergeCells>
  <phoneticPr fontId="6"/>
  <printOptions gridLines="1"/>
  <pageMargins left="0.39370078740157483" right="0.39370078740157483" top="0.78740157480314965" bottom="0.39370078740157483" header="0.51181102362204722" footer="0.51181102362204722"/>
  <pageSetup paperSize="9" scale="80" fitToHeight="0" orientation="landscape" r:id="rId1"/>
  <headerFooter alignWithMargins="0">
    <oddHeader>&amp;C&amp;A&amp;R横浜市芹が谷地域ケアプラザ備品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N109"/>
  <sheetViews>
    <sheetView zoomScale="75" zoomScaleNormal="7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M3" sqref="M3"/>
    </sheetView>
  </sheetViews>
  <sheetFormatPr defaultRowHeight="12"/>
  <cols>
    <col min="1" max="1" width="4.140625" style="1" customWidth="1"/>
    <col min="2" max="2" width="9" style="1" customWidth="1"/>
    <col min="3" max="3" width="25.28515625" style="1" customWidth="1"/>
    <col min="4" max="4" width="19.5703125" style="1" customWidth="1"/>
    <col min="5" max="5" width="16.7109375" style="53" customWidth="1"/>
    <col min="6" max="6" width="26" style="53" customWidth="1"/>
    <col min="7" max="8" width="3.85546875" style="1" customWidth="1"/>
    <col min="9" max="9" width="11.140625" style="54" customWidth="1"/>
    <col min="10" max="10" width="11.85546875" style="54" customWidth="1"/>
    <col min="11" max="11" width="17.140625" style="1" customWidth="1"/>
    <col min="12" max="12" width="10.85546875" style="1" bestFit="1" customWidth="1"/>
    <col min="13" max="14" width="15.85546875" style="1" customWidth="1"/>
    <col min="15" max="16384" width="9.140625" style="1"/>
  </cols>
  <sheetData>
    <row r="1" spans="1:14" ht="22.5" customHeight="1">
      <c r="A1" s="34" t="s">
        <v>158</v>
      </c>
      <c r="B1" s="41" t="s">
        <v>1</v>
      </c>
      <c r="C1" s="41" t="s">
        <v>2</v>
      </c>
      <c r="D1" s="41" t="s">
        <v>159</v>
      </c>
      <c r="E1" s="41" t="s">
        <v>3</v>
      </c>
      <c r="F1" s="41" t="s">
        <v>4</v>
      </c>
      <c r="G1" s="41" t="s">
        <v>5</v>
      </c>
      <c r="H1" s="41" t="s">
        <v>6</v>
      </c>
      <c r="I1" s="41" t="s">
        <v>7</v>
      </c>
      <c r="J1" s="32" t="s">
        <v>8</v>
      </c>
      <c r="K1" s="51" t="s">
        <v>101</v>
      </c>
      <c r="L1" s="52" t="s">
        <v>166</v>
      </c>
      <c r="M1" s="100" t="s">
        <v>102</v>
      </c>
      <c r="N1" s="101"/>
    </row>
    <row r="2" spans="1:14" ht="30" customHeight="1">
      <c r="A2" s="42">
        <v>1</v>
      </c>
      <c r="B2" s="50" t="s">
        <v>162</v>
      </c>
      <c r="C2" s="35" t="s">
        <v>74</v>
      </c>
      <c r="D2" s="12" t="s">
        <v>75</v>
      </c>
      <c r="E2" s="17" t="s">
        <v>76</v>
      </c>
      <c r="F2" s="3" t="s">
        <v>73</v>
      </c>
      <c r="G2" s="4">
        <v>1</v>
      </c>
      <c r="H2" s="4" t="s">
        <v>17</v>
      </c>
      <c r="I2" s="7">
        <v>35000</v>
      </c>
      <c r="J2" s="7">
        <f>I2*G2</f>
        <v>35000</v>
      </c>
      <c r="K2" s="24" t="s">
        <v>10</v>
      </c>
      <c r="L2" s="60">
        <v>40914</v>
      </c>
      <c r="M2" s="47" t="s">
        <v>348</v>
      </c>
      <c r="N2" s="47"/>
    </row>
    <row r="3" spans="1:14" ht="22.5" customHeight="1"/>
    <row r="4" spans="1:14" ht="22.5" customHeight="1"/>
    <row r="5" spans="1:14" ht="22.5" customHeight="1"/>
    <row r="6" spans="1:14" ht="22.5" customHeight="1"/>
    <row r="7" spans="1:14" ht="22.5" customHeight="1"/>
    <row r="8" spans="1:14" ht="22.5" customHeight="1"/>
    <row r="9" spans="1:14" ht="22.5" customHeight="1"/>
    <row r="10" spans="1:14" ht="22.5" customHeight="1"/>
    <row r="11" spans="1:14" ht="22.5" customHeight="1"/>
    <row r="12" spans="1:14" ht="22.5" customHeight="1"/>
    <row r="13" spans="1:14" ht="22.5" customHeight="1"/>
    <row r="14" spans="1:14" ht="22.5" customHeight="1"/>
    <row r="15" spans="1:14" ht="22.5" customHeight="1"/>
    <row r="16" spans="1:14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</sheetData>
  <mergeCells count="1">
    <mergeCell ref="M1:N1"/>
  </mergeCells>
  <phoneticPr fontId="6"/>
  <conditionalFormatting sqref="I3:I65536">
    <cfRule type="cellIs" dxfId="3" priority="1" stopIfTrue="1" operator="greaterThanOrEqual">
      <formula>15000</formula>
    </cfRule>
  </conditionalFormatting>
  <printOptions horizontalCentered="1" gridLines="1"/>
  <pageMargins left="0.39370078740157483" right="0.39370078740157483" top="0.78740157480314965" bottom="0.39370078740157483" header="0.51181102362204722" footer="0.51181102362204722"/>
  <pageSetup paperSize="9" scale="81" fitToHeight="0" orientation="landscape" r:id="rId1"/>
  <headerFooter alignWithMargins="0">
    <oddHeader>&amp;C&amp;A&amp;R横浜市芹が谷地域ケアプラザ備品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N115"/>
  <sheetViews>
    <sheetView zoomScale="75" zoomScaleNormal="7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K21" sqref="K20:K21"/>
    </sheetView>
  </sheetViews>
  <sheetFormatPr defaultRowHeight="12"/>
  <cols>
    <col min="1" max="1" width="4.140625" style="1" customWidth="1"/>
    <col min="2" max="2" width="9" style="1" customWidth="1"/>
    <col min="3" max="3" width="25.28515625" style="1" customWidth="1"/>
    <col min="4" max="4" width="19.5703125" style="1" customWidth="1"/>
    <col min="5" max="5" width="16.7109375" style="53" customWidth="1"/>
    <col min="6" max="6" width="26" style="53" customWidth="1"/>
    <col min="7" max="8" width="3.85546875" style="1" customWidth="1"/>
    <col min="9" max="9" width="11.140625" style="54" customWidth="1"/>
    <col min="10" max="10" width="11.85546875" style="54" customWidth="1"/>
    <col min="11" max="11" width="17.140625" style="1" customWidth="1"/>
    <col min="12" max="12" width="10.85546875" style="1" bestFit="1" customWidth="1"/>
    <col min="13" max="14" width="15.85546875" style="1" customWidth="1"/>
    <col min="15" max="16384" width="9.140625" style="1"/>
  </cols>
  <sheetData>
    <row r="1" spans="1:14" ht="22.5" customHeight="1">
      <c r="A1" s="34" t="s">
        <v>158</v>
      </c>
      <c r="B1" s="41" t="s">
        <v>1</v>
      </c>
      <c r="C1" s="41" t="s">
        <v>2</v>
      </c>
      <c r="D1" s="41" t="s">
        <v>159</v>
      </c>
      <c r="E1" s="41" t="s">
        <v>3</v>
      </c>
      <c r="F1" s="41" t="s">
        <v>4</v>
      </c>
      <c r="G1" s="41" t="s">
        <v>5</v>
      </c>
      <c r="H1" s="41" t="s">
        <v>6</v>
      </c>
      <c r="I1" s="41" t="s">
        <v>7</v>
      </c>
      <c r="J1" s="32" t="s">
        <v>8</v>
      </c>
      <c r="K1" s="51" t="s">
        <v>101</v>
      </c>
      <c r="L1" s="52" t="s">
        <v>166</v>
      </c>
      <c r="M1" s="100" t="s">
        <v>102</v>
      </c>
      <c r="N1" s="101"/>
    </row>
    <row r="2" spans="1:14" ht="30" customHeight="1">
      <c r="A2" s="87">
        <v>1</v>
      </c>
      <c r="B2" s="76" t="s">
        <v>163</v>
      </c>
      <c r="C2" s="88" t="s">
        <v>68</v>
      </c>
      <c r="D2" s="75" t="s">
        <v>69</v>
      </c>
      <c r="E2" s="79" t="s">
        <v>160</v>
      </c>
      <c r="F2" s="88" t="s">
        <v>70</v>
      </c>
      <c r="G2" s="75">
        <v>7</v>
      </c>
      <c r="H2" s="89" t="s">
        <v>18</v>
      </c>
      <c r="I2" s="90">
        <v>178000</v>
      </c>
      <c r="J2" s="84">
        <f>I2*G2</f>
        <v>1246000</v>
      </c>
      <c r="K2" s="85" t="s">
        <v>10</v>
      </c>
      <c r="L2" s="86">
        <v>40914</v>
      </c>
      <c r="M2" s="47" t="s">
        <v>345</v>
      </c>
      <c r="N2" s="47" t="s">
        <v>341</v>
      </c>
    </row>
    <row r="3" spans="1:14" ht="30" customHeight="1">
      <c r="A3" s="87">
        <v>2</v>
      </c>
      <c r="B3" s="76" t="s">
        <v>163</v>
      </c>
      <c r="C3" s="88" t="s">
        <v>71</v>
      </c>
      <c r="D3" s="75" t="s">
        <v>69</v>
      </c>
      <c r="E3" s="79" t="s">
        <v>161</v>
      </c>
      <c r="F3" s="88" t="s">
        <v>70</v>
      </c>
      <c r="G3" s="75">
        <v>1</v>
      </c>
      <c r="H3" s="89" t="s">
        <v>72</v>
      </c>
      <c r="I3" s="90">
        <v>172000</v>
      </c>
      <c r="J3" s="84">
        <f>I3*G3</f>
        <v>172000</v>
      </c>
      <c r="K3" s="85" t="s">
        <v>10</v>
      </c>
      <c r="L3" s="86">
        <v>40914</v>
      </c>
      <c r="M3" s="47" t="s">
        <v>345</v>
      </c>
      <c r="N3" s="47" t="s">
        <v>341</v>
      </c>
    </row>
    <row r="4" spans="1:14" ht="30" customHeight="1">
      <c r="A4" s="87">
        <v>3</v>
      </c>
      <c r="B4" s="76" t="s">
        <v>163</v>
      </c>
      <c r="C4" s="88" t="s">
        <v>68</v>
      </c>
      <c r="D4" s="75" t="s">
        <v>69</v>
      </c>
      <c r="E4" s="79" t="s">
        <v>339</v>
      </c>
      <c r="F4" s="88"/>
      <c r="G4" s="75">
        <v>1</v>
      </c>
      <c r="H4" s="89" t="s">
        <v>18</v>
      </c>
      <c r="I4" s="90">
        <v>178000</v>
      </c>
      <c r="J4" s="84">
        <v>93960</v>
      </c>
      <c r="K4" s="85" t="s">
        <v>10</v>
      </c>
      <c r="L4" s="86">
        <v>42445</v>
      </c>
      <c r="M4" s="98"/>
      <c r="N4" s="61" t="s">
        <v>342</v>
      </c>
    </row>
    <row r="5" spans="1:14" ht="22.5" customHeight="1"/>
    <row r="6" spans="1:14" ht="22.5" customHeight="1"/>
    <row r="7" spans="1:14" ht="22.5" customHeight="1"/>
    <row r="8" spans="1:14" ht="22.5" customHeight="1"/>
    <row r="9" spans="1:14" ht="22.5" customHeight="1"/>
    <row r="10" spans="1:14" ht="22.5" customHeight="1"/>
    <row r="11" spans="1:14" ht="22.5" customHeight="1"/>
    <row r="12" spans="1:14" ht="22.5" customHeight="1"/>
    <row r="13" spans="1:14" ht="22.5" customHeight="1"/>
    <row r="14" spans="1:14" ht="22.5" customHeight="1"/>
    <row r="15" spans="1:14" ht="22.5" customHeight="1"/>
    <row r="16" spans="1:14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</sheetData>
  <mergeCells count="1">
    <mergeCell ref="M1:N1"/>
  </mergeCells>
  <phoneticPr fontId="6"/>
  <conditionalFormatting sqref="I5:I65536">
    <cfRule type="cellIs" dxfId="2" priority="1" stopIfTrue="1" operator="greaterThanOrEqual">
      <formula>15000</formula>
    </cfRule>
  </conditionalFormatting>
  <printOptions horizontalCentered="1" gridLines="1"/>
  <pageMargins left="0.39370078740157483" right="0.39370078740157483" top="0.78740157480314965" bottom="0.39370078740157483" header="0.51181102362204722" footer="0.51181102362204722"/>
  <pageSetup paperSize="9" scale="81" fitToHeight="0" orientation="landscape" r:id="rId1"/>
  <headerFooter alignWithMargins="0">
    <oddHeader>&amp;C&amp;A&amp;R横浜市芹が谷地域ケアプラザ備品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M113"/>
  <sheetViews>
    <sheetView zoomScale="75" zoomScaleNormal="75" workbookViewId="0">
      <selection activeCell="M3" sqref="M3"/>
    </sheetView>
  </sheetViews>
  <sheetFormatPr defaultRowHeight="12"/>
  <cols>
    <col min="1" max="1" width="4.140625" style="1" customWidth="1"/>
    <col min="2" max="2" width="9" style="1" customWidth="1"/>
    <col min="3" max="3" width="25.28515625" style="1" customWidth="1"/>
    <col min="4" max="4" width="19.5703125" style="1" customWidth="1"/>
    <col min="5" max="5" width="16.7109375" style="53" customWidth="1"/>
    <col min="6" max="6" width="26" style="53" customWidth="1"/>
    <col min="7" max="8" width="3.85546875" style="1" customWidth="1"/>
    <col min="9" max="9" width="11.140625" style="54" customWidth="1"/>
    <col min="10" max="10" width="11.85546875" style="54" customWidth="1"/>
    <col min="11" max="11" width="17.140625" style="1" customWidth="1"/>
    <col min="12" max="12" width="10.85546875" style="1" bestFit="1" customWidth="1"/>
    <col min="13" max="13" width="15.85546875" style="1" customWidth="1"/>
    <col min="14" max="16384" width="9.140625" style="1"/>
  </cols>
  <sheetData>
    <row r="1" spans="1:13" ht="22.5" customHeight="1">
      <c r="A1" s="34" t="s">
        <v>41</v>
      </c>
      <c r="B1" s="41" t="s">
        <v>1</v>
      </c>
      <c r="C1" s="41" t="s">
        <v>2</v>
      </c>
      <c r="D1" s="41" t="s">
        <v>42</v>
      </c>
      <c r="E1" s="41" t="s">
        <v>3</v>
      </c>
      <c r="F1" s="41" t="s">
        <v>4</v>
      </c>
      <c r="G1" s="41" t="s">
        <v>5</v>
      </c>
      <c r="H1" s="41" t="s">
        <v>6</v>
      </c>
      <c r="I1" s="41" t="s">
        <v>7</v>
      </c>
      <c r="J1" s="32" t="s">
        <v>8</v>
      </c>
      <c r="K1" s="51" t="s">
        <v>101</v>
      </c>
      <c r="L1" s="52" t="s">
        <v>166</v>
      </c>
      <c r="M1" s="52" t="s">
        <v>102</v>
      </c>
    </row>
    <row r="2" spans="1:13" ht="30" customHeight="1">
      <c r="A2" s="42">
        <v>1</v>
      </c>
      <c r="B2" s="50" t="s">
        <v>331</v>
      </c>
      <c r="C2" s="3" t="s">
        <v>332</v>
      </c>
      <c r="D2" s="4" t="s">
        <v>333</v>
      </c>
      <c r="E2" s="44" t="s">
        <v>334</v>
      </c>
      <c r="F2" s="3"/>
      <c r="G2" s="4">
        <v>1</v>
      </c>
      <c r="H2" s="9" t="s">
        <v>18</v>
      </c>
      <c r="I2" s="14">
        <v>79800</v>
      </c>
      <c r="J2" s="7">
        <f>I2*G2</f>
        <v>79800</v>
      </c>
      <c r="K2" s="24" t="s">
        <v>335</v>
      </c>
      <c r="L2" s="60">
        <v>41708</v>
      </c>
      <c r="M2" s="97" t="s">
        <v>349</v>
      </c>
    </row>
    <row r="3" spans="1:13" ht="22.5" customHeight="1"/>
    <row r="4" spans="1:13" ht="22.5" customHeight="1"/>
    <row r="5" spans="1:13" ht="22.5" customHeight="1"/>
    <row r="6" spans="1:13" ht="22.5" customHeight="1"/>
    <row r="7" spans="1:13" ht="22.5" customHeight="1"/>
    <row r="8" spans="1:13" ht="22.5" customHeight="1"/>
    <row r="9" spans="1:13" ht="22.5" customHeight="1"/>
    <row r="10" spans="1:13" ht="22.5" customHeight="1"/>
    <row r="11" spans="1:13" ht="22.5" customHeight="1"/>
    <row r="12" spans="1:13" ht="22.5" customHeight="1"/>
    <row r="13" spans="1:13" ht="22.5" customHeight="1"/>
    <row r="14" spans="1:13" ht="22.5" customHeight="1"/>
    <row r="15" spans="1:13" ht="22.5" customHeight="1"/>
    <row r="16" spans="1:13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</sheetData>
  <phoneticPr fontId="6"/>
  <conditionalFormatting sqref="I3:I65536">
    <cfRule type="cellIs" dxfId="1" priority="1" stopIfTrue="1" operator="greaterThanOrEqual">
      <formula>15000</formula>
    </cfRule>
  </conditionalFormatting>
  <printOptions horizontalCentered="1" gridLines="1"/>
  <pageMargins left="0.39370078740157483" right="0.39370078740157483" top="0.78740157480314965" bottom="0.39370078740157483" header="0.51181102362204722" footer="0.51181102362204722"/>
  <pageSetup paperSize="9" scale="88" fitToHeight="0" orientation="landscape" r:id="rId1"/>
  <headerFooter alignWithMargins="0">
    <oddHeader>&amp;C&amp;A&amp;R横浜市芹が谷地域ケアプラザ備品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01-04運搬機器類</vt:lpstr>
      <vt:lpstr>01-05家具、建具類</vt:lpstr>
      <vt:lpstr>01-08クリーン用品類</vt:lpstr>
      <vt:lpstr>01-12厨房用機器類</vt:lpstr>
      <vt:lpstr>01-14文具、事務用機器類</vt:lpstr>
      <vt:lpstr>03-99その他の医療器具、機器類</vt:lpstr>
      <vt:lpstr>05-02写真・映写機類</vt:lpstr>
      <vt:lpstr>05-03情報処理関連機器類</vt:lpstr>
      <vt:lpstr>06-03工作及び作業用機器類</vt:lpstr>
      <vt:lpstr>別紙仕様書（ノート）</vt:lpstr>
      <vt:lpstr>別紙仕様書（デスクトップ）</vt:lpstr>
      <vt:lpstr>07-07自転車</vt:lpstr>
      <vt:lpstr>'01-04運搬機器類'!Print_Titles</vt:lpstr>
      <vt:lpstr>'01-05家具、建具類'!Print_Titles</vt:lpstr>
      <vt:lpstr>'01-08クリーン用品類'!Print_Titles</vt:lpstr>
      <vt:lpstr>'01-12厨房用機器類'!Print_Titles</vt:lpstr>
      <vt:lpstr>'01-14文具、事務用機器類'!Print_Titles</vt:lpstr>
      <vt:lpstr>'03-99その他の医療器具、機器類'!Print_Titles</vt:lpstr>
      <vt:lpstr>'05-02写真・映写機類'!Print_Titles</vt:lpstr>
      <vt:lpstr>'05-03情報処理関連機器類'!Print_Titles</vt:lpstr>
      <vt:lpstr>'06-03工作及び作業用機器類'!Print_Titles</vt:lpstr>
      <vt:lpstr>'07-07自転車'!Print_Titles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2019-12-26T06:23:58Z</cp:lastPrinted>
  <dcterms:created xsi:type="dcterms:W3CDTF">1601-01-01T00:00:00Z</dcterms:created>
  <dcterms:modified xsi:type="dcterms:W3CDTF">2020-01-06T04:45:22Z</dcterms:modified>
  <cp:category/>
</cp:coreProperties>
</file>