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raStation\share\常用（新文書管理）\02 庶務\01 備品台帳\"/>
    </mc:Choice>
  </mc:AlternateContent>
  <xr:revisionPtr revIDLastSave="0" documentId="13_ncr:1_{31DE71E2-AA72-4B0E-9B85-B5AAD94C757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行政財産備品(第1種)" sheetId="23" r:id="rId1"/>
    <sheet name="市社協所有-デイサービス(第2種)" sheetId="3" r:id="rId2"/>
    <sheet name="１中１ 衣生活" sheetId="4" r:id="rId3"/>
    <sheet name="１中２　印章" sheetId="5" r:id="rId4"/>
    <sheet name="１中３ 運動用具" sheetId="6" r:id="rId5"/>
    <sheet name="１中４ 運搬機器" sheetId="7" r:id="rId6"/>
    <sheet name="１中５ 家具・建具" sheetId="8" r:id="rId7"/>
    <sheet name="１中６ 衣生活用機器" sheetId="9" r:id="rId8"/>
    <sheet name="１中７ 玩具娯楽" sheetId="10" r:id="rId9"/>
    <sheet name="１中８ ｸﾘｰﾝ用品" sheetId="11" r:id="rId10"/>
    <sheet name="１中12 厨房機器 " sheetId="12" r:id="rId11"/>
    <sheet name="１中１４ 文具・事務用機器" sheetId="13" r:id="rId12"/>
    <sheet name="１中１６ 冷暖房空調" sheetId="14" r:id="rId13"/>
    <sheet name="１中９９ 一般機器" sheetId="15" r:id="rId14"/>
    <sheet name="２中６ 防災保安" sheetId="16" r:id="rId15"/>
    <sheet name="２中９９ 特殊機器" sheetId="17" r:id="rId16"/>
    <sheet name="３中５ 医療機器" sheetId="18" r:id="rId17"/>
    <sheet name="３中１２ 生命機能補助" sheetId="19" r:id="rId18"/>
    <sheet name="３中９９ その他医療器具" sheetId="20" r:id="rId19"/>
    <sheet name="５中１ 音響映像" sheetId="21" r:id="rId20"/>
    <sheet name="５中２ 写真映写" sheetId="22" r:id="rId21"/>
    <sheet name="５中３ 情報処理" sheetId="24" r:id="rId22"/>
    <sheet name="５中５　有線無線" sheetId="25" r:id="rId23"/>
    <sheet name="５中９９ その他情報機器" sheetId="26" r:id="rId24"/>
    <sheet name="７中８ 軽車両" sheetId="27" r:id="rId25"/>
    <sheet name="Sheet28" sheetId="28" r:id="rId26"/>
    <sheet name="Sheet29" sheetId="29" r:id="rId27"/>
    <sheet name="Sheet30" sheetId="30" r:id="rId28"/>
  </sheets>
  <definedNames>
    <definedName name="_xlnm.Print_Area" localSheetId="7">'１中６ 衣生活用機器'!$A$1:$U$29</definedName>
    <definedName name="_xlnm.Print_Area" localSheetId="8">'１中７ 玩具娯楽'!$A$2:$U$30</definedName>
    <definedName name="_xlnm.Print_Area" localSheetId="21">'５中３ 情報処理'!$A$1:$T$111</definedName>
    <definedName name="_xlnm.Print_Area" localSheetId="22">'５中５　有線無線'!$A$1:$U$29</definedName>
    <definedName name="_xlnm.Print_Area" localSheetId="23">'５中９９ その他情報機器'!$A$1:$T$31</definedName>
    <definedName name="_xlnm.Print_Area" localSheetId="24">'７中８ 軽車両'!$A$1:$U$29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3" i="21" l="1"/>
  <c r="T53" i="21" l="1"/>
  <c r="Q595" i="8" l="1"/>
  <c r="Q593" i="8"/>
  <c r="Q44" i="21" l="1"/>
  <c r="Q43" i="21"/>
  <c r="Q41" i="21"/>
  <c r="Q32" i="21"/>
  <c r="Q31" i="21"/>
  <c r="T28" i="21"/>
  <c r="N28" i="21"/>
  <c r="T27" i="21"/>
  <c r="N27" i="21"/>
  <c r="T26" i="21"/>
  <c r="N26" i="21"/>
  <c r="T25" i="21"/>
  <c r="N25" i="21"/>
  <c r="T24" i="21"/>
  <c r="N24" i="21"/>
  <c r="T23" i="21"/>
  <c r="N23" i="21"/>
  <c r="T22" i="21"/>
  <c r="N22" i="21"/>
  <c r="T21" i="21"/>
  <c r="N21" i="21"/>
  <c r="T10" i="21"/>
  <c r="N10" i="21"/>
  <c r="T9" i="21"/>
  <c r="N9" i="21"/>
  <c r="T22" i="12"/>
  <c r="N22" i="12"/>
  <c r="Q21" i="12"/>
  <c r="Q19" i="11"/>
  <c r="Q548" i="8"/>
  <c r="T16" i="22" l="1"/>
  <c r="N16" i="22"/>
  <c r="T21" i="14" l="1"/>
  <c r="T401" i="8"/>
  <c r="N401" i="8"/>
  <c r="O424" i="23" l="1"/>
  <c r="Q20" i="20" l="1"/>
  <c r="Q18" i="20"/>
  <c r="Q17" i="13" l="1"/>
  <c r="N10" i="15"/>
  <c r="T9" i="19" l="1"/>
  <c r="T9" i="11" l="1"/>
  <c r="N9" i="11"/>
  <c r="T12" i="10"/>
  <c r="N12" i="10"/>
  <c r="T17" i="17" l="1"/>
  <c r="T16" i="17"/>
  <c r="T15" i="17"/>
  <c r="T14" i="17"/>
  <c r="T13" i="17"/>
  <c r="T12" i="17"/>
  <c r="T11" i="17"/>
  <c r="T10" i="17"/>
  <c r="T9" i="17"/>
  <c r="T8" i="17"/>
  <c r="N210" i="8"/>
  <c r="T17" i="20" l="1"/>
  <c r="T16" i="20"/>
  <c r="T15" i="20"/>
  <c r="T14" i="20"/>
  <c r="T13" i="20"/>
  <c r="T12" i="20"/>
  <c r="T11" i="20"/>
  <c r="T10" i="20"/>
  <c r="T9" i="20"/>
  <c r="T14" i="25"/>
  <c r="T10" i="25"/>
  <c r="T11" i="25"/>
  <c r="T9" i="25"/>
  <c r="T15" i="22"/>
  <c r="T14" i="22"/>
  <c r="T12" i="22"/>
  <c r="T11" i="22"/>
  <c r="T10" i="22"/>
  <c r="T9" i="22"/>
  <c r="S22" i="24" l="1"/>
  <c r="S21" i="24"/>
  <c r="S20" i="24"/>
  <c r="S19" i="24"/>
  <c r="S18" i="24"/>
  <c r="S17" i="24"/>
  <c r="S16" i="24"/>
  <c r="S15" i="24"/>
  <c r="S14" i="24"/>
  <c r="S13" i="24"/>
  <c r="S12" i="24"/>
  <c r="S11" i="24"/>
  <c r="S10" i="24"/>
  <c r="S9" i="24"/>
  <c r="T9" i="27" l="1"/>
  <c r="Q14" i="25"/>
  <c r="Q11" i="25"/>
  <c r="N10" i="25"/>
  <c r="N9" i="25"/>
  <c r="M22" i="24"/>
  <c r="M21" i="24"/>
  <c r="M20" i="24"/>
  <c r="M19" i="24"/>
  <c r="M18" i="24"/>
  <c r="M17" i="24"/>
  <c r="M16" i="24"/>
  <c r="M15" i="24"/>
  <c r="M14" i="24"/>
  <c r="M13" i="24"/>
  <c r="M12" i="24"/>
  <c r="M11" i="24"/>
  <c r="M10" i="24"/>
  <c r="M9" i="24"/>
  <c r="N15" i="22"/>
  <c r="N14" i="22"/>
  <c r="N12" i="22"/>
  <c r="N11" i="22"/>
  <c r="N10" i="22"/>
  <c r="N9" i="22"/>
  <c r="N17" i="20"/>
  <c r="N16" i="20"/>
  <c r="N15" i="20"/>
  <c r="N14" i="20"/>
  <c r="N13" i="20"/>
  <c r="N12" i="20"/>
  <c r="N11" i="20"/>
  <c r="N10" i="20"/>
  <c r="N9" i="20"/>
  <c r="N9" i="19"/>
  <c r="T10" i="18"/>
  <c r="N10" i="18"/>
  <c r="T9" i="18"/>
  <c r="N9" i="18"/>
  <c r="N17" i="17"/>
  <c r="N16" i="17"/>
  <c r="N15" i="17"/>
  <c r="N14" i="17"/>
  <c r="N13" i="17"/>
  <c r="N12" i="17"/>
  <c r="N11" i="17"/>
  <c r="N10" i="17"/>
  <c r="N9" i="17"/>
  <c r="N8" i="17"/>
  <c r="T10" i="16"/>
  <c r="N10" i="16"/>
  <c r="T9" i="16"/>
  <c r="N9" i="16"/>
  <c r="T22" i="15"/>
  <c r="N22" i="15"/>
  <c r="T21" i="15"/>
  <c r="N21" i="15"/>
  <c r="T20" i="15"/>
  <c r="N20" i="15"/>
  <c r="T19" i="15"/>
  <c r="N19" i="15"/>
  <c r="T18" i="15"/>
  <c r="N18" i="15"/>
  <c r="T17" i="15"/>
  <c r="N17" i="15"/>
  <c r="T16" i="15"/>
  <c r="N16" i="15"/>
  <c r="T15" i="15"/>
  <c r="N15" i="15"/>
  <c r="T14" i="15"/>
  <c r="N14" i="15"/>
  <c r="T13" i="15"/>
  <c r="N13" i="15"/>
  <c r="T12" i="15"/>
  <c r="N12" i="15"/>
  <c r="T11" i="15"/>
  <c r="N11" i="15"/>
  <c r="T10" i="15"/>
  <c r="T9" i="15"/>
  <c r="N9" i="15"/>
  <c r="T20" i="14"/>
  <c r="N20" i="14"/>
  <c r="T19" i="14"/>
  <c r="N19" i="14"/>
  <c r="T18" i="14"/>
  <c r="N18" i="14"/>
  <c r="T17" i="14"/>
  <c r="N17" i="14"/>
  <c r="T16" i="14"/>
  <c r="N16" i="14"/>
  <c r="T15" i="14"/>
  <c r="N15" i="14"/>
  <c r="T14" i="14"/>
  <c r="N14" i="14"/>
  <c r="T13" i="14"/>
  <c r="N13" i="14"/>
  <c r="T12" i="14"/>
  <c r="N12" i="14"/>
  <c r="T11" i="14"/>
  <c r="N11" i="14"/>
  <c r="T10" i="14"/>
  <c r="N10" i="14"/>
  <c r="T9" i="14"/>
  <c r="N9" i="14"/>
  <c r="T14" i="13"/>
  <c r="N14" i="13"/>
  <c r="T13" i="13"/>
  <c r="N13" i="13"/>
  <c r="T12" i="13"/>
  <c r="N12" i="13"/>
  <c r="T11" i="13"/>
  <c r="N11" i="13"/>
  <c r="T10" i="13"/>
  <c r="N10" i="13"/>
  <c r="T9" i="13"/>
  <c r="N9" i="13"/>
  <c r="T17" i="12"/>
  <c r="N17" i="12"/>
  <c r="T16" i="12"/>
  <c r="N16" i="12"/>
  <c r="T15" i="12"/>
  <c r="N15" i="12"/>
  <c r="T14" i="12"/>
  <c r="N14" i="12"/>
  <c r="T13" i="12"/>
  <c r="N13" i="12"/>
  <c r="T12" i="12"/>
  <c r="N12" i="12"/>
  <c r="T11" i="12"/>
  <c r="N11" i="12"/>
  <c r="T10" i="12"/>
  <c r="N10" i="12"/>
  <c r="T9" i="12"/>
  <c r="N9" i="12"/>
  <c r="T15" i="11"/>
  <c r="N15" i="11"/>
  <c r="T13" i="11"/>
  <c r="N13" i="11"/>
  <c r="T12" i="11"/>
  <c r="N12" i="11"/>
  <c r="T11" i="11"/>
  <c r="N11" i="11"/>
  <c r="T10" i="11"/>
  <c r="N10" i="11"/>
  <c r="T9" i="9"/>
  <c r="Q474" i="8"/>
  <c r="T472" i="8"/>
  <c r="N472" i="8"/>
  <c r="Q459" i="8"/>
  <c r="Q458" i="8"/>
  <c r="T404" i="8"/>
  <c r="N404" i="8"/>
  <c r="T403" i="8"/>
  <c r="N403" i="8"/>
  <c r="T402" i="8"/>
  <c r="N402" i="8"/>
  <c r="T400" i="8"/>
  <c r="N400" i="8"/>
  <c r="T399" i="8"/>
  <c r="N399" i="8"/>
  <c r="T398" i="8"/>
  <c r="N398" i="8"/>
  <c r="T397" i="8"/>
  <c r="N397" i="8"/>
  <c r="T396" i="8"/>
  <c r="N396" i="8"/>
  <c r="T395" i="8"/>
  <c r="N395" i="8"/>
  <c r="T394" i="8"/>
  <c r="N394" i="8"/>
  <c r="T393" i="8"/>
  <c r="N393" i="8"/>
  <c r="T392" i="8"/>
  <c r="N392" i="8"/>
  <c r="T391" i="8"/>
  <c r="N391" i="8"/>
  <c r="T390" i="8"/>
  <c r="N390" i="8"/>
  <c r="T389" i="8"/>
  <c r="N389" i="8"/>
  <c r="T388" i="8"/>
  <c r="N388" i="8"/>
  <c r="T387" i="8"/>
  <c r="N387" i="8"/>
  <c r="T386" i="8"/>
  <c r="N386" i="8"/>
  <c r="T385" i="8"/>
  <c r="N385" i="8"/>
  <c r="T375" i="8"/>
  <c r="N375" i="8"/>
  <c r="T374" i="8"/>
  <c r="N374" i="8"/>
  <c r="T373" i="8"/>
  <c r="N373" i="8"/>
  <c r="T372" i="8"/>
  <c r="N372" i="8"/>
  <c r="T371" i="8"/>
  <c r="N371" i="8"/>
  <c r="T370" i="8"/>
  <c r="N370" i="8"/>
  <c r="T369" i="8"/>
  <c r="N369" i="8"/>
  <c r="T368" i="8"/>
  <c r="N368" i="8"/>
  <c r="T367" i="8"/>
  <c r="N367" i="8"/>
  <c r="T366" i="8"/>
  <c r="N366" i="8"/>
  <c r="T365" i="8"/>
  <c r="N365" i="8"/>
  <c r="T364" i="8"/>
  <c r="N364" i="8"/>
  <c r="T363" i="8"/>
  <c r="N363" i="8"/>
  <c r="T362" i="8"/>
  <c r="N362" i="8"/>
  <c r="T361" i="8"/>
  <c r="N361" i="8"/>
  <c r="T360" i="8"/>
  <c r="N360" i="8"/>
  <c r="T359" i="8"/>
  <c r="N359" i="8"/>
  <c r="T358" i="8"/>
  <c r="N358" i="8"/>
  <c r="T357" i="8"/>
  <c r="N357" i="8"/>
  <c r="T356" i="8"/>
  <c r="N356" i="8"/>
  <c r="T345" i="8"/>
  <c r="N345" i="8"/>
  <c r="T343" i="8"/>
  <c r="N343" i="8"/>
  <c r="T342" i="8"/>
  <c r="N342" i="8"/>
  <c r="T341" i="8"/>
  <c r="N341" i="8"/>
  <c r="T340" i="8"/>
  <c r="N340" i="8"/>
  <c r="T339" i="8"/>
  <c r="N339" i="8"/>
  <c r="T338" i="8"/>
  <c r="N338" i="8"/>
  <c r="T337" i="8"/>
  <c r="N337" i="8"/>
  <c r="T336" i="8"/>
  <c r="N336" i="8"/>
  <c r="T335" i="8"/>
  <c r="N335" i="8"/>
  <c r="T334" i="8"/>
  <c r="N334" i="8"/>
  <c r="T333" i="8"/>
  <c r="N333" i="8"/>
  <c r="T332" i="8"/>
  <c r="N332" i="8"/>
  <c r="T331" i="8"/>
  <c r="N331" i="8"/>
  <c r="T330" i="8"/>
  <c r="N330" i="8"/>
  <c r="T329" i="8"/>
  <c r="N329" i="8"/>
  <c r="T328" i="8"/>
  <c r="N328" i="8"/>
  <c r="T327" i="8"/>
  <c r="N327" i="8"/>
  <c r="T326" i="8"/>
  <c r="N326" i="8"/>
  <c r="T325" i="8"/>
  <c r="N325" i="8"/>
  <c r="T315" i="8"/>
  <c r="N315" i="8"/>
  <c r="T314" i="8"/>
  <c r="N314" i="8"/>
  <c r="T313" i="8"/>
  <c r="N313" i="8"/>
  <c r="T312" i="8"/>
  <c r="N312" i="8"/>
  <c r="T311" i="8"/>
  <c r="N311" i="8"/>
  <c r="T310" i="8"/>
  <c r="N310" i="8"/>
  <c r="T309" i="8"/>
  <c r="N309" i="8"/>
  <c r="T308" i="8"/>
  <c r="N308" i="8"/>
  <c r="T307" i="8"/>
  <c r="N307" i="8"/>
  <c r="T306" i="8"/>
  <c r="N306" i="8"/>
  <c r="T305" i="8"/>
  <c r="N305" i="8"/>
  <c r="T304" i="8"/>
  <c r="N304" i="8"/>
  <c r="T303" i="8"/>
  <c r="N303" i="8"/>
  <c r="T302" i="8"/>
  <c r="N302" i="8"/>
  <c r="T301" i="8"/>
  <c r="N301" i="8"/>
  <c r="T300" i="8"/>
  <c r="N300" i="8"/>
  <c r="T299" i="8"/>
  <c r="N299" i="8"/>
  <c r="T298" i="8"/>
  <c r="N298" i="8"/>
  <c r="T297" i="8"/>
  <c r="N297" i="8"/>
  <c r="T296" i="8"/>
  <c r="N296" i="8"/>
  <c r="T286" i="8"/>
  <c r="N286" i="8"/>
  <c r="T285" i="8"/>
  <c r="N285" i="8"/>
  <c r="T284" i="8"/>
  <c r="N284" i="8"/>
  <c r="T283" i="8"/>
  <c r="N283" i="8"/>
  <c r="T282" i="8"/>
  <c r="N282" i="8"/>
  <c r="T281" i="8"/>
  <c r="N281" i="8"/>
  <c r="T280" i="8"/>
  <c r="N280" i="8"/>
  <c r="T279" i="8"/>
  <c r="N279" i="8"/>
  <c r="T278" i="8"/>
  <c r="N278" i="8"/>
  <c r="T277" i="8"/>
  <c r="N277" i="8"/>
  <c r="T276" i="8"/>
  <c r="N276" i="8"/>
  <c r="T275" i="8"/>
  <c r="N275" i="8"/>
  <c r="T274" i="8"/>
  <c r="N274" i="8"/>
  <c r="T273" i="8"/>
  <c r="N273" i="8"/>
  <c r="T272" i="8"/>
  <c r="N272" i="8"/>
  <c r="T271" i="8"/>
  <c r="N271" i="8"/>
  <c r="T270" i="8"/>
  <c r="N270" i="8"/>
  <c r="T269" i="8"/>
  <c r="N269" i="8"/>
  <c r="T268" i="8"/>
  <c r="N268" i="8"/>
  <c r="T267" i="8"/>
  <c r="N267" i="8"/>
  <c r="T257" i="8"/>
  <c r="N257" i="8"/>
  <c r="T256" i="8"/>
  <c r="N256" i="8"/>
  <c r="T255" i="8"/>
  <c r="N255" i="8"/>
  <c r="T254" i="8"/>
  <c r="N254" i="8"/>
  <c r="T253" i="8"/>
  <c r="N253" i="8"/>
  <c r="T252" i="8"/>
  <c r="N252" i="8"/>
  <c r="T251" i="8"/>
  <c r="N251" i="8"/>
  <c r="T250" i="8"/>
  <c r="N250" i="8"/>
  <c r="T249" i="8"/>
  <c r="N249" i="8"/>
  <c r="T248" i="8"/>
  <c r="N248" i="8"/>
  <c r="T247" i="8"/>
  <c r="N247" i="8"/>
  <c r="T246" i="8"/>
  <c r="N246" i="8"/>
  <c r="T245" i="8"/>
  <c r="N245" i="8"/>
  <c r="T244" i="8"/>
  <c r="N244" i="8"/>
  <c r="T243" i="8"/>
  <c r="N243" i="8"/>
  <c r="T242" i="8"/>
  <c r="N242" i="8"/>
  <c r="T241" i="8"/>
  <c r="N241" i="8"/>
  <c r="T240" i="8"/>
  <c r="N240" i="8"/>
  <c r="T239" i="8"/>
  <c r="N239" i="8"/>
  <c r="T238" i="8"/>
  <c r="N238" i="8"/>
  <c r="T228" i="8"/>
  <c r="N228" i="8"/>
  <c r="T227" i="8"/>
  <c r="N227" i="8"/>
  <c r="T226" i="8"/>
  <c r="N226" i="8"/>
  <c r="T225" i="8"/>
  <c r="N225" i="8"/>
  <c r="T224" i="8"/>
  <c r="N224" i="8"/>
  <c r="T223" i="8"/>
  <c r="N223" i="8"/>
  <c r="T222" i="8"/>
  <c r="N222" i="8"/>
  <c r="T221" i="8"/>
  <c r="N221" i="8"/>
  <c r="T220" i="8"/>
  <c r="N220" i="8"/>
  <c r="T219" i="8"/>
  <c r="N219" i="8"/>
  <c r="T218" i="8"/>
  <c r="N218" i="8"/>
  <c r="T217" i="8"/>
  <c r="N217" i="8"/>
  <c r="T216" i="8"/>
  <c r="N216" i="8"/>
  <c r="T215" i="8"/>
  <c r="N215" i="8"/>
  <c r="T214" i="8"/>
  <c r="N214" i="8"/>
  <c r="T213" i="8"/>
  <c r="N213" i="8"/>
  <c r="T212" i="8"/>
  <c r="N212" i="8"/>
  <c r="T211" i="8"/>
  <c r="N211" i="8"/>
  <c r="T210" i="8"/>
  <c r="T209" i="8"/>
  <c r="N209" i="8"/>
  <c r="T199" i="8"/>
  <c r="N199" i="8"/>
  <c r="T198" i="8"/>
  <c r="N198" i="8"/>
  <c r="T197" i="8"/>
  <c r="N197" i="8"/>
  <c r="T196" i="8"/>
  <c r="N196" i="8"/>
  <c r="T195" i="8"/>
  <c r="N195" i="8"/>
  <c r="T194" i="8"/>
  <c r="N194" i="8"/>
  <c r="T193" i="8"/>
  <c r="N193" i="8"/>
  <c r="T192" i="8"/>
  <c r="N192" i="8"/>
  <c r="T191" i="8"/>
  <c r="N191" i="8"/>
  <c r="T190" i="8"/>
  <c r="N190" i="8"/>
  <c r="T189" i="8"/>
  <c r="N189" i="8"/>
  <c r="T188" i="8"/>
  <c r="N188" i="8"/>
  <c r="T187" i="8"/>
  <c r="N187" i="8"/>
  <c r="T186" i="8"/>
  <c r="N186" i="8"/>
  <c r="T185" i="8"/>
  <c r="N185" i="8"/>
  <c r="T184" i="8"/>
  <c r="N184" i="8"/>
  <c r="T183" i="8"/>
  <c r="N183" i="8"/>
  <c r="T182" i="8"/>
  <c r="N182" i="8"/>
  <c r="T181" i="8"/>
  <c r="N181" i="8"/>
  <c r="T180" i="8"/>
  <c r="N180" i="8"/>
  <c r="T170" i="8"/>
  <c r="N170" i="8"/>
  <c r="T169" i="8"/>
  <c r="N169" i="8"/>
  <c r="T168" i="8"/>
  <c r="N168" i="8"/>
  <c r="T167" i="8"/>
  <c r="N167" i="8"/>
  <c r="T166" i="8"/>
  <c r="N166" i="8"/>
  <c r="T165" i="8"/>
  <c r="N165" i="8"/>
  <c r="T164" i="8"/>
  <c r="N164" i="8"/>
  <c r="T163" i="8"/>
  <c r="N163" i="8"/>
  <c r="T162" i="8"/>
  <c r="N162" i="8"/>
  <c r="T161" i="8"/>
  <c r="N161" i="8"/>
  <c r="T160" i="8"/>
  <c r="N160" i="8"/>
  <c r="T159" i="8"/>
  <c r="N159" i="8"/>
  <c r="T158" i="8"/>
  <c r="N158" i="8"/>
  <c r="T157" i="8"/>
  <c r="N157" i="8"/>
  <c r="T156" i="8"/>
  <c r="N156" i="8"/>
  <c r="T155" i="8"/>
  <c r="N155" i="8"/>
  <c r="T154" i="8"/>
  <c r="N154" i="8"/>
  <c r="T153" i="8"/>
  <c r="N153" i="8"/>
  <c r="T152" i="8"/>
  <c r="N152" i="8"/>
  <c r="T151" i="8"/>
  <c r="N151" i="8"/>
  <c r="T143" i="8"/>
  <c r="N143" i="8"/>
  <c r="T142" i="8"/>
  <c r="N142" i="8"/>
  <c r="T141" i="8"/>
  <c r="N141" i="8"/>
  <c r="T140" i="8"/>
  <c r="N140" i="8"/>
  <c r="T139" i="8"/>
  <c r="N139" i="8"/>
  <c r="T138" i="8"/>
  <c r="N138" i="8"/>
  <c r="T137" i="8"/>
  <c r="N137" i="8"/>
  <c r="T136" i="8"/>
  <c r="N136" i="8"/>
  <c r="T135" i="8"/>
  <c r="N135" i="8"/>
  <c r="T134" i="8"/>
  <c r="N134" i="8"/>
  <c r="T133" i="8"/>
  <c r="N133" i="8"/>
  <c r="T132" i="8"/>
  <c r="N132" i="8"/>
  <c r="T131" i="8"/>
  <c r="N131" i="8"/>
  <c r="T130" i="8"/>
  <c r="N130" i="8"/>
  <c r="T129" i="8"/>
  <c r="N129" i="8"/>
  <c r="T128" i="8"/>
  <c r="N128" i="8"/>
  <c r="T127" i="8"/>
  <c r="N127" i="8"/>
  <c r="T126" i="8"/>
  <c r="N126" i="8"/>
  <c r="T125" i="8"/>
  <c r="N125" i="8"/>
  <c r="T124" i="8"/>
  <c r="N124" i="8"/>
  <c r="T114" i="8"/>
  <c r="N114" i="8"/>
  <c r="T113" i="8"/>
  <c r="N113" i="8"/>
  <c r="T112" i="8"/>
  <c r="N112" i="8"/>
  <c r="T111" i="8"/>
  <c r="N111" i="8"/>
  <c r="T110" i="8"/>
  <c r="N110" i="8"/>
  <c r="T109" i="8"/>
  <c r="N109" i="8"/>
  <c r="T108" i="8"/>
  <c r="N108" i="8"/>
  <c r="T107" i="8"/>
  <c r="N107" i="8"/>
  <c r="T106" i="8"/>
  <c r="N106" i="8"/>
  <c r="T105" i="8"/>
  <c r="N105" i="8"/>
  <c r="T104" i="8"/>
  <c r="N104" i="8"/>
  <c r="T103" i="8"/>
  <c r="N103" i="8"/>
  <c r="T102" i="8"/>
  <c r="N102" i="8"/>
  <c r="T101" i="8"/>
  <c r="N101" i="8"/>
  <c r="T100" i="8"/>
  <c r="N100" i="8"/>
  <c r="T99" i="8"/>
  <c r="N99" i="8"/>
  <c r="T98" i="8"/>
  <c r="N98" i="8"/>
  <c r="T97" i="8"/>
  <c r="N97" i="8"/>
  <c r="T96" i="8"/>
  <c r="N96" i="8"/>
  <c r="T95" i="8"/>
  <c r="N95" i="8"/>
  <c r="T86" i="8"/>
  <c r="N86" i="8"/>
  <c r="T85" i="8"/>
  <c r="N85" i="8"/>
  <c r="T84" i="8"/>
  <c r="N84" i="8"/>
  <c r="T83" i="8"/>
  <c r="N83" i="8"/>
  <c r="T82" i="8"/>
  <c r="N82" i="8"/>
  <c r="T81" i="8"/>
  <c r="N81" i="8"/>
  <c r="T80" i="8"/>
  <c r="N80" i="8"/>
  <c r="T79" i="8"/>
  <c r="N79" i="8"/>
  <c r="T78" i="8"/>
  <c r="N78" i="8"/>
  <c r="T77" i="8"/>
  <c r="N77" i="8"/>
  <c r="T76" i="8"/>
  <c r="N76" i="8"/>
  <c r="T75" i="8"/>
  <c r="N75" i="8"/>
  <c r="T74" i="8"/>
  <c r="N74" i="8"/>
  <c r="T73" i="8"/>
  <c r="N73" i="8"/>
  <c r="T72" i="8"/>
  <c r="N72" i="8"/>
  <c r="T71" i="8"/>
  <c r="N71" i="8"/>
  <c r="T70" i="8"/>
  <c r="N70" i="8"/>
  <c r="T69" i="8"/>
  <c r="N69" i="8"/>
  <c r="T68" i="8"/>
  <c r="N68" i="8"/>
  <c r="T67" i="8"/>
  <c r="N67" i="8"/>
  <c r="T57" i="8"/>
  <c r="N57" i="8"/>
  <c r="T56" i="8"/>
  <c r="N56" i="8"/>
  <c r="T55" i="8"/>
  <c r="N55" i="8"/>
  <c r="T54" i="8"/>
  <c r="N54" i="8"/>
  <c r="T53" i="8"/>
  <c r="N53" i="8"/>
  <c r="T52" i="8"/>
  <c r="N52" i="8"/>
  <c r="T51" i="8"/>
  <c r="N51" i="8"/>
  <c r="T50" i="8"/>
  <c r="N50" i="8"/>
  <c r="T49" i="8"/>
  <c r="N49" i="8"/>
  <c r="T48" i="8"/>
  <c r="N48" i="8"/>
  <c r="T47" i="8"/>
  <c r="N47" i="8"/>
  <c r="T46" i="8"/>
  <c r="N46" i="8"/>
  <c r="T45" i="8"/>
  <c r="N45" i="8"/>
  <c r="T44" i="8"/>
  <c r="N44" i="8"/>
  <c r="T43" i="8"/>
  <c r="N43" i="8"/>
  <c r="T42" i="8"/>
  <c r="N42" i="8"/>
  <c r="T41" i="8"/>
  <c r="N41" i="8"/>
  <c r="T40" i="8"/>
  <c r="N40" i="8"/>
  <c r="T39" i="8"/>
  <c r="N39" i="8"/>
  <c r="T38" i="8"/>
  <c r="N38" i="8"/>
  <c r="T28" i="8"/>
  <c r="N28" i="8"/>
  <c r="T27" i="8"/>
  <c r="N27" i="8"/>
  <c r="T26" i="8"/>
  <c r="N26" i="8"/>
  <c r="T25" i="8"/>
  <c r="N25" i="8"/>
  <c r="T24" i="8"/>
  <c r="N24" i="8"/>
  <c r="T23" i="8"/>
  <c r="N23" i="8"/>
  <c r="T22" i="8"/>
  <c r="N22" i="8"/>
  <c r="T21" i="8"/>
  <c r="N21" i="8"/>
  <c r="T20" i="8"/>
  <c r="N20" i="8"/>
  <c r="T19" i="8"/>
  <c r="N19" i="8"/>
  <c r="T18" i="8"/>
  <c r="N18" i="8"/>
  <c r="T17" i="8"/>
  <c r="N17" i="8"/>
  <c r="T16" i="8"/>
  <c r="N16" i="8"/>
  <c r="T15" i="8"/>
  <c r="N15" i="8"/>
  <c r="T14" i="8"/>
  <c r="N14" i="8"/>
  <c r="T13" i="8"/>
  <c r="N13" i="8"/>
  <c r="T12" i="8"/>
  <c r="N12" i="8"/>
  <c r="T11" i="8"/>
  <c r="N11" i="8"/>
  <c r="T10" i="8"/>
  <c r="N10" i="8"/>
  <c r="T9" i="8"/>
  <c r="N9" i="8"/>
  <c r="T9" i="7"/>
  <c r="N9" i="7"/>
  <c r="T16" i="6"/>
  <c r="N16" i="6"/>
  <c r="T15" i="6"/>
  <c r="N15" i="6"/>
  <c r="T14" i="6"/>
  <c r="N14" i="6"/>
  <c r="T13" i="6"/>
  <c r="N13" i="6"/>
  <c r="T12" i="6"/>
  <c r="N12" i="6"/>
  <c r="T11" i="6"/>
  <c r="N11" i="6"/>
  <c r="T10" i="6"/>
  <c r="N10" i="6"/>
  <c r="T9" i="6"/>
  <c r="N9" i="6"/>
  <c r="T9" i="5"/>
  <c r="N9" i="5"/>
  <c r="T9" i="4"/>
  <c r="N9" i="4"/>
  <c r="L44" i="3"/>
  <c r="L43" i="3"/>
  <c r="L42" i="3"/>
  <c r="L40" i="3"/>
  <c r="L39" i="3"/>
  <c r="L37" i="3"/>
  <c r="L36" i="3"/>
  <c r="L32" i="3"/>
  <c r="L31" i="3"/>
  <c r="L30" i="3"/>
  <c r="L29" i="3"/>
  <c r="L28" i="3"/>
  <c r="L27" i="3"/>
  <c r="L26" i="3"/>
  <c r="L25" i="3"/>
  <c r="L23" i="3"/>
  <c r="L22" i="3"/>
  <c r="L21" i="3"/>
  <c r="L20" i="3"/>
  <c r="L19" i="3"/>
  <c r="K18" i="3"/>
  <c r="L17" i="3"/>
  <c r="L16" i="3"/>
  <c r="L15" i="3"/>
  <c r="L14" i="3"/>
  <c r="L13" i="3"/>
  <c r="L12" i="3"/>
  <c r="L10" i="3"/>
  <c r="L8" i="3"/>
  <c r="L7" i="3"/>
  <c r="L6" i="3"/>
  <c r="O389" i="23"/>
  <c r="O225" i="23"/>
  <c r="O416" i="23"/>
  <c r="O395" i="23"/>
  <c r="O394" i="23"/>
  <c r="O219" i="23"/>
  <c r="O288" i="23"/>
  <c r="O399" i="23"/>
  <c r="O409" i="23"/>
  <c r="O362" i="23"/>
  <c r="O387" i="23"/>
  <c r="O385" i="23"/>
  <c r="O384" i="23"/>
  <c r="O383" i="23"/>
  <c r="O230" i="23"/>
  <c r="O229" i="23"/>
  <c r="O86" i="23"/>
  <c r="O433" i="23"/>
  <c r="O376" i="23"/>
  <c r="O418" i="23"/>
  <c r="O377" i="23"/>
  <c r="O57" i="23"/>
  <c r="O107" i="23"/>
  <c r="O50" i="23"/>
  <c r="O400" i="23"/>
  <c r="O428" i="23"/>
  <c r="O213" i="23"/>
  <c r="O327" i="23"/>
  <c r="O295" i="23"/>
  <c r="O422" i="23"/>
  <c r="O293" i="23"/>
  <c r="O435" i="23"/>
  <c r="O437" i="23"/>
  <c r="O325" i="23"/>
  <c r="O438" i="23"/>
  <c r="O51" i="23"/>
  <c r="O432" i="23"/>
  <c r="O419" i="23"/>
  <c r="O442" i="23"/>
  <c r="O431" i="23"/>
  <c r="O413" i="23"/>
  <c r="O291" i="23"/>
  <c r="O407" i="23"/>
  <c r="O290" i="23"/>
  <c r="O262" i="23"/>
  <c r="O169" i="23"/>
  <c r="O168" i="23"/>
  <c r="O167" i="23"/>
  <c r="O166" i="23"/>
  <c r="O130" i="23"/>
  <c r="O129" i="23"/>
  <c r="O128" i="23"/>
  <c r="O277" i="23"/>
  <c r="O446" i="23"/>
  <c r="O375" i="23"/>
  <c r="O449" i="23"/>
  <c r="O439" i="23"/>
  <c r="O425" i="23"/>
  <c r="O269" i="23"/>
  <c r="O282" i="23"/>
  <c r="O108" i="23"/>
  <c r="O278" i="23"/>
  <c r="O322" i="23"/>
  <c r="O434" i="23"/>
  <c r="O429" i="23"/>
  <c r="O406" i="23"/>
  <c r="O440" i="23"/>
  <c r="O410" i="23"/>
  <c r="O148" i="23"/>
  <c r="O11" i="23"/>
  <c r="O239" i="23"/>
  <c r="O203" i="23"/>
  <c r="O270" i="23"/>
  <c r="O417" i="23"/>
  <c r="O251" i="23"/>
  <c r="O250" i="23"/>
  <c r="O249" i="23"/>
  <c r="O267" i="23"/>
  <c r="O266" i="23"/>
  <c r="O283" i="23"/>
  <c r="O208" i="23"/>
  <c r="O216" i="23"/>
  <c r="O408" i="23"/>
  <c r="O255" i="23"/>
  <c r="O59" i="23"/>
  <c r="O404" i="23"/>
  <c r="O194" i="23"/>
  <c r="O193" i="23"/>
  <c r="O191" i="23"/>
  <c r="O163" i="23"/>
  <c r="O7" i="23"/>
  <c r="O6" i="23"/>
  <c r="O423" i="23"/>
  <c r="O336" i="23"/>
  <c r="O46" i="23"/>
  <c r="O45" i="23"/>
  <c r="O367" i="23"/>
  <c r="O268" i="23"/>
  <c r="O160" i="23"/>
  <c r="O192" i="23"/>
  <c r="O323" i="23"/>
  <c r="O421" i="23"/>
  <c r="O420" i="23"/>
  <c r="O351" i="23"/>
  <c r="O350" i="23"/>
  <c r="O161" i="23"/>
  <c r="O253" i="23"/>
  <c r="O252" i="23"/>
  <c r="O248" i="23"/>
  <c r="O247" i="23"/>
  <c r="O246" i="23"/>
  <c r="O354" i="23"/>
  <c r="O294" i="23"/>
  <c r="O206" i="23"/>
  <c r="O445" i="23"/>
  <c r="O238" i="23"/>
  <c r="O237" i="23"/>
  <c r="O147" i="23"/>
  <c r="O146" i="23"/>
  <c r="O145" i="23"/>
  <c r="O144" i="23"/>
  <c r="O143" i="23"/>
  <c r="O142" i="23"/>
  <c r="O141" i="23"/>
  <c r="O140" i="23"/>
  <c r="O139" i="23"/>
  <c r="O138" i="23"/>
  <c r="O137" i="23"/>
  <c r="O89" i="23"/>
  <c r="O286" i="23"/>
  <c r="O281" i="23"/>
  <c r="O426" i="23"/>
  <c r="O120" i="23"/>
  <c r="O119" i="23"/>
  <c r="O118" i="23"/>
  <c r="O117" i="23"/>
  <c r="O116" i="23"/>
  <c r="O115" i="23"/>
  <c r="O114" i="23"/>
  <c r="O113" i="23"/>
  <c r="O112" i="23"/>
  <c r="O111" i="23"/>
  <c r="O110" i="23"/>
  <c r="O109" i="23"/>
  <c r="O414" i="23"/>
  <c r="O123" i="23"/>
  <c r="O122" i="23"/>
  <c r="O121" i="23"/>
  <c r="O344" i="23"/>
  <c r="O299" i="23"/>
  <c r="O343" i="23"/>
  <c r="O226" i="23"/>
  <c r="O441" i="23"/>
  <c r="O298" i="23"/>
  <c r="O58" i="23"/>
  <c r="O372" i="23"/>
  <c r="O361" i="23"/>
  <c r="O360" i="23"/>
  <c r="O320" i="23"/>
  <c r="O319" i="23"/>
  <c r="O318" i="23"/>
  <c r="O317" i="23"/>
  <c r="O314" i="23"/>
  <c r="O313" i="23"/>
  <c r="O312" i="23"/>
  <c r="O311" i="23"/>
  <c r="O310" i="23"/>
  <c r="O309" i="23"/>
  <c r="O308" i="23"/>
  <c r="O307" i="23"/>
  <c r="O306" i="23"/>
  <c r="O430" i="23"/>
  <c r="O358" i="23"/>
  <c r="O356" i="23"/>
  <c r="O43" i="23"/>
  <c r="O9" i="23"/>
  <c r="O326" i="23"/>
  <c r="O340" i="23"/>
  <c r="O447" i="23"/>
  <c r="O443" i="23"/>
  <c r="O296" i="23"/>
  <c r="O448" i="23"/>
  <c r="O444" i="23"/>
  <c r="O201" i="23"/>
  <c r="O370" i="23"/>
  <c r="O369" i="23"/>
  <c r="O211" i="23"/>
  <c r="O210" i="23"/>
  <c r="O199" i="23"/>
  <c r="O301" i="23"/>
  <c r="O300" i="23"/>
  <c r="O280" i="23"/>
  <c r="O279" i="23"/>
  <c r="O157" i="23"/>
  <c r="O243" i="23"/>
  <c r="O242" i="23"/>
  <c r="O241" i="23"/>
  <c r="O222" i="23"/>
  <c r="O412" i="23"/>
  <c r="O212" i="23"/>
  <c r="O94" i="23"/>
  <c r="O93" i="23"/>
  <c r="O92" i="23"/>
  <c r="O316" i="23"/>
  <c r="O315" i="23"/>
  <c r="O391" i="23"/>
  <c r="O302" i="23"/>
  <c r="O436" i="23"/>
  <c r="O297" i="23"/>
  <c r="O202" i="23"/>
  <c r="O359" i="23"/>
  <c r="O355" i="23"/>
  <c r="O285" i="23"/>
  <c r="O217" i="23"/>
  <c r="O353" i="23"/>
  <c r="O233" i="23"/>
  <c r="O47" i="23"/>
  <c r="O321" i="23"/>
  <c r="O352" i="23"/>
  <c r="O228" i="23"/>
  <c r="O227" i="23"/>
  <c r="O396" i="23"/>
  <c r="O171" i="23"/>
  <c r="O88" i="23"/>
  <c r="O87" i="23"/>
  <c r="O221" i="23"/>
  <c r="O90" i="23"/>
  <c r="O236" i="23"/>
  <c r="O235" i="23"/>
  <c r="O234" i="23"/>
  <c r="O55" i="23"/>
  <c r="O54" i="23"/>
  <c r="O53" i="23"/>
  <c r="O52" i="23"/>
  <c r="O254" i="23"/>
  <c r="O390" i="23"/>
  <c r="O276" i="23"/>
  <c r="O275" i="23"/>
  <c r="O274" i="23"/>
  <c r="O273" i="23"/>
  <c r="O272" i="23"/>
  <c r="O415" i="23"/>
  <c r="O287" i="23"/>
  <c r="O305" i="23"/>
  <c r="O264" i="23"/>
  <c r="O223" i="23"/>
  <c r="O49" i="23"/>
  <c r="O224" i="23"/>
  <c r="O232" i="23"/>
  <c r="O231" i="23"/>
  <c r="O35" i="23"/>
  <c r="O34" i="23"/>
  <c r="O33" i="23"/>
  <c r="O32" i="23"/>
  <c r="O31" i="23"/>
  <c r="O30" i="23"/>
  <c r="O29" i="23"/>
  <c r="O28" i="23"/>
  <c r="O27" i="23"/>
  <c r="O25" i="23"/>
  <c r="O24" i="23"/>
  <c r="O23" i="23"/>
  <c r="O21" i="23"/>
  <c r="O20" i="23"/>
  <c r="O18" i="23"/>
  <c r="O17" i="23"/>
  <c r="O12" i="23"/>
  <c r="O403" i="23"/>
  <c r="O402" i="23"/>
  <c r="O392" i="23"/>
  <c r="O411" i="23"/>
  <c r="O204" i="23"/>
  <c r="O427" i="23"/>
  <c r="O349" i="23"/>
  <c r="O348" i="23"/>
  <c r="O347" i="23"/>
  <c r="O346" i="23"/>
  <c r="O345" i="23"/>
  <c r="O124" i="23"/>
  <c r="O284" i="23"/>
  <c r="O265" i="23"/>
  <c r="O342" i="23"/>
  <c r="O338" i="23"/>
  <c r="O324" i="23"/>
  <c r="O339" i="23"/>
  <c r="O240" i="23"/>
  <c r="O263" i="23"/>
  <c r="O209" i="23"/>
  <c r="O190" i="23"/>
  <c r="O189" i="23"/>
  <c r="O188" i="23"/>
  <c r="O187" i="23"/>
  <c r="O186" i="23"/>
  <c r="O185" i="23"/>
  <c r="O184" i="23"/>
  <c r="O183" i="23"/>
  <c r="O182" i="23"/>
  <c r="O181" i="23"/>
  <c r="O180" i="23"/>
  <c r="O179" i="23"/>
  <c r="O178" i="23"/>
  <c r="O177" i="23"/>
  <c r="O176" i="23"/>
  <c r="O175" i="23"/>
  <c r="O174" i="23"/>
  <c r="O173" i="23"/>
  <c r="O106" i="23"/>
  <c r="O105" i="23"/>
  <c r="O104" i="23"/>
  <c r="O103" i="23"/>
  <c r="O102" i="23"/>
  <c r="O101" i="23"/>
  <c r="O100" i="23"/>
  <c r="O99" i="23"/>
  <c r="O98" i="23"/>
  <c r="O97" i="23"/>
  <c r="O96" i="23"/>
  <c r="O95" i="23"/>
  <c r="O371" i="23"/>
  <c r="O304" i="23"/>
  <c r="O261" i="23"/>
  <c r="O260" i="23"/>
  <c r="O207" i="23"/>
  <c r="O205" i="23"/>
  <c r="O196" i="23"/>
  <c r="O195" i="23"/>
  <c r="O172" i="23"/>
  <c r="O165" i="23"/>
  <c r="O127" i="23"/>
  <c r="O84" i="23"/>
  <c r="O60" i="23"/>
  <c r="O156" i="23"/>
  <c r="O155" i="23"/>
  <c r="O154" i="23"/>
  <c r="O153" i="23"/>
  <c r="O152" i="23"/>
  <c r="O151" i="23"/>
  <c r="O150" i="23"/>
  <c r="O131" i="23"/>
  <c r="O125" i="23"/>
  <c r="O83" i="23"/>
  <c r="O82" i="23"/>
  <c r="O81" i="23"/>
  <c r="O80" i="23"/>
  <c r="O79" i="23"/>
  <c r="O78" i="23"/>
  <c r="O77" i="23"/>
  <c r="O76" i="23"/>
  <c r="O75" i="23"/>
  <c r="O74" i="23"/>
  <c r="O73" i="23"/>
  <c r="O72" i="23"/>
  <c r="O71" i="23"/>
  <c r="O70" i="23"/>
  <c r="O69" i="23"/>
  <c r="O68" i="23"/>
  <c r="O67" i="23"/>
  <c r="O66" i="23"/>
  <c r="O65" i="23"/>
  <c r="O64" i="23"/>
  <c r="O63" i="23"/>
  <c r="O62" i="23"/>
  <c r="O61" i="23"/>
  <c r="O56" i="23"/>
  <c r="O393" i="23"/>
  <c r="O257" i="23"/>
  <c r="O256" i="23"/>
  <c r="O91" i="23"/>
  <c r="O381" i="23"/>
  <c r="O380" i="23"/>
  <c r="O379" i="23"/>
  <c r="O405" i="23"/>
  <c r="O303" i="23"/>
  <c r="O332" i="23"/>
  <c r="O333" i="23"/>
  <c r="O363" i="23"/>
  <c r="O329" i="23"/>
  <c r="O292" i="23"/>
  <c r="O218" i="23"/>
  <c r="O337" i="23"/>
  <c r="O378" i="23"/>
  <c r="O289" i="23"/>
  <c r="O357" i="23"/>
  <c r="O259" i="23"/>
  <c r="O386" i="23"/>
  <c r="O220" i="23"/>
  <c r="O162" i="23"/>
  <c r="O364" i="23"/>
  <c r="O41" i="23"/>
  <c r="O40" i="23"/>
  <c r="O39" i="23"/>
  <c r="O38" i="23"/>
  <c r="O37" i="23"/>
  <c r="O36" i="23"/>
  <c r="O149" i="23"/>
  <c r="O214" i="23"/>
  <c r="O335" i="23"/>
  <c r="O5" i="23"/>
  <c r="O334" i="23"/>
  <c r="O198" i="23"/>
  <c r="O170" i="23"/>
  <c r="O10" i="23"/>
  <c r="O245" i="23"/>
  <c r="O401" i="23"/>
  <c r="O215" i="23"/>
  <c r="O331" i="23"/>
  <c r="O330" i="23"/>
  <c r="O164" i="23"/>
  <c r="O126" i="23"/>
  <c r="O244" i="23"/>
  <c r="O341" i="23"/>
  <c r="O368" i="23"/>
  <c r="O8" i="23"/>
  <c r="O328" i="23"/>
  <c r="O366" i="23"/>
  <c r="O398" i="23"/>
  <c r="O397" i="23"/>
  <c r="O136" i="23"/>
  <c r="O135" i="23"/>
  <c r="O44" i="23"/>
  <c r="O388" i="23"/>
  <c r="O365" i="23"/>
  <c r="O134" i="23"/>
  <c r="O133" i="23"/>
  <c r="O132" i="23"/>
  <c r="O373" i="23"/>
  <c r="O159" i="23"/>
  <c r="O48" i="23"/>
  <c r="O200" i="23"/>
  <c r="O374" i="23"/>
  <c r="O258" i="23"/>
  <c r="O271" i="23"/>
  <c r="O26" i="23"/>
  <c r="O22" i="23"/>
  <c r="O19" i="23"/>
  <c r="O16" i="23"/>
  <c r="O15" i="23"/>
  <c r="O14" i="23"/>
  <c r="O13" i="23"/>
  <c r="O197" i="23"/>
  <c r="O42" i="23"/>
  <c r="O85" i="23"/>
  <c r="O382" i="23"/>
</calcChain>
</file>

<file path=xl/sharedStrings.xml><?xml version="1.0" encoding="utf-8"?>
<sst xmlns="http://schemas.openxmlformats.org/spreadsheetml/2006/main" count="6596" uniqueCount="1141">
  <si>
    <t>,</t>
    <phoneticPr fontId="4"/>
  </si>
  <si>
    <t>年月日</t>
    <rPh sb="0" eb="3">
      <t>ネンガッピ</t>
    </rPh>
    <phoneticPr fontId="4"/>
  </si>
  <si>
    <t>廃棄年月日</t>
    <rPh sb="0" eb="2">
      <t>ハイキ</t>
    </rPh>
    <rPh sb="2" eb="5">
      <t>ネンガッピ</t>
    </rPh>
    <phoneticPr fontId="4"/>
  </si>
  <si>
    <t>3万
未満</t>
    <rPh sb="1" eb="2">
      <t>マン</t>
    </rPh>
    <rPh sb="3" eb="5">
      <t>ミマン</t>
    </rPh>
    <phoneticPr fontId="4"/>
  </si>
  <si>
    <t>階</t>
    <rPh sb="0" eb="1">
      <t>カイ</t>
    </rPh>
    <phoneticPr fontId="4"/>
  </si>
  <si>
    <t>保管場所</t>
    <rPh sb="0" eb="2">
      <t>ホカン</t>
    </rPh>
    <rPh sb="2" eb="4">
      <t>バショ</t>
    </rPh>
    <phoneticPr fontId="4"/>
  </si>
  <si>
    <t>在庫
確認</t>
    <rPh sb="0" eb="2">
      <t>ザイコ</t>
    </rPh>
    <rPh sb="3" eb="5">
      <t>カクニン</t>
    </rPh>
    <phoneticPr fontId="4"/>
  </si>
  <si>
    <t>品名</t>
    <rPh sb="0" eb="2">
      <t>ヒンメイ</t>
    </rPh>
    <phoneticPr fontId="4"/>
  </si>
  <si>
    <t>品質・形状・その他</t>
    <rPh sb="0" eb="2">
      <t>ヒンシツ</t>
    </rPh>
    <rPh sb="3" eb="5">
      <t>ケイジョウ</t>
    </rPh>
    <rPh sb="8" eb="9">
      <t>タ</t>
    </rPh>
    <phoneticPr fontId="4"/>
  </si>
  <si>
    <t>大分類</t>
    <rPh sb="0" eb="3">
      <t>ダイブンルイ</t>
    </rPh>
    <phoneticPr fontId="4"/>
  </si>
  <si>
    <t>中分類</t>
    <rPh sb="0" eb="1">
      <t>チュウ</t>
    </rPh>
    <rPh sb="1" eb="3">
      <t>ブンルイ</t>
    </rPh>
    <phoneticPr fontId="4"/>
  </si>
  <si>
    <t>出納事由</t>
    <rPh sb="0" eb="2">
      <t>スイトウ</t>
    </rPh>
    <rPh sb="2" eb="4">
      <t>ジユウ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</si>
  <si>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</si>
  <si>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</si>
  <si>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</si>
  <si>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事務室</t>
  </si>
  <si>
    <t>パソコン用増設メモリ 512Mb</t>
  </si>
  <si>
    <t>PDN333-512</t>
  </si>
  <si>
    <t>購入</t>
  </si>
  <si>
    <t>健康相談室</t>
  </si>
  <si>
    <t>椅子（医師用）</t>
  </si>
  <si>
    <t>イトーキ (グレイ)</t>
  </si>
  <si>
    <t>デイルーム</t>
    <phoneticPr fontId="4"/>
  </si>
  <si>
    <t>衝立</t>
  </si>
  <si>
    <t>ITO A66-4#4</t>
  </si>
  <si>
    <t>電磁調理器</t>
  </si>
  <si>
    <t>ナショナル　KZ-P1-W</t>
  </si>
  <si>
    <t>ダイニングチェア－</t>
  </si>
  <si>
    <t>天童木工</t>
  </si>
  <si>
    <t>デイ厨房</t>
  </si>
  <si>
    <t>ガス炊飯器</t>
  </si>
  <si>
    <t>PA-140S</t>
  </si>
  <si>
    <t>大広間</t>
  </si>
  <si>
    <t>カラ－テレビ</t>
  </si>
  <si>
    <t>ナショナル　　TH14Z3</t>
  </si>
  <si>
    <t>掃除機</t>
  </si>
  <si>
    <t>東芝　VC-P6E</t>
  </si>
  <si>
    <t>和室</t>
  </si>
  <si>
    <t>置物</t>
  </si>
  <si>
    <t>青銅花瓶　台付</t>
  </si>
  <si>
    <t>ハンガ－スタンド</t>
  </si>
  <si>
    <t>ITO CS-916T</t>
  </si>
  <si>
    <t>ホワイトボ－ド</t>
  </si>
  <si>
    <t>LION H-11SY</t>
  </si>
  <si>
    <t>電話回線切替ユニット</t>
  </si>
  <si>
    <t>ビクタ－　MK-U102</t>
  </si>
  <si>
    <t>更衣ロッカ－</t>
  </si>
  <si>
    <t>3人用　KOKUYO LK-3M</t>
  </si>
  <si>
    <t>モデムユニット</t>
  </si>
  <si>
    <t>ビクタ－MK-U500M</t>
  </si>
  <si>
    <t>東芝　VC-H8E</t>
  </si>
  <si>
    <t>テ－ブル</t>
  </si>
  <si>
    <t>ITO RZ-1560NG</t>
  </si>
  <si>
    <t>4人用　KOKUYO LK-4M</t>
  </si>
  <si>
    <t>大広間</t>
    <rPh sb="0" eb="3">
      <t>オオヒロマ</t>
    </rPh>
    <phoneticPr fontId="4"/>
  </si>
  <si>
    <t>空気清浄機</t>
    <phoneticPr fontId="4"/>
  </si>
  <si>
    <t>光クリエール</t>
    <rPh sb="0" eb="1">
      <t>ヒカリ</t>
    </rPh>
    <phoneticPr fontId="4"/>
  </si>
  <si>
    <t>購入</t>
    <phoneticPr fontId="4"/>
  </si>
  <si>
    <t>娯楽室</t>
    <phoneticPr fontId="4"/>
  </si>
  <si>
    <t>空気洗浄機</t>
    <rPh sb="0" eb="2">
      <t>クウキ</t>
    </rPh>
    <rPh sb="2" eb="4">
      <t>センジョウ</t>
    </rPh>
    <rPh sb="4" eb="5">
      <t>キ</t>
    </rPh>
    <phoneticPr fontId="4"/>
  </si>
  <si>
    <t>14型モニタ－テレビ</t>
  </si>
  <si>
    <t>ビクタ－TM-F14X</t>
  </si>
  <si>
    <t>リソグラフ架台</t>
  </si>
  <si>
    <t>移動式ホワイトボ－ド</t>
  </si>
  <si>
    <t>ITO CHRK-34</t>
  </si>
  <si>
    <t>事務室</t>
    <phoneticPr fontId="4"/>
  </si>
  <si>
    <t>ITO FH-G21B</t>
  </si>
  <si>
    <t>脇机</t>
  </si>
  <si>
    <t>OR-NK-047</t>
  </si>
  <si>
    <t>デイルーム</t>
  </si>
  <si>
    <t>ロ－チェスト</t>
  </si>
  <si>
    <t>工作室</t>
  </si>
  <si>
    <t>回転ホワイトボ－ド</t>
  </si>
  <si>
    <t>PLUS RW-360W</t>
  </si>
  <si>
    <t>生きがい作業室</t>
  </si>
  <si>
    <t>加湿器</t>
  </si>
  <si>
    <t>ナショナル　FE-14KFs/B</t>
  </si>
  <si>
    <t>車椅子（標準）</t>
  </si>
  <si>
    <t>アップル　TY-1</t>
  </si>
  <si>
    <t>カセットデッキ</t>
    <phoneticPr fontId="4"/>
  </si>
  <si>
    <t>TD-W603   MK3</t>
    <phoneticPr fontId="4"/>
  </si>
  <si>
    <t>ロビー</t>
  </si>
  <si>
    <t>背付ベンチ</t>
  </si>
  <si>
    <t>L-516</t>
  </si>
  <si>
    <t>ソファ－</t>
  </si>
  <si>
    <t>LION S-530N</t>
  </si>
  <si>
    <t>生活相談室</t>
  </si>
  <si>
    <t>金庫</t>
  </si>
  <si>
    <t>LION MD 467-08</t>
  </si>
  <si>
    <t>冷蔵庫</t>
  </si>
  <si>
    <t>東芝　GR-K15A(W)</t>
  </si>
  <si>
    <t>乾燥機</t>
  </si>
  <si>
    <t>ED-F60H</t>
  </si>
  <si>
    <t>機能回復訓練室</t>
  </si>
  <si>
    <t>サイクルトレ－ナ－</t>
  </si>
  <si>
    <t>秦運道具工業　EC-3000-2</t>
  </si>
  <si>
    <t>洗濯機</t>
  </si>
  <si>
    <t>AW-F60VP</t>
  </si>
  <si>
    <t>車椅子(低床タイプ）</t>
  </si>
  <si>
    <t>アビリティ－ズ　低床式</t>
  </si>
  <si>
    <t>ビジネスキッチン</t>
  </si>
  <si>
    <t>ダイニングテ－ブル</t>
  </si>
  <si>
    <t>ミキシングアンプ</t>
  </si>
  <si>
    <t>ビクタ－MA-33</t>
  </si>
  <si>
    <t>受付フロア</t>
  </si>
  <si>
    <t>傘立て</t>
  </si>
  <si>
    <t>US-L60</t>
  </si>
  <si>
    <t>テレビデオ</t>
  </si>
  <si>
    <t>ナショナル　TH-21VT3</t>
  </si>
  <si>
    <t>パ－ソナルコンピュ－タ－</t>
  </si>
  <si>
    <t>日立PC-XNB2-222AB2W</t>
  </si>
  <si>
    <t>ビデオカメラ</t>
  </si>
  <si>
    <t>シャ－プ　液晶ビュ－カム　VL-hl55</t>
  </si>
  <si>
    <t>NEC Valuester PC-VL100/3D</t>
  </si>
  <si>
    <t>大型テレビ(台付）</t>
  </si>
  <si>
    <t>ナショナル　TH-33DF1</t>
  </si>
  <si>
    <t>カラ－レ－ザ－プリンタ－</t>
  </si>
  <si>
    <t>富士ゼロックス　C2426</t>
  </si>
  <si>
    <t>カラオケ　コントロ－ラ－</t>
  </si>
  <si>
    <t>テレビ（台付）</t>
  </si>
  <si>
    <t>ナショナル　33V20  Ty-S33VS20</t>
  </si>
  <si>
    <t>コピ-機</t>
  </si>
  <si>
    <t>富士ゼロックスDocuCentre 250</t>
  </si>
  <si>
    <t>リソグラフ</t>
  </si>
  <si>
    <t>リソ－　FR-393</t>
  </si>
  <si>
    <t>通信カラオケ装置</t>
  </si>
  <si>
    <t>ビクタ－MK-T1000</t>
  </si>
  <si>
    <t>キ－ボックス</t>
  </si>
  <si>
    <t>電気ポット</t>
  </si>
  <si>
    <t>ナショナル　NC-Rc40</t>
  </si>
  <si>
    <t>ス－パ－デンジ　円付鍋</t>
  </si>
  <si>
    <t>33㎝</t>
  </si>
  <si>
    <t>傘袋スタンド</t>
    <rPh sb="0" eb="1">
      <t>カサ</t>
    </rPh>
    <rPh sb="1" eb="2">
      <t>ブクロ</t>
    </rPh>
    <phoneticPr fontId="4"/>
  </si>
  <si>
    <t>ベットマット</t>
  </si>
  <si>
    <t>ウチダ　530-1105 YM-19U</t>
  </si>
  <si>
    <t>健康相談室</t>
    <phoneticPr fontId="4"/>
  </si>
  <si>
    <t>ITO L17NG</t>
  </si>
  <si>
    <t>東芝　MR-A25LH</t>
  </si>
  <si>
    <t>会議用机</t>
  </si>
  <si>
    <t>会議室</t>
  </si>
  <si>
    <t>LION 493-47</t>
  </si>
  <si>
    <t>引違書庫</t>
  </si>
  <si>
    <t>コクヨ</t>
  </si>
  <si>
    <t>クリ－ンロッカ－</t>
  </si>
  <si>
    <t>KOKUYO CLK-Z35M</t>
  </si>
  <si>
    <t>シャワー室(男子）</t>
    <rPh sb="6" eb="8">
      <t>ダンシ</t>
    </rPh>
    <phoneticPr fontId="4"/>
  </si>
  <si>
    <t>KOKUYO 　CLK-Z35M</t>
  </si>
  <si>
    <t>桑小卓</t>
  </si>
  <si>
    <t>腰黒水注</t>
  </si>
  <si>
    <t>デイ浴室</t>
  </si>
  <si>
    <t>壁掛ヒ－タ－</t>
  </si>
  <si>
    <t>ナショナル　壁掛ヒ－タ－</t>
  </si>
  <si>
    <t>36㎝</t>
  </si>
  <si>
    <t>米式四つ折担架</t>
  </si>
  <si>
    <t>アルミ＃57126</t>
  </si>
  <si>
    <t>座卓</t>
  </si>
  <si>
    <t>1200×450　折足ロ－ズウッド</t>
  </si>
  <si>
    <t>茶掃箱</t>
  </si>
  <si>
    <t>ITO WS-36</t>
  </si>
  <si>
    <t>コ－トハンガ－</t>
  </si>
  <si>
    <t>ITO SP-1200NG</t>
  </si>
  <si>
    <t>HS-600NG</t>
  </si>
  <si>
    <t>健康相談室</t>
    <phoneticPr fontId="4"/>
  </si>
  <si>
    <t>スタッキングチェア-台車</t>
  </si>
  <si>
    <t>T-9</t>
  </si>
  <si>
    <t>HS-900NG</t>
  </si>
  <si>
    <t>ディル－ム</t>
  </si>
  <si>
    <t>ガラス書庫</t>
  </si>
  <si>
    <t>ITO FJG40-G7S</t>
  </si>
  <si>
    <t>防火カ-テン</t>
  </si>
  <si>
    <t>サンゲツモナコタイプ1200×1800</t>
  </si>
  <si>
    <t>娯楽室</t>
    <phoneticPr fontId="4"/>
  </si>
  <si>
    <t>センタ－テ－ブル</t>
  </si>
  <si>
    <t>ITOKI TDB-1264EH-T5</t>
  </si>
  <si>
    <t>LION ゼミテ－ブル493-47</t>
  </si>
  <si>
    <t>ロッカー</t>
    <phoneticPr fontId="4"/>
  </si>
  <si>
    <t>二人用</t>
    <rPh sb="0" eb="3">
      <t>フタリヨウ</t>
    </rPh>
    <phoneticPr fontId="4"/>
  </si>
  <si>
    <t>購入</t>
    <rPh sb="0" eb="2">
      <t>コウニュウ</t>
    </rPh>
    <phoneticPr fontId="4"/>
  </si>
  <si>
    <t>数茶碗</t>
  </si>
  <si>
    <t>事務室</t>
    <phoneticPr fontId="4"/>
  </si>
  <si>
    <t>デジタルカメラ</t>
    <phoneticPr fontId="4"/>
  </si>
  <si>
    <t>オリンパス　　FE-3010</t>
    <phoneticPr fontId="4"/>
  </si>
  <si>
    <t>スキャナ－</t>
  </si>
  <si>
    <t>キャノン Cano Sean LiDe500F</t>
  </si>
  <si>
    <t>傘立て</t>
    <phoneticPr fontId="4"/>
  </si>
  <si>
    <t>オリーブアーバン　Ｂ３６</t>
    <phoneticPr fontId="4"/>
  </si>
  <si>
    <t>購入</t>
    <phoneticPr fontId="4"/>
  </si>
  <si>
    <t>デイルーム</t>
    <phoneticPr fontId="4"/>
  </si>
  <si>
    <t>同上椅子カバ－</t>
  </si>
  <si>
    <t>2枚付</t>
  </si>
  <si>
    <t>大広間・湯沸室</t>
  </si>
  <si>
    <t>扇風機</t>
  </si>
  <si>
    <t>日立　壁掛扇B-306R</t>
  </si>
  <si>
    <t>パンフレットケ－ス</t>
  </si>
  <si>
    <t>LION NB4-1102</t>
  </si>
  <si>
    <t>日立　壁掛扇　B-306R</t>
  </si>
  <si>
    <t>受付</t>
  </si>
  <si>
    <t>レタ－ケ－ス</t>
  </si>
  <si>
    <t>ITO B4PT-110</t>
  </si>
  <si>
    <t>39㎝</t>
  </si>
  <si>
    <t>スタンド血圧計</t>
  </si>
  <si>
    <t>キャスタ－付</t>
  </si>
  <si>
    <t>保管庫</t>
    <rPh sb="0" eb="3">
      <t>ホカンコ</t>
    </rPh>
    <phoneticPr fontId="4"/>
  </si>
  <si>
    <t>引き違い扉</t>
    <rPh sb="0" eb="1">
      <t>ヒ</t>
    </rPh>
    <rPh sb="2" eb="3">
      <t>チガ</t>
    </rPh>
    <rPh sb="4" eb="5">
      <t>トビラ</t>
    </rPh>
    <phoneticPr fontId="4"/>
  </si>
  <si>
    <t>R</t>
    <phoneticPr fontId="4"/>
  </si>
  <si>
    <t>物品棚</t>
  </si>
  <si>
    <t>ITO 6360-5</t>
  </si>
  <si>
    <t>椅子（所長用）</t>
  </si>
  <si>
    <t>ITOU YP-5 (ブルー)</t>
  </si>
  <si>
    <t>血圧計</t>
  </si>
  <si>
    <t>オムロン　スポットア－ム</t>
  </si>
  <si>
    <t>大広間控室</t>
  </si>
  <si>
    <t>東芝　F-KM50</t>
  </si>
  <si>
    <t>閲覧用椅子</t>
  </si>
  <si>
    <t>地下倉庫</t>
  </si>
  <si>
    <t>オ－プン書庫</t>
  </si>
  <si>
    <t>ITO FO36B-G11</t>
  </si>
  <si>
    <t>ベッド</t>
  </si>
  <si>
    <t>ウチダ　530-1105 F-1R</t>
  </si>
  <si>
    <t>野毛山荘公印</t>
  </si>
  <si>
    <t>2人用　コクヨ</t>
  </si>
  <si>
    <t>2人用</t>
  </si>
  <si>
    <t>地下倉庫</t>
    <phoneticPr fontId="4"/>
  </si>
  <si>
    <t>収納ラック</t>
    <rPh sb="0" eb="2">
      <t>シュウノウ</t>
    </rPh>
    <phoneticPr fontId="4"/>
  </si>
  <si>
    <t>木製５段</t>
    <rPh sb="0" eb="2">
      <t>モクセイ</t>
    </rPh>
    <rPh sb="3" eb="4">
      <t>ダン</t>
    </rPh>
    <phoneticPr fontId="4"/>
  </si>
  <si>
    <t>ヘルストロン用絶縁台</t>
  </si>
  <si>
    <t>1.0m</t>
  </si>
  <si>
    <t>ナイキ平デスク</t>
  </si>
  <si>
    <t>ナイキNES127F-AWH</t>
  </si>
  <si>
    <t>展示パネル　パワ－ボ－ド</t>
  </si>
  <si>
    <t>PDB-0912LS</t>
  </si>
  <si>
    <t>長椅子</t>
  </si>
  <si>
    <t>受付</t>
    <phoneticPr fontId="4"/>
  </si>
  <si>
    <t>ITO CH-36</t>
  </si>
  <si>
    <t>ワゴン（引き出し）</t>
  </si>
  <si>
    <t>ナイキNED46XC-AWH</t>
  </si>
  <si>
    <t>自動秤</t>
  </si>
  <si>
    <t>シルバ－アロ－</t>
  </si>
  <si>
    <t>サンゲツモナコタイプ1800×1800</t>
  </si>
  <si>
    <t>1人用　</t>
  </si>
  <si>
    <t>置炉釜</t>
  </si>
  <si>
    <t>歩行補助器</t>
  </si>
  <si>
    <t>KA-381</t>
  </si>
  <si>
    <t>Lkロッカー（更衣）</t>
    <rPh sb="7" eb="9">
      <t>コウイ</t>
    </rPh>
    <phoneticPr fontId="4"/>
  </si>
  <si>
    <t>6人用（2段）コクヨファニチャー</t>
    <rPh sb="1" eb="2">
      <t>ニン</t>
    </rPh>
    <rPh sb="2" eb="3">
      <t>ヨウ</t>
    </rPh>
    <rPh sb="5" eb="6">
      <t>ダン</t>
    </rPh>
    <phoneticPr fontId="4"/>
  </si>
  <si>
    <t>45㎝</t>
  </si>
  <si>
    <t>デジタルカメラ</t>
  </si>
  <si>
    <t>キャノン　PowerShot A510</t>
  </si>
  <si>
    <t>娯楽室</t>
  </si>
  <si>
    <t>ラウンジテーブル</t>
  </si>
  <si>
    <t>天童木工　T-0236R</t>
  </si>
  <si>
    <t>風炉先屏風</t>
  </si>
  <si>
    <t>機能回復訓練室</t>
    <phoneticPr fontId="4"/>
  </si>
  <si>
    <t>紙パック式掃除機</t>
    <rPh sb="0" eb="1">
      <t>カミ</t>
    </rPh>
    <rPh sb="4" eb="5">
      <t>シキ</t>
    </rPh>
    <rPh sb="5" eb="8">
      <t>ソウジキ</t>
    </rPh>
    <phoneticPr fontId="4"/>
  </si>
  <si>
    <t>MC-P85A-WH</t>
    <phoneticPr fontId="4"/>
  </si>
  <si>
    <t>ミシン</t>
  </si>
  <si>
    <t>トヨタLS-350</t>
  </si>
  <si>
    <t>碁盤</t>
  </si>
  <si>
    <t>桂30号</t>
  </si>
  <si>
    <t>スポ－ツマット</t>
  </si>
  <si>
    <t>賞状盆</t>
  </si>
  <si>
    <t>風炉</t>
  </si>
  <si>
    <t>風炉釜</t>
  </si>
  <si>
    <t>ITO FS40-G'W</t>
  </si>
  <si>
    <t>置炉</t>
  </si>
  <si>
    <t>和室</t>
    <phoneticPr fontId="4"/>
  </si>
  <si>
    <t>折り畳みテーブル</t>
    <rPh sb="0" eb="1">
      <t>オ</t>
    </rPh>
    <rPh sb="2" eb="3">
      <t>タタ</t>
    </rPh>
    <phoneticPr fontId="4"/>
  </si>
  <si>
    <t>プラス ＨＡＥ－615ＴＫ</t>
    <phoneticPr fontId="4"/>
  </si>
  <si>
    <t>PLUS HAE-615 TH</t>
    <phoneticPr fontId="4"/>
  </si>
  <si>
    <t>キングラベルライタ－</t>
  </si>
  <si>
    <t>SR-828</t>
  </si>
  <si>
    <t>会議室</t>
    <rPh sb="0" eb="3">
      <t>カイギシツ</t>
    </rPh>
    <phoneticPr fontId="4"/>
  </si>
  <si>
    <t>プロジェクター台</t>
    <rPh sb="7" eb="8">
      <t>ダイ</t>
    </rPh>
    <phoneticPr fontId="4"/>
  </si>
  <si>
    <t>サンワ　ＰＫ－2Ｋ</t>
    <phoneticPr fontId="4"/>
  </si>
  <si>
    <t>ＰＣ用液晶ディスプレイ</t>
    <rPh sb="2" eb="3">
      <t>ヨウ</t>
    </rPh>
    <rPh sb="3" eb="5">
      <t>エキショウ</t>
    </rPh>
    <phoneticPr fontId="4"/>
  </si>
  <si>
    <t>ｱｲｵｰﾃﾞｰﾀ LCD-MF223FBR-T</t>
    <phoneticPr fontId="4"/>
  </si>
  <si>
    <t>インサイドワゴン</t>
  </si>
  <si>
    <t>33-NGO46S</t>
  </si>
  <si>
    <t>ITO FS-G7W</t>
  </si>
  <si>
    <t>会議机</t>
  </si>
  <si>
    <t>備品ロッカ－</t>
  </si>
  <si>
    <t>コクヨLK-H1F1</t>
  </si>
  <si>
    <t>ロッカ－</t>
    <phoneticPr fontId="4"/>
  </si>
  <si>
    <t>コクヨ　LKT-H1F1</t>
  </si>
  <si>
    <t>ステンレスグリーンカート</t>
    <phoneticPr fontId="4"/>
  </si>
  <si>
    <t>ｓｓ－３　３段</t>
    <rPh sb="6" eb="7">
      <t>ダン</t>
    </rPh>
    <phoneticPr fontId="4"/>
  </si>
  <si>
    <t>ラウンジ用椅子</t>
  </si>
  <si>
    <t>釜石</t>
    <rPh sb="0" eb="2">
      <t>カマイシ</t>
    </rPh>
    <phoneticPr fontId="4"/>
  </si>
  <si>
    <t>プラス　ＣＯ－３０４</t>
  </si>
  <si>
    <t>四つ折担架収納ボックス</t>
  </si>
  <si>
    <t>スチ－ルUB #13600</t>
  </si>
  <si>
    <t>演台</t>
  </si>
  <si>
    <t>KOKUYO WA-15R</t>
  </si>
  <si>
    <t>コンピュ－タ－デスク</t>
  </si>
  <si>
    <t>ITO 30L-087C TO8</t>
  </si>
  <si>
    <t>テレビ</t>
    <phoneticPr fontId="4"/>
  </si>
  <si>
    <t>パナソニック26型　 Viera TH-L26c5</t>
    <rPh sb="8" eb="9">
      <t>ガタ</t>
    </rPh>
    <phoneticPr fontId="4"/>
  </si>
  <si>
    <t>1.4m</t>
  </si>
  <si>
    <t>ラミネ－タ－</t>
  </si>
  <si>
    <t>L-321</t>
  </si>
  <si>
    <t>ハンディワゴン</t>
  </si>
  <si>
    <t>HCW-2BF</t>
  </si>
  <si>
    <t>会議室倉庫</t>
    <rPh sb="0" eb="3">
      <t>カイギシツ</t>
    </rPh>
    <phoneticPr fontId="4"/>
  </si>
  <si>
    <t>ワイヤレスマイク</t>
  </si>
  <si>
    <t>ナショナルWX-4100</t>
  </si>
  <si>
    <t>ラウンジテ－ブル</t>
  </si>
  <si>
    <t>ITO PR13-Ct</t>
  </si>
  <si>
    <t>車椅子</t>
    <rPh sb="0" eb="3">
      <t>クルマイス</t>
    </rPh>
    <phoneticPr fontId="4"/>
  </si>
  <si>
    <t>ラウンジチェア</t>
  </si>
  <si>
    <t>ITO PR17-AC　色37</t>
  </si>
  <si>
    <t>電話交換機</t>
    <rPh sb="0" eb="2">
      <t>デンワ</t>
    </rPh>
    <rPh sb="2" eb="5">
      <t>コウカンキ</t>
    </rPh>
    <phoneticPr fontId="4"/>
  </si>
  <si>
    <t>FUJITSU</t>
    <phoneticPr fontId="4"/>
  </si>
  <si>
    <t>デイ食堂</t>
  </si>
  <si>
    <t>介護テ－ブル</t>
  </si>
  <si>
    <t>アップル　KQ-550</t>
  </si>
  <si>
    <t>事務机</t>
  </si>
  <si>
    <t>ウチダ　GX-S107</t>
  </si>
  <si>
    <t>事務机（職員用）</t>
  </si>
  <si>
    <t>ウチダ　GX-S107-3L</t>
  </si>
  <si>
    <t>ITO EN7560-5</t>
  </si>
  <si>
    <t>ワイヤレスピンマイク</t>
    <phoneticPr fontId="4"/>
  </si>
  <si>
    <t>パナソニック　ＷＸ-4100Ｂ</t>
    <phoneticPr fontId="4"/>
  </si>
  <si>
    <t>合金面取風炉</t>
  </si>
  <si>
    <t>引き違い保管庫</t>
  </si>
  <si>
    <t>背無ベンチ</t>
  </si>
  <si>
    <t>会議用テ－ブル(幕板付）</t>
  </si>
  <si>
    <t>385-2705</t>
  </si>
  <si>
    <t>事務机（職員用）</t>
    <rPh sb="0" eb="2">
      <t>ジム</t>
    </rPh>
    <rPh sb="2" eb="3">
      <t>ツクエ</t>
    </rPh>
    <phoneticPr fontId="4"/>
  </si>
  <si>
    <t>生きがい作業室</t>
    <phoneticPr fontId="4"/>
  </si>
  <si>
    <t>ホーローホワイト両面足付ボード</t>
    <rPh sb="8" eb="10">
      <t>リョウメン</t>
    </rPh>
    <rPh sb="10" eb="11">
      <t>アシ</t>
    </rPh>
    <rPh sb="11" eb="12">
      <t>ツキ</t>
    </rPh>
    <phoneticPr fontId="4"/>
  </si>
  <si>
    <t>ホーWK-U36</t>
    <phoneticPr fontId="4"/>
  </si>
  <si>
    <t>工作室</t>
    <phoneticPr fontId="4"/>
  </si>
  <si>
    <t>空気清浄機</t>
  </si>
  <si>
    <t>ロッカ－（鍵付）</t>
  </si>
  <si>
    <t>9人用</t>
  </si>
  <si>
    <t>ビデオ装置</t>
  </si>
  <si>
    <t>ソニーダブルビデオ　VideoHi8</t>
  </si>
  <si>
    <t>384-2041</t>
  </si>
  <si>
    <t>CDデッキ</t>
  </si>
  <si>
    <t>ナショナル　Rs R4750</t>
  </si>
  <si>
    <t>スキャナ－（スキャンスナップ）</t>
    <phoneticPr fontId="4"/>
  </si>
  <si>
    <t>富士通S1500</t>
    <rPh sb="0" eb="3">
      <t>フジツウ</t>
    </rPh>
    <phoneticPr fontId="4"/>
  </si>
  <si>
    <t>卓球台</t>
  </si>
  <si>
    <t>SANEI HLﾊｯﾋﾟ-ﾗｲﾌ10-061</t>
  </si>
  <si>
    <t>シャワー室(女子）</t>
    <rPh sb="6" eb="8">
      <t>ジョシ</t>
    </rPh>
    <phoneticPr fontId="4"/>
  </si>
  <si>
    <t>ロビー</t>
    <phoneticPr fontId="4"/>
  </si>
  <si>
    <t>ミーティングテーブル</t>
    <phoneticPr fontId="4"/>
  </si>
  <si>
    <t>パンフレットスタンド</t>
  </si>
  <si>
    <t>ITO PS-20NG</t>
  </si>
  <si>
    <t>木製</t>
    <rPh sb="0" eb="2">
      <t>モクセイ</t>
    </rPh>
    <phoneticPr fontId="4"/>
  </si>
  <si>
    <t>茶掛</t>
  </si>
  <si>
    <t>食器戸棚</t>
  </si>
  <si>
    <t>ベンチスワ－ル</t>
  </si>
  <si>
    <t>テラモト　1800</t>
  </si>
  <si>
    <t>洗濯機</t>
    <rPh sb="0" eb="3">
      <t>センタクキ</t>
    </rPh>
    <phoneticPr fontId="4"/>
  </si>
  <si>
    <t>東芝　AW-70GF</t>
    <rPh sb="0" eb="2">
      <t>トウシバ</t>
    </rPh>
    <phoneticPr fontId="4"/>
  </si>
  <si>
    <t>引違ガラス書庫</t>
  </si>
  <si>
    <t>ITO FJG40-G7S</t>
    <phoneticPr fontId="4"/>
  </si>
  <si>
    <t>掛軸</t>
  </si>
  <si>
    <t>山水　風鎮自在</t>
  </si>
  <si>
    <t>屋外</t>
  </si>
  <si>
    <t>物置</t>
  </si>
  <si>
    <t>ヨドコウ　YMZ-1805A</t>
  </si>
  <si>
    <t>事務机（所長用）</t>
  </si>
  <si>
    <t>ウチダ　GX-SI47</t>
  </si>
  <si>
    <t>事務室予備用</t>
    <rPh sb="3" eb="5">
      <t>ヨビ</t>
    </rPh>
    <rPh sb="5" eb="6">
      <t>ヨウ</t>
    </rPh>
    <phoneticPr fontId="4"/>
  </si>
  <si>
    <t>ワイヤレスマイク</t>
    <phoneticPr fontId="4"/>
  </si>
  <si>
    <t>WX-4212C</t>
    <phoneticPr fontId="4"/>
  </si>
  <si>
    <t>綿菓子機</t>
    <rPh sb="0" eb="3">
      <t>ワタガシ</t>
    </rPh>
    <rPh sb="3" eb="4">
      <t>キ</t>
    </rPh>
    <phoneticPr fontId="4"/>
  </si>
  <si>
    <t>ＴＫ－5</t>
    <phoneticPr fontId="4"/>
  </si>
  <si>
    <t>金庫</t>
    <rPh sb="0" eb="2">
      <t>キンコ</t>
    </rPh>
    <phoneticPr fontId="4"/>
  </si>
  <si>
    <t>エコーダイヤル式</t>
    <rPh sb="7" eb="8">
      <t>シキ</t>
    </rPh>
    <phoneticPr fontId="4"/>
  </si>
  <si>
    <t>乾燥機</t>
    <phoneticPr fontId="4"/>
  </si>
  <si>
    <t>ナショナル　F-06PEC</t>
  </si>
  <si>
    <t>図書館用書架</t>
  </si>
  <si>
    <t>ITOKI LTSW-2835-1S</t>
  </si>
  <si>
    <t>会議室倉庫</t>
  </si>
  <si>
    <t>スライド映写機</t>
  </si>
  <si>
    <t>J-Slオムニ301</t>
  </si>
  <si>
    <t>事務室</t>
    <phoneticPr fontId="4"/>
  </si>
  <si>
    <t>ノートパソコン</t>
    <phoneticPr fontId="4"/>
  </si>
  <si>
    <t>NEC　VersaPro VA</t>
    <phoneticPr fontId="4"/>
  </si>
  <si>
    <t>富士通　ＦＭＶＸＮＢＫＫ2Ｚ</t>
    <rPh sb="0" eb="3">
      <t>フジツウ</t>
    </rPh>
    <phoneticPr fontId="4"/>
  </si>
  <si>
    <t>液晶テレビ</t>
    <rPh sb="0" eb="2">
      <t>エキショウ</t>
    </rPh>
    <phoneticPr fontId="4"/>
  </si>
  <si>
    <t>パナソニック　TH25VS30</t>
    <phoneticPr fontId="4"/>
  </si>
  <si>
    <t>東芝　25-S99</t>
  </si>
  <si>
    <t>パソコン</t>
    <phoneticPr fontId="4"/>
  </si>
  <si>
    <t>ＮＥＣ　ＭａｔｅタイプＭＣ</t>
    <phoneticPr fontId="4"/>
  </si>
  <si>
    <t>綿菓子機</t>
  </si>
  <si>
    <t>YK-3型</t>
  </si>
  <si>
    <t>工芸机</t>
  </si>
  <si>
    <t>ウチダ　542-7200</t>
  </si>
  <si>
    <t>Butterfly</t>
  </si>
  <si>
    <t>トレイモジュ－ル</t>
  </si>
  <si>
    <t>東芝</t>
    <rPh sb="0" eb="2">
      <t>トウシバ</t>
    </rPh>
    <phoneticPr fontId="4"/>
  </si>
  <si>
    <t>購入</t>
    <phoneticPr fontId="4"/>
  </si>
  <si>
    <t>カタログ展示台</t>
  </si>
  <si>
    <t>CL-800P</t>
  </si>
  <si>
    <t>東芝satellite T42</t>
    <rPh sb="0" eb="2">
      <t>トウシバ</t>
    </rPh>
    <phoneticPr fontId="4"/>
  </si>
  <si>
    <t>デイルーム</t>
    <phoneticPr fontId="4"/>
  </si>
  <si>
    <t>AS－66G　グレー</t>
    <phoneticPr fontId="4"/>
  </si>
  <si>
    <t>プロジェクター</t>
    <phoneticPr fontId="4"/>
  </si>
  <si>
    <t>エプソン　ＥＢ－Ｗ12Ｃ3</t>
    <phoneticPr fontId="4"/>
  </si>
  <si>
    <t>ﾌﾟﾗｽﾞｸﾗｲｽﾀｰｲｵﾝ発生機</t>
    <rPh sb="14" eb="15">
      <t>キ</t>
    </rPh>
    <phoneticPr fontId="4"/>
  </si>
  <si>
    <t>シャープ製　1G-820-w</t>
    <rPh sb="4" eb="5">
      <t>セイ</t>
    </rPh>
    <phoneticPr fontId="4"/>
  </si>
  <si>
    <t>ロビー</t>
    <phoneticPr fontId="4"/>
  </si>
  <si>
    <t>パナソニックプラズマテレビ</t>
    <phoneticPr fontId="4"/>
  </si>
  <si>
    <t>TH-P42S2</t>
    <phoneticPr fontId="4"/>
  </si>
  <si>
    <t>閲覧テ－ブル</t>
  </si>
  <si>
    <t>ITOKI LLY-143SL-15</t>
  </si>
  <si>
    <t>冷蔵庫</t>
    <phoneticPr fontId="4"/>
  </si>
  <si>
    <t>パナソニック5ドア　ＮＲ－ＥＴＲ436－Ｈ</t>
    <phoneticPr fontId="4"/>
  </si>
  <si>
    <t>ハイワゴン式デスク</t>
  </si>
  <si>
    <t>ITO OR-NK167HW</t>
  </si>
  <si>
    <t>東芝satellite B551/C</t>
    <rPh sb="0" eb="2">
      <t>トウシバ</t>
    </rPh>
    <phoneticPr fontId="4"/>
  </si>
  <si>
    <t>電子ピアノ</t>
    <rPh sb="0" eb="2">
      <t>デンシ</t>
    </rPh>
    <phoneticPr fontId="4"/>
  </si>
  <si>
    <t>YDP-161J</t>
    <phoneticPr fontId="4"/>
  </si>
  <si>
    <t>自動原稿送り装着AFユニット</t>
    <rPh sb="0" eb="2">
      <t>ジドウ</t>
    </rPh>
    <rPh sb="2" eb="4">
      <t>ゲンコウ</t>
    </rPh>
    <rPh sb="4" eb="5">
      <t>オク</t>
    </rPh>
    <rPh sb="6" eb="8">
      <t>ソウチャク</t>
    </rPh>
    <phoneticPr fontId="4"/>
  </si>
  <si>
    <t>ホ－ロ－ホワイトボ－ド</t>
  </si>
  <si>
    <t>部屋予約表</t>
  </si>
  <si>
    <t>デイ予定表</t>
  </si>
  <si>
    <t>車椅子（介護用）</t>
  </si>
  <si>
    <t>アビリティ－ズ　NO.8060</t>
  </si>
  <si>
    <t>屋外</t>
    <phoneticPr fontId="4"/>
  </si>
  <si>
    <t>電動自転車</t>
    <rPh sb="0" eb="2">
      <t>デンドウ</t>
    </rPh>
    <rPh sb="2" eb="5">
      <t>ジテンシャ</t>
    </rPh>
    <phoneticPr fontId="4"/>
  </si>
  <si>
    <t>パナソニック電動自転車ﾘﾁｳﾑviviDX</t>
    <rPh sb="6" eb="8">
      <t>デンドウ</t>
    </rPh>
    <rPh sb="8" eb="11">
      <t>ジテンシャ</t>
    </rPh>
    <phoneticPr fontId="4"/>
  </si>
  <si>
    <t>Ｈｐ　ｃompag  67106</t>
    <phoneticPr fontId="4"/>
  </si>
  <si>
    <t>物品棚（２連）</t>
  </si>
  <si>
    <t>ITO N6490-4</t>
  </si>
  <si>
    <t>ITOKI LTSW-2835-2S</t>
  </si>
  <si>
    <t>展示ケ－ス</t>
  </si>
  <si>
    <t>タテヤマ</t>
  </si>
  <si>
    <t>スピ－チオ</t>
  </si>
  <si>
    <t>貸付</t>
  </si>
  <si>
    <t>カラーレーザープリンター</t>
    <phoneticPr fontId="4"/>
  </si>
  <si>
    <t>ゼロックス　Ｃ２２５０</t>
    <phoneticPr fontId="4"/>
  </si>
  <si>
    <t>ライオン　LSK-HA</t>
  </si>
  <si>
    <t>パナソニック液晶テレビ</t>
    <rPh sb="6" eb="8">
      <t>エキショウ</t>
    </rPh>
    <phoneticPr fontId="4"/>
  </si>
  <si>
    <t>TH-L42D2</t>
    <phoneticPr fontId="4"/>
  </si>
  <si>
    <t>機械戸棚</t>
  </si>
  <si>
    <t>ウチダ　90B 353-0033</t>
  </si>
  <si>
    <t>ヘルストロン用電極付HD椅子</t>
  </si>
  <si>
    <t>通電台含む</t>
  </si>
  <si>
    <t>ウォータークーラー</t>
    <phoneticPr fontId="4"/>
  </si>
  <si>
    <t>東芝RWF-CW50P</t>
    <rPh sb="0" eb="2">
      <t>トウシバ</t>
    </rPh>
    <phoneticPr fontId="4"/>
  </si>
  <si>
    <t>東芝ダイナブック　1870-160C/4</t>
  </si>
  <si>
    <t>シュレッタ－</t>
  </si>
  <si>
    <t>ナカバヤシ　NS-206Cx</t>
  </si>
  <si>
    <t>ワイヤレスチューナー</t>
    <phoneticPr fontId="4"/>
  </si>
  <si>
    <t>パナソニックＷＸ－4020Ｂ</t>
    <phoneticPr fontId="4"/>
  </si>
  <si>
    <t>37型ハイビジョンテレビ</t>
    <rPh sb="2" eb="3">
      <t>カタ</t>
    </rPh>
    <phoneticPr fontId="4"/>
  </si>
  <si>
    <t>日立Ｗ37Ｐ－Ｈ90</t>
    <rPh sb="0" eb="2">
      <t>ヒタチ</t>
    </rPh>
    <phoneticPr fontId="4"/>
  </si>
  <si>
    <t>応接セット</t>
  </si>
  <si>
    <t>Karimoku</t>
  </si>
  <si>
    <t>パナソニック　TH25VS30</t>
  </si>
  <si>
    <t>自動対外式助細動器</t>
  </si>
  <si>
    <t>日本光電製 AED-9200</t>
  </si>
  <si>
    <t>複合機</t>
  </si>
  <si>
    <t>東芝STUDIO232</t>
  </si>
  <si>
    <t>デジタル印刷機</t>
    <rPh sb="4" eb="7">
      <t>インサツキ</t>
    </rPh>
    <phoneticPr fontId="4"/>
  </si>
  <si>
    <t>リソグラフ　ＲＺ－670</t>
    <phoneticPr fontId="4"/>
  </si>
  <si>
    <t>ヘルストロン</t>
  </si>
  <si>
    <t>HEF-9000</t>
  </si>
  <si>
    <t>集団補聴器一式</t>
  </si>
  <si>
    <t>廃棄</t>
    <rPh sb="0" eb="2">
      <t>ハイキ</t>
    </rPh>
    <phoneticPr fontId="4"/>
  </si>
  <si>
    <t>事務室</t>
    <rPh sb="0" eb="3">
      <t>ジムシツ</t>
    </rPh>
    <phoneticPr fontId="4"/>
  </si>
  <si>
    <t>コピー機</t>
    <rPh sb="3" eb="4">
      <t>キ</t>
    </rPh>
    <phoneticPr fontId="4"/>
  </si>
  <si>
    <t>,</t>
    <phoneticPr fontId="4"/>
  </si>
  <si>
    <t>健康相談室</t>
    <rPh sb="0" eb="2">
      <t>ケンコウ</t>
    </rPh>
    <rPh sb="2" eb="5">
      <t>ソウダンシツ</t>
    </rPh>
    <phoneticPr fontId="4"/>
  </si>
  <si>
    <t>横浜市野毛山荘備品（横浜市社協所有）一覧表</t>
    <rPh sb="0" eb="3">
      <t>ヨコハマシ</t>
    </rPh>
    <rPh sb="3" eb="7">
      <t>ノゲ</t>
    </rPh>
    <rPh sb="7" eb="9">
      <t>ビヒン</t>
    </rPh>
    <rPh sb="10" eb="13">
      <t>ヨコハマシ</t>
    </rPh>
    <rPh sb="13" eb="14">
      <t>シャ</t>
    </rPh>
    <rPh sb="14" eb="15">
      <t>キョウ</t>
    </rPh>
    <rPh sb="15" eb="17">
      <t>ショユウ</t>
    </rPh>
    <rPh sb="18" eb="20">
      <t>イチラン</t>
    </rPh>
    <rPh sb="20" eb="21">
      <t>ヒョウ</t>
    </rPh>
    <phoneticPr fontId="4"/>
  </si>
  <si>
    <t>介護</t>
    <rPh sb="0" eb="2">
      <t>カイゴ</t>
    </rPh>
    <phoneticPr fontId="4"/>
  </si>
  <si>
    <t>ガス炊飯器</t>
    <rPh sb="2" eb="5">
      <t>スイハンキ</t>
    </rPh>
    <phoneticPr fontId="4"/>
  </si>
  <si>
    <t>PR－４０２S</t>
    <phoneticPr fontId="4"/>
  </si>
  <si>
    <t>デイ厨房</t>
    <rPh sb="2" eb="4">
      <t>チュウボウ</t>
    </rPh>
    <phoneticPr fontId="4"/>
  </si>
  <si>
    <t>ナショナル　NR-FP12N1-H</t>
    <phoneticPr fontId="4"/>
  </si>
  <si>
    <t>スチームオーブン</t>
    <phoneticPr fontId="4"/>
  </si>
  <si>
    <t>マルゼン　SSCG－０４MT</t>
    <phoneticPr fontId="4"/>
  </si>
  <si>
    <t>デイ厨房固定資産</t>
    <rPh sb="2" eb="4">
      <t>チュウボウ</t>
    </rPh>
    <rPh sb="4" eb="6">
      <t>コテイ</t>
    </rPh>
    <rPh sb="6" eb="8">
      <t>シサン</t>
    </rPh>
    <phoneticPr fontId="4"/>
  </si>
  <si>
    <t>社５</t>
    <rPh sb="0" eb="1">
      <t>シャ</t>
    </rPh>
    <phoneticPr fontId="4"/>
  </si>
  <si>
    <t>寄贈</t>
    <rPh sb="0" eb="2">
      <t>キゾウ</t>
    </rPh>
    <phoneticPr fontId="4"/>
  </si>
  <si>
    <t>洗面化粧台</t>
    <rPh sb="0" eb="2">
      <t>センメン</t>
    </rPh>
    <rPh sb="2" eb="5">
      <t>ケショウダイ</t>
    </rPh>
    <phoneticPr fontId="4"/>
  </si>
  <si>
    <t>デイ浴室</t>
    <rPh sb="2" eb="4">
      <t>ヨクシツ</t>
    </rPh>
    <phoneticPr fontId="4"/>
  </si>
  <si>
    <t>社８</t>
    <rPh sb="0" eb="1">
      <t>シャ</t>
    </rPh>
    <phoneticPr fontId="4"/>
  </si>
  <si>
    <t>全自動洗濯機</t>
    <rPh sb="0" eb="3">
      <t>ゼンジドウ</t>
    </rPh>
    <rPh sb="3" eb="6">
      <t>センタクキ</t>
    </rPh>
    <phoneticPr fontId="4"/>
  </si>
  <si>
    <t>東芝　AW-801HVP</t>
    <rPh sb="0" eb="2">
      <t>トウシバ</t>
    </rPh>
    <phoneticPr fontId="4"/>
  </si>
  <si>
    <t>社６</t>
    <rPh sb="0" eb="1">
      <t>シャ</t>
    </rPh>
    <phoneticPr fontId="4"/>
  </si>
  <si>
    <t>脂肪計付ヘルスメーター</t>
    <rPh sb="0" eb="2">
      <t>シボウ</t>
    </rPh>
    <rPh sb="2" eb="3">
      <t>ケイ</t>
    </rPh>
    <rPh sb="3" eb="4">
      <t>ツキ</t>
    </rPh>
    <phoneticPr fontId="4"/>
  </si>
  <si>
    <t>日本アビリティーズ</t>
    <rPh sb="0" eb="2">
      <t>ニホン</t>
    </rPh>
    <phoneticPr fontId="4"/>
  </si>
  <si>
    <t>ワゴン</t>
    <phoneticPr fontId="4"/>
  </si>
  <si>
    <t>ナイキ　NES046XC-AWH</t>
    <phoneticPr fontId="4"/>
  </si>
  <si>
    <t>デイルーム</t>
    <phoneticPr fontId="4"/>
  </si>
  <si>
    <t>A48T-308NE</t>
    <phoneticPr fontId="4"/>
  </si>
  <si>
    <t>イージースタックテーブル</t>
    <phoneticPr fontId="4"/>
  </si>
  <si>
    <t>メラミンさくら</t>
    <phoneticPr fontId="4"/>
  </si>
  <si>
    <t>シューズボックス</t>
    <phoneticPr fontId="4"/>
  </si>
  <si>
    <t>PLUS　NO４０９</t>
    <phoneticPr fontId="4"/>
  </si>
  <si>
    <t>食事用テーブル</t>
    <rPh sb="0" eb="2">
      <t>ショクジ</t>
    </rPh>
    <rPh sb="2" eb="3">
      <t>ヨウ</t>
    </rPh>
    <phoneticPr fontId="4"/>
  </si>
  <si>
    <t>PTS４７G　BT１８５チェリー</t>
    <phoneticPr fontId="4"/>
  </si>
  <si>
    <t>自立支援テーブル</t>
    <rPh sb="0" eb="2">
      <t>ジリツ</t>
    </rPh>
    <rPh sb="2" eb="4">
      <t>シエン</t>
    </rPh>
    <phoneticPr fontId="4"/>
  </si>
  <si>
    <t>デイルーム</t>
    <phoneticPr fontId="4"/>
  </si>
  <si>
    <t>ソファベッド</t>
    <phoneticPr fontId="4"/>
  </si>
  <si>
    <t>ITO　SF931－SB</t>
    <phoneticPr fontId="4"/>
  </si>
  <si>
    <t>平デスク</t>
    <rPh sb="0" eb="1">
      <t>ヒラ</t>
    </rPh>
    <phoneticPr fontId="4"/>
  </si>
  <si>
    <t>ナイキ　NES127F-AWH</t>
    <phoneticPr fontId="4"/>
  </si>
  <si>
    <t>ホワイトボード</t>
    <phoneticPr fontId="4"/>
  </si>
  <si>
    <t>ｗ１２００</t>
    <phoneticPr fontId="4"/>
  </si>
  <si>
    <t>本革張りリクライナーチェア</t>
    <rPh sb="0" eb="1">
      <t>ホン</t>
    </rPh>
    <rPh sb="1" eb="2">
      <t>カワ</t>
    </rPh>
    <rPh sb="2" eb="3">
      <t>ハリ</t>
    </rPh>
    <phoneticPr fontId="4"/>
  </si>
  <si>
    <t>トロントオーマン付</t>
    <rPh sb="8" eb="9">
      <t>ツキ</t>
    </rPh>
    <phoneticPr fontId="4"/>
  </si>
  <si>
    <t>木製チェア</t>
    <rPh sb="0" eb="2">
      <t>モクセイ</t>
    </rPh>
    <phoneticPr fontId="4"/>
  </si>
  <si>
    <t>ITO　FVN-４Lグリーン</t>
    <phoneticPr fontId="4"/>
  </si>
  <si>
    <t>共募</t>
    <rPh sb="0" eb="1">
      <t>キョウ</t>
    </rPh>
    <rPh sb="1" eb="2">
      <t>ボ</t>
    </rPh>
    <phoneticPr fontId="4"/>
  </si>
  <si>
    <t>ウォシュレット</t>
    <phoneticPr fontId="4"/>
  </si>
  <si>
    <t>TCF611</t>
    <phoneticPr fontId="4"/>
  </si>
  <si>
    <t>車いす</t>
    <rPh sb="0" eb="1">
      <t>クルマ</t>
    </rPh>
    <phoneticPr fontId="4"/>
  </si>
  <si>
    <t>車いす用体重計</t>
    <rPh sb="0" eb="1">
      <t>クルマ</t>
    </rPh>
    <rPh sb="3" eb="4">
      <t>ヨウ</t>
    </rPh>
    <rPh sb="4" eb="7">
      <t>タイジュウケイ</t>
    </rPh>
    <phoneticPr fontId="4"/>
  </si>
  <si>
    <t>タニタ　デジタル式　PWC－６２０</t>
    <rPh sb="8" eb="9">
      <t>シキ</t>
    </rPh>
    <phoneticPr fontId="4"/>
  </si>
  <si>
    <t>ビデオデッキ</t>
    <phoneticPr fontId="4"/>
  </si>
  <si>
    <t>ビクター　HR-B12</t>
    <phoneticPr fontId="4"/>
  </si>
  <si>
    <t>DVDプレーヤー</t>
    <phoneticPr fontId="4"/>
  </si>
  <si>
    <t>ナショナル　DVD－RV35K</t>
    <phoneticPr fontId="4"/>
  </si>
  <si>
    <t>ノートパソコン</t>
    <phoneticPr fontId="4"/>
  </si>
  <si>
    <t>事務室</t>
    <phoneticPr fontId="4"/>
  </si>
  <si>
    <t>acer</t>
    <phoneticPr fontId="4"/>
  </si>
  <si>
    <t>社２４</t>
    <rPh sb="0" eb="1">
      <t>シャ</t>
    </rPh>
    <phoneticPr fontId="4"/>
  </si>
  <si>
    <t>パソコン</t>
    <phoneticPr fontId="4"/>
  </si>
  <si>
    <t>東芝ノート</t>
    <rPh sb="0" eb="2">
      <t>トウシバ</t>
    </rPh>
    <phoneticPr fontId="4"/>
  </si>
  <si>
    <t>社２</t>
    <rPh sb="0" eb="1">
      <t>シャ</t>
    </rPh>
    <phoneticPr fontId="4"/>
  </si>
  <si>
    <t>スピーカーシステム</t>
    <phoneticPr fontId="4"/>
  </si>
  <si>
    <t>ナショナル</t>
    <phoneticPr fontId="4"/>
  </si>
  <si>
    <t>社１</t>
    <rPh sb="0" eb="1">
      <t>シャ</t>
    </rPh>
    <phoneticPr fontId="4"/>
  </si>
  <si>
    <t>テレビ（台付）</t>
    <rPh sb="4" eb="5">
      <t>ダイ</t>
    </rPh>
    <rPh sb="5" eb="6">
      <t>ツキ</t>
    </rPh>
    <phoneticPr fontId="4"/>
  </si>
  <si>
    <t>サンヨー　C-29F20</t>
    <phoneticPr fontId="4"/>
  </si>
  <si>
    <t>社４</t>
    <rPh sb="0" eb="1">
      <t>シャ</t>
    </rPh>
    <phoneticPr fontId="4"/>
  </si>
  <si>
    <t>カラオケシステム</t>
    <phoneticPr fontId="4"/>
  </si>
  <si>
    <t xml:space="preserve">ナショナルRAMSA SystemRockWL-R01 </t>
    <phoneticPr fontId="4"/>
  </si>
  <si>
    <t>H23</t>
    <phoneticPr fontId="4"/>
  </si>
  <si>
    <t>電子レンジ</t>
    <rPh sb="0" eb="2">
      <t>デンシ</t>
    </rPh>
    <phoneticPr fontId="4"/>
  </si>
  <si>
    <t>第14号様式（第43条）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phoneticPr fontId="4"/>
  </si>
  <si>
    <t>物　　　品　　　　管　　　　理　　　　簿</t>
    <rPh sb="0" eb="1">
      <t>モノ</t>
    </rPh>
    <rPh sb="4" eb="5">
      <t>シナ</t>
    </rPh>
    <rPh sb="9" eb="10">
      <t>カン</t>
    </rPh>
    <rPh sb="14" eb="15">
      <t>リ</t>
    </rPh>
    <rPh sb="19" eb="20">
      <t>ボ</t>
    </rPh>
    <phoneticPr fontId="4"/>
  </si>
  <si>
    <t>コ－ド</t>
    <phoneticPr fontId="4"/>
  </si>
  <si>
    <t>－</t>
    <phoneticPr fontId="4"/>
  </si>
  <si>
    <t>小　分　類</t>
    <rPh sb="0" eb="1">
      <t>ショウ</t>
    </rPh>
    <rPh sb="2" eb="3">
      <t>ブン</t>
    </rPh>
    <rPh sb="4" eb="5">
      <t>タグイ</t>
    </rPh>
    <phoneticPr fontId="4"/>
  </si>
  <si>
    <t>名　称</t>
    <rPh sb="0" eb="1">
      <t>ナ</t>
    </rPh>
    <rPh sb="2" eb="3">
      <t>ショウ</t>
    </rPh>
    <phoneticPr fontId="4"/>
  </si>
  <si>
    <t>一般機器類</t>
    <rPh sb="0" eb="2">
      <t>イッパン</t>
    </rPh>
    <rPh sb="2" eb="5">
      <t>キキルイ</t>
    </rPh>
    <phoneticPr fontId="4"/>
  </si>
  <si>
    <t>衣生活用機器類</t>
    <rPh sb="0" eb="3">
      <t>イセイカツ</t>
    </rPh>
    <rPh sb="3" eb="4">
      <t>ヨウ</t>
    </rPh>
    <rPh sb="4" eb="7">
      <t>キキルイ</t>
    </rPh>
    <phoneticPr fontId="4"/>
  </si>
  <si>
    <t>品名</t>
  </si>
  <si>
    <t>整理</t>
    <rPh sb="0" eb="2">
      <t>セイリ</t>
    </rPh>
    <phoneticPr fontId="4"/>
  </si>
  <si>
    <t>出　納</t>
    <rPh sb="0" eb="1">
      <t>デ</t>
    </rPh>
    <rPh sb="2" eb="3">
      <t>オサム</t>
    </rPh>
    <phoneticPr fontId="4"/>
  </si>
  <si>
    <t>品　名</t>
    <rPh sb="0" eb="1">
      <t>シナ</t>
    </rPh>
    <rPh sb="2" eb="3">
      <t>メイ</t>
    </rPh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</si>
  <si>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</si>
  <si>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</si>
  <si>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現在高</t>
    <rPh sb="0" eb="2">
      <t>ゲンザイ</t>
    </rPh>
    <rPh sb="2" eb="3">
      <t>タカ</t>
    </rPh>
    <phoneticPr fontId="4"/>
  </si>
  <si>
    <t>保管場所等</t>
    <rPh sb="0" eb="2">
      <t>ホカン</t>
    </rPh>
    <rPh sb="2" eb="4">
      <t>バショ</t>
    </rPh>
    <rPh sb="4" eb="5">
      <t>トウ</t>
    </rPh>
    <phoneticPr fontId="4"/>
  </si>
  <si>
    <t>番号</t>
    <rPh sb="0" eb="2">
      <t>バンゴウ</t>
    </rPh>
    <phoneticPr fontId="4"/>
  </si>
  <si>
    <t>事　由</t>
    <rPh sb="0" eb="1">
      <t>コト</t>
    </rPh>
    <rPh sb="2" eb="3">
      <t>ヨシ</t>
    </rPh>
    <phoneticPr fontId="4"/>
  </si>
  <si>
    <t>トヨタLS-350</t>
    <phoneticPr fontId="4"/>
  </si>
  <si>
    <t>印章</t>
    <rPh sb="0" eb="2">
      <t>インショウ</t>
    </rPh>
    <phoneticPr fontId="4"/>
  </si>
  <si>
    <t>野毛山荘公印</t>
    <rPh sb="0" eb="4">
      <t>ノゲ</t>
    </rPh>
    <rPh sb="4" eb="6">
      <t>コウイン</t>
    </rPh>
    <phoneticPr fontId="4"/>
  </si>
  <si>
    <t>コ－ド</t>
    <phoneticPr fontId="4"/>
  </si>
  <si>
    <t>－</t>
    <phoneticPr fontId="4"/>
  </si>
  <si>
    <t>運動用具類</t>
    <rPh sb="0" eb="2">
      <t>ウンドウ</t>
    </rPh>
    <rPh sb="2" eb="4">
      <t>ヨウグ</t>
    </rPh>
    <rPh sb="4" eb="5">
      <t>ルイ</t>
    </rPh>
    <phoneticPr fontId="4"/>
  </si>
  <si>
    <t>機能回復訓練室</t>
    <rPh sb="0" eb="2">
      <t>キノウ</t>
    </rPh>
    <rPh sb="2" eb="4">
      <t>カイフク</t>
    </rPh>
    <rPh sb="4" eb="6">
      <t>クンレン</t>
    </rPh>
    <rPh sb="6" eb="7">
      <t>シツ</t>
    </rPh>
    <phoneticPr fontId="4"/>
  </si>
  <si>
    <t>サイクルトレーナー</t>
    <phoneticPr fontId="4"/>
  </si>
  <si>
    <t>コ－ド</t>
    <phoneticPr fontId="4"/>
  </si>
  <si>
    <t>－</t>
    <phoneticPr fontId="4"/>
  </si>
  <si>
    <t>運搬機器類</t>
    <rPh sb="0" eb="2">
      <t>ウンパン</t>
    </rPh>
    <rPh sb="2" eb="5">
      <t>キキルイ</t>
    </rPh>
    <phoneticPr fontId="4"/>
  </si>
  <si>
    <t>ｽﾃﾝﾚｽｸﾞﾘｰﾝｶｰﾄ</t>
    <phoneticPr fontId="4"/>
  </si>
  <si>
    <t>ss‐3　3段</t>
    <rPh sb="6" eb="7">
      <t>ダン</t>
    </rPh>
    <phoneticPr fontId="4"/>
  </si>
  <si>
    <t>デイルーム</t>
    <phoneticPr fontId="4"/>
  </si>
  <si>
    <t>家具･建具類</t>
    <rPh sb="0" eb="2">
      <t>カグ</t>
    </rPh>
    <rPh sb="3" eb="5">
      <t>タテグ</t>
    </rPh>
    <rPh sb="5" eb="6">
      <t>ルイ</t>
    </rPh>
    <phoneticPr fontId="4"/>
  </si>
  <si>
    <t>№　1</t>
    <phoneticPr fontId="4"/>
  </si>
  <si>
    <t>天童木工</t>
    <phoneticPr fontId="4"/>
  </si>
  <si>
    <t>コ－ド</t>
    <phoneticPr fontId="4"/>
  </si>
  <si>
    <t>－</t>
    <phoneticPr fontId="4"/>
  </si>
  <si>
    <t>№　2</t>
    <phoneticPr fontId="4"/>
  </si>
  <si>
    <t>ITO A66-4#4</t>
    <phoneticPr fontId="4"/>
  </si>
  <si>
    <t>コ－ド</t>
    <phoneticPr fontId="4"/>
  </si>
  <si>
    <t>－</t>
    <phoneticPr fontId="4"/>
  </si>
  <si>
    <t>№　3</t>
    <phoneticPr fontId="4"/>
  </si>
  <si>
    <t>ITO CS-916T</t>
    <phoneticPr fontId="4"/>
  </si>
  <si>
    <t>デイルーム</t>
    <phoneticPr fontId="4"/>
  </si>
  <si>
    <t>№　4</t>
    <phoneticPr fontId="4"/>
  </si>
  <si>
    <t>イトーキ (グレイ)</t>
    <phoneticPr fontId="4"/>
  </si>
  <si>
    <t>№　5</t>
    <phoneticPr fontId="4"/>
  </si>
  <si>
    <t>大広間</t>
    <phoneticPr fontId="4"/>
  </si>
  <si>
    <t>№　6</t>
    <phoneticPr fontId="4"/>
  </si>
  <si>
    <t>娯楽室</t>
    <phoneticPr fontId="4"/>
  </si>
  <si>
    <t>№　7</t>
    <phoneticPr fontId="4"/>
  </si>
  <si>
    <t>№　8</t>
    <phoneticPr fontId="4"/>
  </si>
  <si>
    <t>LION H-11SY</t>
    <phoneticPr fontId="4"/>
  </si>
  <si>
    <t>事務室</t>
    <phoneticPr fontId="4"/>
  </si>
  <si>
    <t>受付フロアー</t>
  </si>
  <si>
    <t>女シャワー室</t>
  </si>
  <si>
    <t>№　9</t>
    <phoneticPr fontId="4"/>
  </si>
  <si>
    <t>№　10</t>
    <phoneticPr fontId="4"/>
  </si>
  <si>
    <t>男シャワー室</t>
  </si>
  <si>
    <t>受付</t>
    <phoneticPr fontId="4"/>
  </si>
  <si>
    <t>購入</t>
    <phoneticPr fontId="4"/>
  </si>
  <si>
    <t>L-516</t>
    <phoneticPr fontId="4"/>
  </si>
  <si>
    <t>№　11</t>
    <phoneticPr fontId="4"/>
  </si>
  <si>
    <t>娯楽室</t>
    <phoneticPr fontId="4"/>
  </si>
  <si>
    <t>健康相談室</t>
    <phoneticPr fontId="4"/>
  </si>
  <si>
    <t>№　12</t>
    <phoneticPr fontId="4"/>
  </si>
  <si>
    <t>№　13</t>
    <phoneticPr fontId="4"/>
  </si>
  <si>
    <t>OR-NK-047</t>
    <phoneticPr fontId="4"/>
  </si>
  <si>
    <t>№　14</t>
    <phoneticPr fontId="4"/>
  </si>
  <si>
    <t>ロッカ－</t>
    <phoneticPr fontId="4"/>
  </si>
  <si>
    <t>№　15</t>
    <phoneticPr fontId="4"/>
  </si>
  <si>
    <t>地下倉庫</t>
    <rPh sb="0" eb="2">
      <t>チカ</t>
    </rPh>
    <rPh sb="2" eb="4">
      <t>ソウコ</t>
    </rPh>
    <phoneticPr fontId="4"/>
  </si>
  <si>
    <t>傘立て</t>
    <rPh sb="0" eb="1">
      <t>カサ</t>
    </rPh>
    <rPh sb="1" eb="2">
      <t>タ</t>
    </rPh>
    <phoneticPr fontId="4"/>
  </si>
  <si>
    <t>オリーブアーバンＢ３６　</t>
    <phoneticPr fontId="4"/>
  </si>
  <si>
    <t>受付フロアー</t>
    <rPh sb="0" eb="2">
      <t>ウケツケ</t>
    </rPh>
    <phoneticPr fontId="4"/>
  </si>
  <si>
    <t>ミーティングテーブル</t>
    <phoneticPr fontId="4"/>
  </si>
  <si>
    <t>ロビー</t>
    <phoneticPr fontId="4"/>
  </si>
  <si>
    <t>ＵＳ　Ｌ６０</t>
    <phoneticPr fontId="4"/>
  </si>
  <si>
    <t>ロッカー</t>
    <phoneticPr fontId="4"/>
  </si>
  <si>
    <t>事務所</t>
    <rPh sb="0" eb="2">
      <t>ジム</t>
    </rPh>
    <rPh sb="2" eb="3">
      <t>ショ</t>
    </rPh>
    <phoneticPr fontId="4"/>
  </si>
  <si>
    <t>移動式ホワイトボード</t>
    <rPh sb="0" eb="2">
      <t>イドウ</t>
    </rPh>
    <rPh sb="2" eb="3">
      <t>シキ</t>
    </rPh>
    <phoneticPr fontId="4"/>
  </si>
  <si>
    <t>デイルーム</t>
    <phoneticPr fontId="4"/>
  </si>
  <si>
    <t>事務机</t>
    <rPh sb="0" eb="2">
      <t>ジム</t>
    </rPh>
    <rPh sb="2" eb="3">
      <t>ツクエ</t>
    </rPh>
    <phoneticPr fontId="4"/>
  </si>
  <si>
    <t>ウチダGX-S107</t>
    <phoneticPr fontId="4"/>
  </si>
  <si>
    <t>ダイニングチェア</t>
    <phoneticPr fontId="4"/>
  </si>
  <si>
    <t>天童木工</t>
    <phoneticPr fontId="4"/>
  </si>
  <si>
    <t>ハンガースタンド</t>
    <phoneticPr fontId="4"/>
  </si>
  <si>
    <t>ITO CS-916T</t>
    <phoneticPr fontId="4"/>
  </si>
  <si>
    <t>ビジネスキッチン</t>
    <phoneticPr fontId="4"/>
  </si>
  <si>
    <t>ホワイトボード</t>
    <phoneticPr fontId="4"/>
  </si>
  <si>
    <t>LION H-11SY</t>
    <phoneticPr fontId="4"/>
  </si>
  <si>
    <t>ローチェスト</t>
    <phoneticPr fontId="4"/>
  </si>
  <si>
    <t>脇机</t>
    <rPh sb="0" eb="1">
      <t>ワキ</t>
    </rPh>
    <rPh sb="1" eb="2">
      <t>ツクエ</t>
    </rPh>
    <phoneticPr fontId="4"/>
  </si>
  <si>
    <t>OR-NK-047</t>
    <phoneticPr fontId="4"/>
  </si>
  <si>
    <t>コ－ド</t>
    <phoneticPr fontId="4"/>
  </si>
  <si>
    <t>－</t>
    <phoneticPr fontId="4"/>
  </si>
  <si>
    <t>№　16</t>
    <phoneticPr fontId="4"/>
  </si>
  <si>
    <t>ミーティングテーブル</t>
    <phoneticPr fontId="4"/>
  </si>
  <si>
    <t>2階ロビー</t>
    <rPh sb="1" eb="2">
      <t>カイ</t>
    </rPh>
    <phoneticPr fontId="4"/>
  </si>
  <si>
    <t>椅子（医師用）</t>
    <rPh sb="0" eb="2">
      <t>イス</t>
    </rPh>
    <rPh sb="3" eb="6">
      <t>イシヨウ</t>
    </rPh>
    <phoneticPr fontId="4"/>
  </si>
  <si>
    <t>イトーキ (グレイ)</t>
    <phoneticPr fontId="4"/>
  </si>
  <si>
    <t>背付ベンチ</t>
    <rPh sb="0" eb="1">
      <t>セ</t>
    </rPh>
    <rPh sb="1" eb="2">
      <t>ツ</t>
    </rPh>
    <phoneticPr fontId="4"/>
  </si>
  <si>
    <t>L-516</t>
    <phoneticPr fontId="4"/>
  </si>
  <si>
    <t>ロビー</t>
    <phoneticPr fontId="4"/>
  </si>
  <si>
    <t>リソグラフ台</t>
    <rPh sb="5" eb="6">
      <t>ダイ</t>
    </rPh>
    <phoneticPr fontId="4"/>
  </si>
  <si>
    <t>ダイニングテーブル</t>
    <phoneticPr fontId="4"/>
  </si>
  <si>
    <t>天童木工</t>
    <rPh sb="0" eb="2">
      <t>テンドウ</t>
    </rPh>
    <rPh sb="2" eb="4">
      <t>モッコウ</t>
    </rPh>
    <phoneticPr fontId="4"/>
  </si>
  <si>
    <t>娯楽室</t>
    <rPh sb="0" eb="3">
      <t>ゴラクシツ</t>
    </rPh>
    <phoneticPr fontId="4"/>
  </si>
  <si>
    <t>ホーローホワイト両面脚ボード</t>
    <rPh sb="8" eb="10">
      <t>リョウメン</t>
    </rPh>
    <rPh sb="10" eb="11">
      <t>アシ</t>
    </rPh>
    <phoneticPr fontId="4"/>
  </si>
  <si>
    <t>ホ‐ｗｋ‐U３６</t>
    <phoneticPr fontId="4"/>
  </si>
  <si>
    <t>AS-66G　グレー</t>
    <phoneticPr fontId="4"/>
  </si>
  <si>
    <t>エコーﾀﾞｲﾔﾙ式</t>
    <rPh sb="8" eb="9">
      <t>シキ</t>
    </rPh>
    <phoneticPr fontId="4"/>
  </si>
  <si>
    <t>事務所</t>
    <rPh sb="0" eb="3">
      <t>ジムショ</t>
    </rPh>
    <phoneticPr fontId="4"/>
  </si>
  <si>
    <t>コ－ド</t>
    <phoneticPr fontId="4"/>
  </si>
  <si>
    <t>－</t>
    <phoneticPr fontId="4"/>
  </si>
  <si>
    <t>№　17</t>
    <phoneticPr fontId="4"/>
  </si>
  <si>
    <t>LKロッカー（更衣）</t>
    <rPh sb="7" eb="9">
      <t>コウイ</t>
    </rPh>
    <phoneticPr fontId="4"/>
  </si>
  <si>
    <t>6人用（2段）ｺｸﾖﾌｧﾆﾁｬｰ</t>
    <rPh sb="1" eb="2">
      <t>ニン</t>
    </rPh>
    <rPh sb="2" eb="3">
      <t>ヨウ</t>
    </rPh>
    <rPh sb="5" eb="6">
      <t>ダン</t>
    </rPh>
    <phoneticPr fontId="4"/>
  </si>
  <si>
    <t>サンワ　PK-2K</t>
    <phoneticPr fontId="4"/>
  </si>
  <si>
    <t>プラス　HAE-615TK</t>
    <phoneticPr fontId="4"/>
  </si>
  <si>
    <t>和室</t>
    <rPh sb="0" eb="2">
      <t>ワシツ</t>
    </rPh>
    <phoneticPr fontId="4"/>
  </si>
  <si>
    <t>プラス　HAE-615TK</t>
    <phoneticPr fontId="4"/>
  </si>
  <si>
    <t>YDP-161J</t>
    <phoneticPr fontId="4"/>
  </si>
  <si>
    <t>玩具類及び娯楽装置類</t>
    <rPh sb="0" eb="2">
      <t>ガング</t>
    </rPh>
    <rPh sb="2" eb="3">
      <t>ルイ</t>
    </rPh>
    <rPh sb="3" eb="4">
      <t>オヨ</t>
    </rPh>
    <rPh sb="5" eb="7">
      <t>ゴラク</t>
    </rPh>
    <rPh sb="7" eb="9">
      <t>ソウチ</t>
    </rPh>
    <rPh sb="9" eb="10">
      <t>ルイ</t>
    </rPh>
    <phoneticPr fontId="4"/>
  </si>
  <si>
    <t>カラオケ　コントロ－ラ－</t>
    <phoneticPr fontId="4"/>
  </si>
  <si>
    <t>TK-5</t>
    <phoneticPr fontId="4"/>
  </si>
  <si>
    <t>工作室</t>
    <rPh sb="0" eb="2">
      <t>コウサク</t>
    </rPh>
    <rPh sb="2" eb="3">
      <t>シツ</t>
    </rPh>
    <phoneticPr fontId="4"/>
  </si>
  <si>
    <t>カラオケリモコン</t>
    <phoneticPr fontId="4"/>
  </si>
  <si>
    <t>DAMｶﾗｵｹ用ﾃﾞﾝﾓｸMODEL PM 500ZB</t>
    <rPh sb="7" eb="8">
      <t>ヨウ</t>
    </rPh>
    <phoneticPr fontId="4"/>
  </si>
  <si>
    <t>コ－ド</t>
    <phoneticPr fontId="4"/>
  </si>
  <si>
    <t>－</t>
    <phoneticPr fontId="4"/>
  </si>
  <si>
    <t>クリ－ン用品類</t>
    <rPh sb="4" eb="6">
      <t>ヨウヒン</t>
    </rPh>
    <rPh sb="6" eb="7">
      <t>ルイ</t>
    </rPh>
    <phoneticPr fontId="4"/>
  </si>
  <si>
    <t>掃除機</t>
    <phoneticPr fontId="4"/>
  </si>
  <si>
    <t>東芝　VC-H8E</t>
    <rPh sb="0" eb="2">
      <t>トウシバ</t>
    </rPh>
    <phoneticPr fontId="4"/>
  </si>
  <si>
    <t>購入</t>
    <phoneticPr fontId="4"/>
  </si>
  <si>
    <t>紙パック式掃除機</t>
    <rPh sb="0" eb="1">
      <t>カミ</t>
    </rPh>
    <rPh sb="4" eb="5">
      <t>シキ</t>
    </rPh>
    <phoneticPr fontId="4"/>
  </si>
  <si>
    <t>ＭＣ-P85A-WH</t>
    <phoneticPr fontId="4"/>
  </si>
  <si>
    <t>大広間</t>
    <phoneticPr fontId="4"/>
  </si>
  <si>
    <t>洗濯機</t>
    <phoneticPr fontId="4"/>
  </si>
  <si>
    <t>東芝　ＡＷ－７０ＧＦ</t>
    <rPh sb="0" eb="2">
      <t>トウシバ</t>
    </rPh>
    <phoneticPr fontId="4"/>
  </si>
  <si>
    <t>ダストボックス</t>
    <phoneticPr fontId="4"/>
  </si>
  <si>
    <t>デイトイレ・浴室</t>
    <rPh sb="6" eb="8">
      <t>ヨクシツ</t>
    </rPh>
    <phoneticPr fontId="4"/>
  </si>
  <si>
    <t>厨房用機器類</t>
    <rPh sb="0" eb="2">
      <t>チュウボウ</t>
    </rPh>
    <rPh sb="2" eb="3">
      <t>ヨウ</t>
    </rPh>
    <rPh sb="3" eb="6">
      <t>キキルイ</t>
    </rPh>
    <phoneticPr fontId="4"/>
  </si>
  <si>
    <t>電磁調理器</t>
    <phoneticPr fontId="4"/>
  </si>
  <si>
    <t>事務室</t>
    <phoneticPr fontId="4"/>
  </si>
  <si>
    <t>パナソニック5ドア
ＮＲ－ＥＴＲ436－Ｈ</t>
    <phoneticPr fontId="4"/>
  </si>
  <si>
    <t>文具・事務用機器類</t>
    <rPh sb="0" eb="2">
      <t>ブング</t>
    </rPh>
    <rPh sb="3" eb="6">
      <t>ジムヨウ</t>
    </rPh>
    <rPh sb="6" eb="9">
      <t>キキルイ</t>
    </rPh>
    <phoneticPr fontId="4"/>
  </si>
  <si>
    <t>購入</t>
    <phoneticPr fontId="4"/>
  </si>
  <si>
    <t>リソグラフ　ＲＺ‐670</t>
    <phoneticPr fontId="4"/>
  </si>
  <si>
    <t>事務室</t>
    <rPh sb="0" eb="2">
      <t>ジム</t>
    </rPh>
    <rPh sb="2" eb="3">
      <t>シツ</t>
    </rPh>
    <phoneticPr fontId="4"/>
  </si>
  <si>
    <t>リソグラフ</t>
    <phoneticPr fontId="4"/>
  </si>
  <si>
    <t>自動原稿送り装置</t>
    <rPh sb="0" eb="2">
      <t>ジドウ</t>
    </rPh>
    <rPh sb="2" eb="4">
      <t>ゲンコウ</t>
    </rPh>
    <rPh sb="4" eb="5">
      <t>オク</t>
    </rPh>
    <rPh sb="6" eb="8">
      <t>ソウチ</t>
    </rPh>
    <phoneticPr fontId="4"/>
  </si>
  <si>
    <t>AFユニット</t>
    <phoneticPr fontId="4"/>
  </si>
  <si>
    <t>冷暖房・空調器具類</t>
    <rPh sb="0" eb="3">
      <t>レイダンボウ</t>
    </rPh>
    <rPh sb="4" eb="6">
      <t>クウチョウ</t>
    </rPh>
    <rPh sb="6" eb="8">
      <t>キグ</t>
    </rPh>
    <rPh sb="8" eb="9">
      <t>ルイ</t>
    </rPh>
    <phoneticPr fontId="4"/>
  </si>
  <si>
    <t>デイルーム</t>
    <phoneticPr fontId="4"/>
  </si>
  <si>
    <t>購入</t>
    <phoneticPr fontId="4"/>
  </si>
  <si>
    <t>加湿器</t>
    <phoneticPr fontId="4"/>
  </si>
  <si>
    <t>ナショナル　</t>
    <phoneticPr fontId="4"/>
  </si>
  <si>
    <t>ナショナル</t>
    <phoneticPr fontId="4"/>
  </si>
  <si>
    <t>ｲｼｲ（㈱ｽﾃﾘPRO専用加湿器</t>
    <rPh sb="11" eb="13">
      <t>センヨウ</t>
    </rPh>
    <rPh sb="13" eb="15">
      <t>カシツ</t>
    </rPh>
    <rPh sb="15" eb="16">
      <t>キ</t>
    </rPh>
    <phoneticPr fontId="4"/>
  </si>
  <si>
    <t>その他の一般器具・機器類</t>
    <rPh sb="2" eb="3">
      <t>タ</t>
    </rPh>
    <rPh sb="4" eb="6">
      <t>イッパン</t>
    </rPh>
    <rPh sb="6" eb="8">
      <t>キグ</t>
    </rPh>
    <rPh sb="9" eb="12">
      <t>キキルイ</t>
    </rPh>
    <phoneticPr fontId="4"/>
  </si>
  <si>
    <t>置物</t>
    <rPh sb="0" eb="1">
      <t>オ</t>
    </rPh>
    <phoneticPr fontId="4"/>
  </si>
  <si>
    <t>特殊機器類</t>
    <rPh sb="0" eb="2">
      <t>トクシュ</t>
    </rPh>
    <rPh sb="2" eb="5">
      <t>キキルイ</t>
    </rPh>
    <phoneticPr fontId="4"/>
  </si>
  <si>
    <t>防災・保安用品類</t>
    <rPh sb="0" eb="2">
      <t>ボウサイ</t>
    </rPh>
    <rPh sb="3" eb="5">
      <t>ホアン</t>
    </rPh>
    <rPh sb="5" eb="7">
      <t>ヨウヒン</t>
    </rPh>
    <rPh sb="7" eb="8">
      <t>ルイ</t>
    </rPh>
    <phoneticPr fontId="4"/>
  </si>
  <si>
    <t>コ－ド</t>
    <phoneticPr fontId="4"/>
  </si>
  <si>
    <t>－</t>
    <phoneticPr fontId="4"/>
  </si>
  <si>
    <t>その他の特殊器具・機器類</t>
    <rPh sb="2" eb="3">
      <t>タ</t>
    </rPh>
    <rPh sb="4" eb="6">
      <t>トクシュ</t>
    </rPh>
    <rPh sb="6" eb="8">
      <t>キグ</t>
    </rPh>
    <rPh sb="9" eb="12">
      <t>キキルイ</t>
    </rPh>
    <phoneticPr fontId="4"/>
  </si>
  <si>
    <t>事務室</t>
    <phoneticPr fontId="4"/>
  </si>
  <si>
    <t>車椅子（低床タイプ）</t>
    <rPh sb="0" eb="3">
      <t>クルマイス</t>
    </rPh>
    <rPh sb="4" eb="5">
      <t>ヒク</t>
    </rPh>
    <rPh sb="5" eb="6">
      <t>ユカ</t>
    </rPh>
    <phoneticPr fontId="4"/>
  </si>
  <si>
    <t>車椅子（標準）</t>
    <phoneticPr fontId="4"/>
  </si>
  <si>
    <t>電動ベッドセット</t>
    <rPh sb="0" eb="2">
      <t>デンドウ</t>
    </rPh>
    <phoneticPr fontId="4"/>
  </si>
  <si>
    <t>介助用車いす</t>
    <rPh sb="0" eb="3">
      <t>カイジョヨウ</t>
    </rPh>
    <rPh sb="3" eb="4">
      <t>クルマ</t>
    </rPh>
    <phoneticPr fontId="4"/>
  </si>
  <si>
    <t>Wheel chair MIKI</t>
    <phoneticPr fontId="4"/>
  </si>
  <si>
    <t>医療用機器類</t>
    <rPh sb="0" eb="3">
      <t>イリョウヨウ</t>
    </rPh>
    <rPh sb="3" eb="6">
      <t>キキルイ</t>
    </rPh>
    <phoneticPr fontId="4"/>
  </si>
  <si>
    <t>診断用機械器具</t>
    <rPh sb="0" eb="3">
      <t>シンダンヨウ</t>
    </rPh>
    <rPh sb="3" eb="5">
      <t>キカイ</t>
    </rPh>
    <rPh sb="5" eb="7">
      <t>キグ</t>
    </rPh>
    <phoneticPr fontId="4"/>
  </si>
  <si>
    <t>生体機能補助・代行器</t>
    <rPh sb="0" eb="2">
      <t>セイタイ</t>
    </rPh>
    <rPh sb="2" eb="4">
      <t>キノウ</t>
    </rPh>
    <rPh sb="4" eb="6">
      <t>ホジョ</t>
    </rPh>
    <rPh sb="7" eb="9">
      <t>ダイコウ</t>
    </rPh>
    <rPh sb="9" eb="10">
      <t>キ</t>
    </rPh>
    <phoneticPr fontId="4"/>
  </si>
  <si>
    <t>その他の医療器具･機器類</t>
    <rPh sb="2" eb="3">
      <t>タ</t>
    </rPh>
    <rPh sb="4" eb="6">
      <t>イリョウ</t>
    </rPh>
    <rPh sb="6" eb="8">
      <t>キグ</t>
    </rPh>
    <rPh sb="9" eb="12">
      <t>キキルイ</t>
    </rPh>
    <phoneticPr fontId="4"/>
  </si>
  <si>
    <t>情報及び通信機器類</t>
    <rPh sb="0" eb="2">
      <t>ジョウホウ</t>
    </rPh>
    <rPh sb="2" eb="3">
      <t>オヨ</t>
    </rPh>
    <rPh sb="4" eb="6">
      <t>ツウシン</t>
    </rPh>
    <rPh sb="6" eb="9">
      <t>キキルイ</t>
    </rPh>
    <phoneticPr fontId="4"/>
  </si>
  <si>
    <t>音響・映像及び放送機器</t>
    <rPh sb="0" eb="2">
      <t>オンキョウ</t>
    </rPh>
    <rPh sb="3" eb="5">
      <t>エイゾウ</t>
    </rPh>
    <rPh sb="5" eb="6">
      <t>オヨ</t>
    </rPh>
    <rPh sb="7" eb="9">
      <t>ホウソウ</t>
    </rPh>
    <rPh sb="9" eb="11">
      <t>キキ</t>
    </rPh>
    <phoneticPr fontId="4"/>
  </si>
  <si>
    <t>TD-W603 MK3</t>
    <phoneticPr fontId="4"/>
  </si>
  <si>
    <t>写真・映写機類</t>
    <rPh sb="0" eb="2">
      <t>シャシン</t>
    </rPh>
    <rPh sb="3" eb="5">
      <t>エイシャ</t>
    </rPh>
    <rPh sb="5" eb="6">
      <t>キ</t>
    </rPh>
    <rPh sb="6" eb="7">
      <t>ルイ</t>
    </rPh>
    <phoneticPr fontId="4"/>
  </si>
  <si>
    <t>ビデオカメラ</t>
    <phoneticPr fontId="4"/>
  </si>
  <si>
    <t>シャ－プ　液晶ビュ－カム　VL-hl55</t>
    <phoneticPr fontId="4"/>
  </si>
  <si>
    <t>デジタルカメラ</t>
    <phoneticPr fontId="4"/>
  </si>
  <si>
    <t>オリンパス</t>
    <phoneticPr fontId="4"/>
  </si>
  <si>
    <t>プロジェクター</t>
    <phoneticPr fontId="4"/>
  </si>
  <si>
    <t>エプソン　EB-W12C3</t>
    <phoneticPr fontId="4"/>
  </si>
  <si>
    <t>コ－ド</t>
    <phoneticPr fontId="4"/>
  </si>
  <si>
    <t>－</t>
    <phoneticPr fontId="4"/>
  </si>
  <si>
    <t>情報処理関連機器類</t>
    <rPh sb="0" eb="2">
      <t>ジョウホウ</t>
    </rPh>
    <rPh sb="2" eb="4">
      <t>ショリ</t>
    </rPh>
    <rPh sb="4" eb="6">
      <t>カンレン</t>
    </rPh>
    <rPh sb="6" eb="9">
      <t>キキルイ</t>
    </rPh>
    <phoneticPr fontId="4"/>
  </si>
  <si>
    <t>ノートパソコン</t>
    <phoneticPr fontId="4"/>
  </si>
  <si>
    <t>Ｈｐ compag 67106</t>
    <phoneticPr fontId="4"/>
  </si>
  <si>
    <t>東芝</t>
    <phoneticPr fontId="4"/>
  </si>
  <si>
    <t>ノートパソコン</t>
    <phoneticPr fontId="4"/>
  </si>
  <si>
    <t>東芝satelite T42</t>
    <rPh sb="0" eb="2">
      <t>トウシバ</t>
    </rPh>
    <phoneticPr fontId="4"/>
  </si>
  <si>
    <t>カラーレーザープリンター</t>
    <phoneticPr fontId="4"/>
  </si>
  <si>
    <t>富士ゼロックス　Ｃ２４２６</t>
    <rPh sb="0" eb="2">
      <t>フジ</t>
    </rPh>
    <phoneticPr fontId="4"/>
  </si>
  <si>
    <t>富士ゼロックス　Ｃ２２５０</t>
    <rPh sb="0" eb="2">
      <t>フジ</t>
    </rPh>
    <phoneticPr fontId="4"/>
  </si>
  <si>
    <t xml:space="preserve">東芝satelite B551/C </t>
    <rPh sb="0" eb="2">
      <t>トウシバ</t>
    </rPh>
    <phoneticPr fontId="4"/>
  </si>
  <si>
    <t>富士通 FMVXNBKK2Z</t>
    <rPh sb="0" eb="3">
      <t>フジツウ</t>
    </rPh>
    <phoneticPr fontId="4"/>
  </si>
  <si>
    <t>有線・無線通信関連機器類</t>
    <rPh sb="0" eb="2">
      <t>ユウセン</t>
    </rPh>
    <rPh sb="3" eb="5">
      <t>ムセン</t>
    </rPh>
    <rPh sb="5" eb="7">
      <t>ツウシン</t>
    </rPh>
    <rPh sb="7" eb="9">
      <t>カンレン</t>
    </rPh>
    <rPh sb="9" eb="12">
      <t>キキルイ</t>
    </rPh>
    <phoneticPr fontId="4"/>
  </si>
  <si>
    <t>FUJITSU</t>
    <phoneticPr fontId="4"/>
  </si>
  <si>
    <t>その他の情報及び通信機器類</t>
    <rPh sb="2" eb="3">
      <t>タ</t>
    </rPh>
    <rPh sb="4" eb="6">
      <t>ジョウホウ</t>
    </rPh>
    <rPh sb="6" eb="7">
      <t>オヨ</t>
    </rPh>
    <rPh sb="8" eb="10">
      <t>ツウシン</t>
    </rPh>
    <rPh sb="10" eb="13">
      <t>キキルイ</t>
    </rPh>
    <phoneticPr fontId="4"/>
  </si>
  <si>
    <t>生活相談室</t>
    <rPh sb="0" eb="2">
      <t>セイカツ</t>
    </rPh>
    <rPh sb="2" eb="4">
      <t>ソウダン</t>
    </rPh>
    <rPh sb="4" eb="5">
      <t>シツ</t>
    </rPh>
    <phoneticPr fontId="4"/>
  </si>
  <si>
    <t>３７型ハイビジョンテレビ</t>
    <rPh sb="2" eb="3">
      <t>ガタ</t>
    </rPh>
    <phoneticPr fontId="4"/>
  </si>
  <si>
    <t>日立Ｗ３７Ｐ－Ｈ９０</t>
    <rPh sb="0" eb="2">
      <t>ヒタチ</t>
    </rPh>
    <phoneticPr fontId="4"/>
  </si>
  <si>
    <t>テレビ（台付）</t>
    <rPh sb="4" eb="5">
      <t>ダイ</t>
    </rPh>
    <rPh sb="5" eb="6">
      <t>フ</t>
    </rPh>
    <phoneticPr fontId="4"/>
  </si>
  <si>
    <t>ナショナル３３Ｖ２０　ＴＹＳ３３Ｓ２０</t>
    <phoneticPr fontId="4"/>
  </si>
  <si>
    <t>ナショナル　ＴＨ－２１ＶＴ３</t>
    <phoneticPr fontId="4"/>
  </si>
  <si>
    <t>ﾊﾟﾅｿﾆｯｸﾌﾟﾗｽﾞﾏﾃﾚﾋﾞ</t>
    <phoneticPr fontId="4"/>
  </si>
  <si>
    <t>TH-P4282</t>
    <phoneticPr fontId="4"/>
  </si>
  <si>
    <t>ﾊﾟﾅｿﾆｯｸ液晶ﾃﾚﾋﾞ</t>
    <rPh sb="7" eb="9">
      <t>エキショウ</t>
    </rPh>
    <phoneticPr fontId="4"/>
  </si>
  <si>
    <t>ﾊﾟﾅｿﾆｯｸ26型ﾃﾚﾋﾞ</t>
    <rPh sb="9" eb="12">
      <t>テレビ</t>
    </rPh>
    <phoneticPr fontId="4"/>
  </si>
  <si>
    <t>VIERA TH-L26C5</t>
    <phoneticPr fontId="4"/>
  </si>
  <si>
    <t>会議室</t>
    <phoneticPr fontId="4"/>
  </si>
  <si>
    <t>コ－ド</t>
    <phoneticPr fontId="4"/>
  </si>
  <si>
    <t>－</t>
    <phoneticPr fontId="4"/>
  </si>
  <si>
    <t>船車類</t>
    <rPh sb="0" eb="1">
      <t>フネ</t>
    </rPh>
    <rPh sb="1" eb="2">
      <t>クルマ</t>
    </rPh>
    <rPh sb="2" eb="3">
      <t>タグイ</t>
    </rPh>
    <phoneticPr fontId="4"/>
  </si>
  <si>
    <t>軽車両</t>
    <rPh sb="0" eb="1">
      <t>ケイ</t>
    </rPh>
    <rPh sb="1" eb="3">
      <t>シャリョウ</t>
    </rPh>
    <phoneticPr fontId="4"/>
  </si>
  <si>
    <t>ﾊﾟﾅｿﾆｯｸ電動自転車ﾘﾁｳﾑｖｉｖｉDx</t>
    <rPh sb="7" eb="9">
      <t>デンドウ</t>
    </rPh>
    <rPh sb="9" eb="12">
      <t>ジテンシャ</t>
    </rPh>
    <phoneticPr fontId="4"/>
  </si>
  <si>
    <t>屋外</t>
    <rPh sb="0" eb="2">
      <t>オクガイ</t>
    </rPh>
    <phoneticPr fontId="4"/>
  </si>
  <si>
    <t>横浜市野毛山荘備品（市社協所有）一覧表</t>
    <rPh sb="0" eb="3">
      <t>ヨコハマシ</t>
    </rPh>
    <rPh sb="3" eb="7">
      <t>ノゲ</t>
    </rPh>
    <rPh sb="7" eb="9">
      <t>ビヒン</t>
    </rPh>
    <rPh sb="10" eb="11">
      <t>シ</t>
    </rPh>
    <rPh sb="11" eb="12">
      <t>シャ</t>
    </rPh>
    <rPh sb="12" eb="13">
      <t>キョウ</t>
    </rPh>
    <rPh sb="13" eb="15">
      <t>ショユウ</t>
    </rPh>
    <rPh sb="16" eb="18">
      <t>イチラン</t>
    </rPh>
    <rPh sb="18" eb="19">
      <t>ヒョウ</t>
    </rPh>
    <phoneticPr fontId="4"/>
  </si>
  <si>
    <t>平成18年4月1日　現在</t>
    <rPh sb="0" eb="2">
      <t>ヘイセイ</t>
    </rPh>
    <rPh sb="4" eb="5">
      <t>ネン</t>
    </rPh>
    <rPh sb="6" eb="7">
      <t>ガツ</t>
    </rPh>
    <rPh sb="8" eb="9">
      <t>ニチ</t>
    </rPh>
    <rPh sb="10" eb="12">
      <t>ゲンザイ</t>
    </rPh>
    <phoneticPr fontId="4"/>
  </si>
  <si>
    <t>,</t>
    <phoneticPr fontId="4"/>
  </si>
  <si>
    <t>H24,3.19</t>
    <phoneticPr fontId="4"/>
  </si>
  <si>
    <t>音響機器</t>
    <rPh sb="0" eb="2">
      <t>オンキョウ</t>
    </rPh>
    <rPh sb="2" eb="4">
      <t>キキ</t>
    </rPh>
    <phoneticPr fontId="4"/>
  </si>
  <si>
    <t>大広間・会議室</t>
    <rPh sb="0" eb="3">
      <t>オオヒロマ</t>
    </rPh>
    <rPh sb="4" eb="7">
      <t>カイギシツ</t>
    </rPh>
    <phoneticPr fontId="4"/>
  </si>
  <si>
    <t>大広間音響システム</t>
    <rPh sb="0" eb="3">
      <t>オオヒロマ</t>
    </rPh>
    <rPh sb="3" eb="5">
      <t>オンキョウ</t>
    </rPh>
    <phoneticPr fontId="4"/>
  </si>
  <si>
    <t>ダブルオートリバース</t>
    <phoneticPr fontId="4"/>
  </si>
  <si>
    <t>機能回復室</t>
    <rPh sb="0" eb="2">
      <t>キノウ</t>
    </rPh>
    <rPh sb="2" eb="4">
      <t>カイフク</t>
    </rPh>
    <rPh sb="4" eb="5">
      <t>シツ</t>
    </rPh>
    <phoneticPr fontId="4"/>
  </si>
  <si>
    <t>コ－ド</t>
    <phoneticPr fontId="4"/>
  </si>
  <si>
    <t>－</t>
    <phoneticPr fontId="4"/>
  </si>
  <si>
    <t>acer Travel Mate 5742</t>
    <phoneticPr fontId="4"/>
  </si>
  <si>
    <t>スキャナー</t>
    <phoneticPr fontId="4"/>
  </si>
  <si>
    <t>ノートパソコン</t>
    <phoneticPr fontId="4"/>
  </si>
  <si>
    <t>NEC　VersaPro　VA</t>
    <phoneticPr fontId="4"/>
  </si>
  <si>
    <t>acer Travel Mate 5742</t>
    <phoneticPr fontId="4"/>
  </si>
  <si>
    <t>パソコン</t>
    <phoneticPr fontId="4"/>
  </si>
  <si>
    <t>ＮＥＣ　ＭａｔｅタイプＭＣ</t>
    <phoneticPr fontId="4"/>
  </si>
  <si>
    <t>ｱｲｵｰﾃﾞｰﾀ LCD-MF223FBR-T</t>
    <phoneticPr fontId="4"/>
  </si>
  <si>
    <t>テラステーション</t>
    <phoneticPr fontId="4"/>
  </si>
  <si>
    <t>ﾊﾞｯﾌｧﾛｰNASﾃﾗｽﾃｰｼｮﾝ(TS5200D0202)</t>
    <phoneticPr fontId="4"/>
  </si>
  <si>
    <t>ニコン クールピックス</t>
    <phoneticPr fontId="4"/>
  </si>
  <si>
    <t>木目・楕円</t>
    <rPh sb="0" eb="2">
      <t>モクメ</t>
    </rPh>
    <rPh sb="3" eb="5">
      <t>ダエン</t>
    </rPh>
    <phoneticPr fontId="4"/>
  </si>
  <si>
    <t>パロマPR403</t>
    <phoneticPr fontId="4"/>
  </si>
  <si>
    <t>足踏み開閉型</t>
    <rPh sb="0" eb="1">
      <t>アシ</t>
    </rPh>
    <rPh sb="1" eb="2">
      <t>フ</t>
    </rPh>
    <rPh sb="3" eb="5">
      <t>カイヘイ</t>
    </rPh>
    <rPh sb="5" eb="6">
      <t>ガタ</t>
    </rPh>
    <phoneticPr fontId="4"/>
  </si>
  <si>
    <t>コニカミノルタ１６３ｺﾋﾟｰｷｯﾄ5000</t>
    <phoneticPr fontId="4"/>
  </si>
  <si>
    <t>ﾌﾗﾝｽﾍﾞｯﾄﾞﾘﾊﾋﾞﾘﾃｰﾌﾞﾙ</t>
    <phoneticPr fontId="4"/>
  </si>
  <si>
    <t>パラマウントベッド</t>
    <phoneticPr fontId="4"/>
  </si>
  <si>
    <t>東芝 AW－９０G</t>
    <rPh sb="0" eb="2">
      <t>トウシバ</t>
    </rPh>
    <phoneticPr fontId="4"/>
  </si>
  <si>
    <t>HITACHI　RW-224PD-2</t>
    <phoneticPr fontId="4"/>
  </si>
  <si>
    <t>加湿器</t>
    <rPh sb="0" eb="2">
      <t>カシツ</t>
    </rPh>
    <rPh sb="2" eb="3">
      <t>キ</t>
    </rPh>
    <phoneticPr fontId="4"/>
  </si>
  <si>
    <t>ｲｼｲ㈱ｽﾃﾘPRO専用加湿器</t>
    <rPh sb="10" eb="12">
      <t>センヨウ</t>
    </rPh>
    <rPh sb="12" eb="14">
      <t>カシツ</t>
    </rPh>
    <rPh sb="14" eb="15">
      <t>キ</t>
    </rPh>
    <phoneticPr fontId="4"/>
  </si>
  <si>
    <t>パ－ソナルコンピュ－タ－</t>
    <phoneticPr fontId="2"/>
  </si>
  <si>
    <t>日立PC-XNB2-222AB2W</t>
    <phoneticPr fontId="2"/>
  </si>
  <si>
    <t>自動対外式助細動器</t>
    <phoneticPr fontId="2"/>
  </si>
  <si>
    <t>日本光電製 AED-9200</t>
    <phoneticPr fontId="2"/>
  </si>
  <si>
    <t>ED-F60C(w)</t>
    <phoneticPr fontId="4"/>
  </si>
  <si>
    <t>大広間</t>
    <rPh sb="0" eb="3">
      <t>オオヒロマ</t>
    </rPh>
    <phoneticPr fontId="2"/>
  </si>
  <si>
    <t>事務所</t>
    <rPh sb="0" eb="2">
      <t>ジム</t>
    </rPh>
    <rPh sb="2" eb="3">
      <t>ショ</t>
    </rPh>
    <phoneticPr fontId="2"/>
  </si>
  <si>
    <t>デジタルカメラ</t>
    <phoneticPr fontId="2"/>
  </si>
  <si>
    <t>健康相談室</t>
    <rPh sb="0" eb="2">
      <t>ケンコウ</t>
    </rPh>
    <phoneticPr fontId="2"/>
  </si>
  <si>
    <t>会議室</t>
    <rPh sb="0" eb="3">
      <t>カイギシツ</t>
    </rPh>
    <phoneticPr fontId="2"/>
  </si>
  <si>
    <t>ロビー</t>
    <phoneticPr fontId="2"/>
  </si>
  <si>
    <t>購入</t>
    <phoneticPr fontId="2"/>
  </si>
  <si>
    <t>廃棄</t>
    <rPh sb="0" eb="2">
      <t>ハイキ</t>
    </rPh>
    <phoneticPr fontId="2"/>
  </si>
  <si>
    <t>寄贈</t>
    <rPh sb="0" eb="2">
      <t>キゾウ</t>
    </rPh>
    <phoneticPr fontId="2"/>
  </si>
  <si>
    <t>電動マ-ジャン機器一式</t>
    <rPh sb="0" eb="2">
      <t>デンドウ</t>
    </rPh>
    <rPh sb="7" eb="9">
      <t>キキ</t>
    </rPh>
    <rPh sb="9" eb="11">
      <t>イッシキ</t>
    </rPh>
    <phoneticPr fontId="2"/>
  </si>
  <si>
    <t>娯楽室</t>
    <rPh sb="0" eb="3">
      <t>ゴラクシツ</t>
    </rPh>
    <phoneticPr fontId="2"/>
  </si>
  <si>
    <t>テレビデオ</t>
    <phoneticPr fontId="4"/>
  </si>
  <si>
    <t>液晶テレビフロアスタンド</t>
    <rPh sb="0" eb="2">
      <t>エキショウ</t>
    </rPh>
    <phoneticPr fontId="2"/>
  </si>
  <si>
    <t>コピ-機</t>
    <phoneticPr fontId="2"/>
  </si>
  <si>
    <t>コニカミノルタ１６３ｺﾋﾟｰｷｯﾄ５０００</t>
    <phoneticPr fontId="4"/>
  </si>
  <si>
    <t>コニカミノルタ１６３ｺﾋﾟｰｷｯﾄ５０００</t>
    <phoneticPr fontId="2"/>
  </si>
  <si>
    <t>国保介護伝送ソフト</t>
    <rPh sb="0" eb="2">
      <t>コクホ</t>
    </rPh>
    <rPh sb="2" eb="4">
      <t>カイゴ</t>
    </rPh>
    <rPh sb="4" eb="6">
      <t>デンソウ</t>
    </rPh>
    <phoneticPr fontId="2"/>
  </si>
  <si>
    <t>バージョン７</t>
    <phoneticPr fontId="2"/>
  </si>
  <si>
    <t>液晶テレビ</t>
    <phoneticPr fontId="2"/>
  </si>
  <si>
    <t>液晶テレビフロアスタンド</t>
    <phoneticPr fontId="2"/>
  </si>
  <si>
    <t>ｼｬｰﾌﾟｱｸｵｽLC-22K90-B</t>
    <phoneticPr fontId="2"/>
  </si>
  <si>
    <t>KHP-1320NS</t>
    <phoneticPr fontId="2"/>
  </si>
  <si>
    <t>コピ-機</t>
    <phoneticPr fontId="2"/>
  </si>
  <si>
    <t>HITACHI RW-224PD-1</t>
    <phoneticPr fontId="4"/>
  </si>
  <si>
    <t>廃棄</t>
    <rPh sb="0" eb="2">
      <t>ハイキ</t>
    </rPh>
    <phoneticPr fontId="2"/>
  </si>
  <si>
    <t>CDプレーヤー</t>
    <phoneticPr fontId="2"/>
  </si>
  <si>
    <t>55型ﾊｲビジョン液晶ﾃﾚﾋﾞ</t>
    <rPh sb="2" eb="3">
      <t>ガタ</t>
    </rPh>
    <rPh sb="9" eb="11">
      <t>エキショウ</t>
    </rPh>
    <phoneticPr fontId="2"/>
  </si>
  <si>
    <t>機能回復訓練室</t>
    <rPh sb="0" eb="2">
      <t>キノウ</t>
    </rPh>
    <rPh sb="2" eb="4">
      <t>カイフク</t>
    </rPh>
    <rPh sb="4" eb="6">
      <t>クンレン</t>
    </rPh>
    <rPh sb="6" eb="7">
      <t>シツ</t>
    </rPh>
    <phoneticPr fontId="2"/>
  </si>
  <si>
    <t>デイルーム</t>
    <phoneticPr fontId="2"/>
  </si>
  <si>
    <t>車いす自操</t>
    <rPh sb="0" eb="1">
      <t>クルマ</t>
    </rPh>
    <rPh sb="3" eb="5">
      <t>ジソウ</t>
    </rPh>
    <phoneticPr fontId="2"/>
  </si>
  <si>
    <t>A245-1-00030</t>
    <phoneticPr fontId="2"/>
  </si>
  <si>
    <t>CDﾌﾟﾚｰﾔｰ</t>
    <phoneticPr fontId="2"/>
  </si>
  <si>
    <t>TASCAM TEAK PUROFESSIONAL</t>
    <phoneticPr fontId="2"/>
  </si>
  <si>
    <t>簡易PAシステム（アンプ付スピーカー）</t>
    <phoneticPr fontId="2"/>
  </si>
  <si>
    <t>ヤマハSTAGEPAS     ４００i</t>
    <phoneticPr fontId="2"/>
  </si>
  <si>
    <t>洗濯機</t>
    <phoneticPr fontId="2"/>
  </si>
  <si>
    <t>AW7D3M(L)</t>
    <phoneticPr fontId="2"/>
  </si>
  <si>
    <t>ヘルストロン</t>
    <phoneticPr fontId="2"/>
  </si>
  <si>
    <t>SW-9000</t>
    <phoneticPr fontId="2"/>
  </si>
  <si>
    <t>55型ﾊｲビジョン液晶ﾃﾚﾋﾞ</t>
    <phoneticPr fontId="2"/>
  </si>
  <si>
    <t>LC-55W30</t>
    <phoneticPr fontId="2"/>
  </si>
  <si>
    <t>パナソニックＷＸ－０２０Ｂ　ＷＶ－Ｄ４０００</t>
    <phoneticPr fontId="4"/>
  </si>
  <si>
    <t>パナソニックＷＸ－４２１２B</t>
    <phoneticPr fontId="4"/>
  </si>
  <si>
    <t>スチール収納庫</t>
  </si>
  <si>
    <t>アッセ 1840ＮＡ両開きＷ</t>
    <phoneticPr fontId="2"/>
  </si>
  <si>
    <t>デイルーム庭側外</t>
    <phoneticPr fontId="2"/>
  </si>
  <si>
    <t>ｲﾅﾊﾞ物置</t>
    <rPh sb="4" eb="6">
      <t>モノオキ</t>
    </rPh>
    <phoneticPr fontId="2"/>
  </si>
  <si>
    <t>ＭＪＸ－137Ｂ</t>
    <phoneticPr fontId="2"/>
  </si>
  <si>
    <t>車両内</t>
    <rPh sb="0" eb="2">
      <t>シャリョウ</t>
    </rPh>
    <rPh sb="2" eb="3">
      <t>ナイ</t>
    </rPh>
    <phoneticPr fontId="2"/>
  </si>
  <si>
    <t>デジタルレコーダー</t>
    <phoneticPr fontId="2"/>
  </si>
  <si>
    <t>購入</t>
    <rPh sb="0" eb="2">
      <t>コウニュウ</t>
    </rPh>
    <phoneticPr fontId="2"/>
  </si>
  <si>
    <t>ﾉｰﾘﾂﾅｰｽｶｰﾄTT-NS20M</t>
    <phoneticPr fontId="2"/>
  </si>
  <si>
    <t>W 645×D445×H900</t>
    <phoneticPr fontId="2"/>
  </si>
  <si>
    <t>機能訓練回復室</t>
    <rPh sb="0" eb="2">
      <t>キノウ</t>
    </rPh>
    <rPh sb="2" eb="4">
      <t>クンレン</t>
    </rPh>
    <rPh sb="4" eb="6">
      <t>カイフク</t>
    </rPh>
    <rPh sb="6" eb="7">
      <t>シツ</t>
    </rPh>
    <phoneticPr fontId="2"/>
  </si>
  <si>
    <t>購入</t>
    <phoneticPr fontId="2"/>
  </si>
  <si>
    <t>ヘルストロン用ｺｲﾝﾀｲﾏｰｾｯﾄ</t>
    <rPh sb="6" eb="7">
      <t>ヨウ</t>
    </rPh>
    <phoneticPr fontId="2"/>
  </si>
  <si>
    <t>白塗装、金属製ﾎﾞｯｸｽ(縦型)</t>
    <rPh sb="0" eb="1">
      <t>シロ</t>
    </rPh>
    <rPh sb="1" eb="3">
      <t>トソウ</t>
    </rPh>
    <rPh sb="4" eb="7">
      <t>キンゾクセイ</t>
    </rPh>
    <rPh sb="13" eb="15">
      <t>タテガタ</t>
    </rPh>
    <phoneticPr fontId="2"/>
  </si>
  <si>
    <t>ヘルストロン用ｺｲﾝﾀｲﾏｰｾｯﾄ</t>
    <phoneticPr fontId="2"/>
  </si>
  <si>
    <t>屋外(デイルーム横)</t>
    <rPh sb="8" eb="9">
      <t>ヨコ</t>
    </rPh>
    <phoneticPr fontId="4"/>
  </si>
  <si>
    <t>電動ｱｼｽﾄ自転車</t>
    <rPh sb="0" eb="2">
      <t>デンドウ</t>
    </rPh>
    <rPh sb="6" eb="9">
      <t>ジテンシャ</t>
    </rPh>
    <phoneticPr fontId="2"/>
  </si>
  <si>
    <t>ﾔﾏﾊPASナチュラM（赤）</t>
    <rPh sb="12" eb="13">
      <t>アカ</t>
    </rPh>
    <phoneticPr fontId="2"/>
  </si>
  <si>
    <t>ｵｰﾄﾌｨｰﾄﾞｼｭﾚｯﾀﾞ</t>
    <phoneticPr fontId="2"/>
  </si>
  <si>
    <t>100AFM-B</t>
  </si>
  <si>
    <t>100AFM-B</t>
    <phoneticPr fontId="2"/>
  </si>
  <si>
    <t>屋外</t>
    <rPh sb="0" eb="2">
      <t>オクガイ</t>
    </rPh>
    <phoneticPr fontId="2"/>
  </si>
  <si>
    <t>W 645×D445×H900</t>
  </si>
  <si>
    <t>ロビー</t>
    <phoneticPr fontId="2"/>
  </si>
  <si>
    <t>ロビー</t>
    <phoneticPr fontId="2"/>
  </si>
  <si>
    <t>購入</t>
    <phoneticPr fontId="2"/>
  </si>
  <si>
    <t>ｵｰﾄﾌｨｰﾄﾞｼｭﾚｯﾀﾞ</t>
    <phoneticPr fontId="2"/>
  </si>
  <si>
    <t>事務所</t>
    <phoneticPr fontId="2"/>
  </si>
  <si>
    <t>行政財産備品</t>
    <rPh sb="0" eb="2">
      <t>ギョウセイ</t>
    </rPh>
    <rPh sb="2" eb="4">
      <t>ザイサン</t>
    </rPh>
    <rPh sb="4" eb="6">
      <t>ビヒン</t>
    </rPh>
    <phoneticPr fontId="2"/>
  </si>
  <si>
    <t>タニタ　デジタル式　PW－650Ａ</t>
    <rPh sb="8" eb="9">
      <t>シキ</t>
    </rPh>
    <phoneticPr fontId="4"/>
  </si>
  <si>
    <t>廃棄</t>
    <rPh sb="0" eb="2">
      <t>ハイキ</t>
    </rPh>
    <phoneticPr fontId="2"/>
  </si>
  <si>
    <t>ロコモ２ステップマット</t>
    <phoneticPr fontId="2"/>
  </si>
  <si>
    <t>介護</t>
    <rPh sb="0" eb="2">
      <t>カイゴ</t>
    </rPh>
    <phoneticPr fontId="2"/>
  </si>
  <si>
    <t>平行棒手っ平SB－4900</t>
    <rPh sb="0" eb="3">
      <t>ヘイコウボウ</t>
    </rPh>
    <rPh sb="3" eb="4">
      <t>テ</t>
    </rPh>
    <rPh sb="5" eb="6">
      <t>ヘイ</t>
    </rPh>
    <phoneticPr fontId="2"/>
  </si>
  <si>
    <t>SB-4900</t>
    <phoneticPr fontId="2"/>
  </si>
  <si>
    <t>廃棄</t>
    <rPh sb="0" eb="2">
      <t>ハイキ</t>
    </rPh>
    <phoneticPr fontId="2"/>
  </si>
  <si>
    <t>廃棄</t>
    <rPh sb="0" eb="2">
      <t>ハイキ</t>
    </rPh>
    <phoneticPr fontId="2"/>
  </si>
  <si>
    <t>№　18</t>
    <phoneticPr fontId="4"/>
  </si>
  <si>
    <t>廃棄</t>
    <rPh sb="0" eb="2">
      <t>ハイキ</t>
    </rPh>
    <phoneticPr fontId="2"/>
  </si>
  <si>
    <t>事務室（１Ｆロビー）</t>
    <phoneticPr fontId="4"/>
  </si>
  <si>
    <t>室外</t>
    <rPh sb="0" eb="2">
      <t>シツガイ</t>
    </rPh>
    <phoneticPr fontId="2"/>
  </si>
  <si>
    <t>シャープアクオスLC-24BK20</t>
  </si>
  <si>
    <t>バックアップ用NASナビゲーター</t>
    <rPh sb="6" eb="7">
      <t>ヨウ</t>
    </rPh>
    <phoneticPr fontId="2"/>
  </si>
  <si>
    <t>バッファローTerastationTS3410DN0204</t>
  </si>
  <si>
    <t>ヒューレットパッカー5XB58PA#ABJ</t>
  </si>
  <si>
    <t>ヒューレットパッカー5AY17PA#ABJ</t>
  </si>
  <si>
    <t>事務所(貸出用）</t>
    <rPh sb="0" eb="2">
      <t>ジム</t>
    </rPh>
    <rPh sb="2" eb="3">
      <t>ショ</t>
    </rPh>
    <rPh sb="4" eb="7">
      <t>カシダシヨウ</t>
    </rPh>
    <phoneticPr fontId="2"/>
  </si>
  <si>
    <t>富士通LIFEBOOK　FMVA1602WP</t>
    <rPh sb="0" eb="3">
      <t>フジツウ</t>
    </rPh>
    <phoneticPr fontId="2"/>
  </si>
  <si>
    <t>FAS30G</t>
    <phoneticPr fontId="2"/>
  </si>
  <si>
    <t>衣類乾燥機</t>
    <rPh sb="0" eb="2">
      <t>イルイ</t>
    </rPh>
    <rPh sb="2" eb="5">
      <t>カンソウキ</t>
    </rPh>
    <phoneticPr fontId="2"/>
  </si>
  <si>
    <t>日立衣類乾燥機60K
DEN60WP</t>
    <rPh sb="0" eb="2">
      <t>ヒタチ</t>
    </rPh>
    <rPh sb="2" eb="4">
      <t>イルイ</t>
    </rPh>
    <rPh sb="4" eb="7">
      <t>カンソウキ</t>
    </rPh>
    <phoneticPr fontId="2"/>
  </si>
  <si>
    <t>介護</t>
    <rPh sb="0" eb="2">
      <t>カイゴ</t>
    </rPh>
    <phoneticPr fontId="2"/>
  </si>
  <si>
    <t>パナソニック電動自転車バッテリー</t>
    <rPh sb="6" eb="8">
      <t>デンドウ</t>
    </rPh>
    <rPh sb="8" eb="11">
      <t>ジテンシャ</t>
    </rPh>
    <phoneticPr fontId="2"/>
  </si>
  <si>
    <t>会議机テーブルリフレクター</t>
    <rPh sb="0" eb="2">
      <t>カイギ</t>
    </rPh>
    <rPh sb="2" eb="3">
      <t>ツクエ</t>
    </rPh>
    <phoneticPr fontId="2"/>
  </si>
  <si>
    <t>13.2Ａｈ</t>
    <phoneticPr fontId="2"/>
  </si>
  <si>
    <r>
      <t>カラーテレビ</t>
    </r>
    <r>
      <rPr>
        <sz val="10"/>
        <color theme="1"/>
        <rFont val="ＭＳ Ｐゴシック"/>
        <family val="3"/>
        <charset val="128"/>
        <scheme val="minor"/>
      </rPr>
      <t>(舞台モニター)</t>
    </r>
    <rPh sb="7" eb="9">
      <t>ブタイ</t>
    </rPh>
    <phoneticPr fontId="2"/>
  </si>
  <si>
    <t>Hisense43型4K対応(43A6100)</t>
    <rPh sb="9" eb="10">
      <t>ガタ</t>
    </rPh>
    <rPh sb="12" eb="14">
      <t>タイオウ</t>
    </rPh>
    <phoneticPr fontId="2"/>
  </si>
  <si>
    <t>事務所</t>
    <rPh sb="0" eb="3">
      <t>ジムショ</t>
    </rPh>
    <phoneticPr fontId="2"/>
  </si>
  <si>
    <t>立ち上がりテスト用ボックス</t>
    <rPh sb="0" eb="1">
      <t>タ</t>
    </rPh>
    <rPh sb="2" eb="3">
      <t>ア</t>
    </rPh>
    <rPh sb="8" eb="9">
      <t>ヨウ</t>
    </rPh>
    <phoneticPr fontId="2"/>
  </si>
  <si>
    <t>ロコモ2ステップマット</t>
    <phoneticPr fontId="2"/>
  </si>
  <si>
    <t>強化段ボール製－白</t>
    <rPh sb="0" eb="2">
      <t>キョウカ</t>
    </rPh>
    <rPh sb="2" eb="3">
      <t>ダン</t>
    </rPh>
    <rPh sb="6" eb="7">
      <t>セイ</t>
    </rPh>
    <rPh sb="8" eb="9">
      <t>シロ</t>
    </rPh>
    <phoneticPr fontId="2"/>
  </si>
  <si>
    <t>ロコモ用ビニール製シート</t>
    <rPh sb="3" eb="4">
      <t>ヨウ</t>
    </rPh>
    <rPh sb="8" eb="9">
      <t>セイ</t>
    </rPh>
    <phoneticPr fontId="2"/>
  </si>
  <si>
    <t>ノートパソコン　noge111</t>
    <phoneticPr fontId="4"/>
  </si>
  <si>
    <t>デスクトップパソコン　noge101</t>
    <phoneticPr fontId="2"/>
  </si>
  <si>
    <t>ノートパソコン　noge102</t>
    <phoneticPr fontId="2"/>
  </si>
  <si>
    <t>ノートパソコン　noge109</t>
    <phoneticPr fontId="2"/>
  </si>
  <si>
    <t>ノートパソコン　noge107</t>
    <phoneticPr fontId="2"/>
  </si>
  <si>
    <t>ノートパソコン　noge104</t>
    <phoneticPr fontId="2"/>
  </si>
  <si>
    <t>DELL　Vostoｒ</t>
    <phoneticPr fontId="2"/>
  </si>
  <si>
    <t>社37</t>
    <rPh sb="0" eb="1">
      <t>シャ</t>
    </rPh>
    <phoneticPr fontId="2"/>
  </si>
  <si>
    <t>社38</t>
    <rPh sb="0" eb="1">
      <t>シャ</t>
    </rPh>
    <phoneticPr fontId="2"/>
  </si>
  <si>
    <t>社39</t>
    <rPh sb="0" eb="1">
      <t>シャ</t>
    </rPh>
    <phoneticPr fontId="2"/>
  </si>
  <si>
    <t>白、引違い扉</t>
    <rPh sb="0" eb="1">
      <t>シロ</t>
    </rPh>
    <rPh sb="2" eb="4">
      <t>ヒキチガ</t>
    </rPh>
    <rPh sb="5" eb="6">
      <t>トビラ</t>
    </rPh>
    <phoneticPr fontId="2"/>
  </si>
  <si>
    <t>現在</t>
  </si>
  <si>
    <t>ノートパソコン　noge105</t>
    <phoneticPr fontId="4"/>
  </si>
  <si>
    <t>富士通LIFEBOOK　FMVA1602VP</t>
    <rPh sb="0" eb="3">
      <t>フジツウ</t>
    </rPh>
    <phoneticPr fontId="2"/>
  </si>
  <si>
    <t>大広間(舞台)</t>
    <rPh sb="0" eb="3">
      <t>オオヒロマ</t>
    </rPh>
    <rPh sb="4" eb="6">
      <t>ブタイ</t>
    </rPh>
    <phoneticPr fontId="4"/>
  </si>
  <si>
    <t>社</t>
    <rPh sb="0" eb="1">
      <t>シャ</t>
    </rPh>
    <phoneticPr fontId="2"/>
  </si>
  <si>
    <t>立上がりテスト用ボックス</t>
    <rPh sb="0" eb="2">
      <t>タチア</t>
    </rPh>
    <rPh sb="7" eb="8">
      <t>ヨウ</t>
    </rPh>
    <phoneticPr fontId="2"/>
  </si>
  <si>
    <t>強化段ボール－白</t>
    <rPh sb="0" eb="2">
      <t>キョウカ</t>
    </rPh>
    <rPh sb="2" eb="3">
      <t>ダン</t>
    </rPh>
    <rPh sb="7" eb="8">
      <t>シロ</t>
    </rPh>
    <phoneticPr fontId="2"/>
  </si>
  <si>
    <t>デンモク</t>
    <phoneticPr fontId="2"/>
  </si>
  <si>
    <t>デンモクＰＭ700zB
カラオケ用リモートコントローラー</t>
    <phoneticPr fontId="2"/>
  </si>
  <si>
    <t>DAMｶﾗｵｹ用ﾃﾞﾝﾓｸ MODELPM500ZB
カラオケリモコン</t>
    <rPh sb="7" eb="8">
      <t>ヨウ</t>
    </rPh>
    <phoneticPr fontId="4"/>
  </si>
  <si>
    <t>楕円-木目調</t>
    <rPh sb="0" eb="2">
      <t>ダエン</t>
    </rPh>
    <rPh sb="3" eb="6">
      <t>モクメチョウ</t>
    </rPh>
    <phoneticPr fontId="4"/>
  </si>
  <si>
    <t>FAS30G</t>
  </si>
  <si>
    <t>FAS30G</t>
    <phoneticPr fontId="4"/>
  </si>
  <si>
    <t>№　19</t>
    <phoneticPr fontId="4"/>
  </si>
  <si>
    <t>電動アシスト自転車</t>
    <rPh sb="0" eb="2">
      <t>デンドウ</t>
    </rPh>
    <rPh sb="6" eb="9">
      <t>ジテンシャ</t>
    </rPh>
    <phoneticPr fontId="4"/>
  </si>
  <si>
    <t>コニカミノルタ１６３ｺﾋﾟｰｷｯﾄ５０００</t>
  </si>
  <si>
    <t>衣類乾燥機</t>
    <rPh sb="0" eb="2">
      <t>イルイ</t>
    </rPh>
    <phoneticPr fontId="4"/>
  </si>
  <si>
    <t>大広間(湯茶室)</t>
    <rPh sb="4" eb="5">
      <t>ユ</t>
    </rPh>
    <rPh sb="5" eb="7">
      <t>チャシツ</t>
    </rPh>
    <phoneticPr fontId="2"/>
  </si>
  <si>
    <t>大広間(湯茶室)</t>
    <rPh sb="4" eb="5">
      <t>ユ</t>
    </rPh>
    <rPh sb="5" eb="7">
      <t>チャシツ</t>
    </rPh>
    <phoneticPr fontId="4"/>
  </si>
  <si>
    <t>日立衣類乾燥機　60K　DEN60WP</t>
    <rPh sb="0" eb="2">
      <t>ヒタチ</t>
    </rPh>
    <rPh sb="2" eb="4">
      <t>イルイ</t>
    </rPh>
    <rPh sb="4" eb="7">
      <t>カンソウキ</t>
    </rPh>
    <phoneticPr fontId="2"/>
  </si>
  <si>
    <t>13.2Ah</t>
    <phoneticPr fontId="2"/>
  </si>
  <si>
    <t>屋外(事務所)</t>
    <rPh sb="0" eb="2">
      <t>オクガイ</t>
    </rPh>
    <rPh sb="3" eb="5">
      <t>ジム</t>
    </rPh>
    <rPh sb="5" eb="6">
      <t>ショ</t>
    </rPh>
    <phoneticPr fontId="2"/>
  </si>
  <si>
    <t>デンモクPM700zB</t>
    <phoneticPr fontId="2"/>
  </si>
  <si>
    <t>ｼｬｰﾌﾟｱｸｵｽLC-24BK20</t>
    <phoneticPr fontId="2"/>
  </si>
  <si>
    <t>Hisense43型４K対応（43A6100)</t>
    <rPh sb="9" eb="10">
      <t>カタ</t>
    </rPh>
    <rPh sb="12" eb="14">
      <t>タイオウ</t>
    </rPh>
    <phoneticPr fontId="2"/>
  </si>
  <si>
    <t>ロビー（２F)</t>
    <phoneticPr fontId="4"/>
  </si>
  <si>
    <t>デスクトップパソコンnoge101</t>
    <phoneticPr fontId="2"/>
  </si>
  <si>
    <t>ノートパソコンnoge102</t>
    <phoneticPr fontId="2"/>
  </si>
  <si>
    <t>ノートパソコンnoge109</t>
    <phoneticPr fontId="2"/>
  </si>
  <si>
    <t>大広間(舞台)</t>
    <rPh sb="0" eb="3">
      <t>オオヒロマ</t>
    </rPh>
    <rPh sb="4" eb="6">
      <t>ブタイ</t>
    </rPh>
    <phoneticPr fontId="2"/>
  </si>
  <si>
    <t>ロビー(デイ)</t>
    <phoneticPr fontId="4"/>
  </si>
  <si>
    <t>会議室(倉庫)</t>
    <rPh sb="4" eb="6">
      <t>ソウコ</t>
    </rPh>
    <phoneticPr fontId="2"/>
  </si>
  <si>
    <t>娯楽室(倉庫)</t>
    <rPh sb="4" eb="6">
      <t>ソウコ</t>
    </rPh>
    <phoneticPr fontId="4"/>
  </si>
  <si>
    <t>工作室</t>
    <phoneticPr fontId="2"/>
  </si>
  <si>
    <t>娯楽室(倉庫)</t>
    <rPh sb="0" eb="3">
      <t>ゴラクシツ</t>
    </rPh>
    <rPh sb="4" eb="6">
      <t>ソウコ</t>
    </rPh>
    <phoneticPr fontId="2"/>
  </si>
  <si>
    <t>9人用</t>
    <phoneticPr fontId="2"/>
  </si>
  <si>
    <t>和室</t>
    <phoneticPr fontId="2"/>
  </si>
  <si>
    <t>ロビー(デイ)</t>
    <phoneticPr fontId="2"/>
  </si>
  <si>
    <t>生きがい作業室</t>
    <rPh sb="0" eb="1">
      <t>イ</t>
    </rPh>
    <rPh sb="4" eb="7">
      <t>サギョウシツ</t>
    </rPh>
    <phoneticPr fontId="4"/>
  </si>
  <si>
    <t>生活相談室</t>
    <rPh sb="0" eb="2">
      <t>セイカツ</t>
    </rPh>
    <phoneticPr fontId="2"/>
  </si>
  <si>
    <t>ロビー(1階)</t>
    <rPh sb="5" eb="6">
      <t>カイ</t>
    </rPh>
    <phoneticPr fontId="4"/>
  </si>
  <si>
    <t>事務室(所長後）</t>
    <rPh sb="4" eb="6">
      <t>ショチョウ</t>
    </rPh>
    <rPh sb="6" eb="7">
      <t>ウシロ</t>
    </rPh>
    <phoneticPr fontId="2"/>
  </si>
  <si>
    <t>会議室（倉庫）</t>
    <rPh sb="0" eb="3">
      <t>カイギシツ</t>
    </rPh>
    <rPh sb="4" eb="6">
      <t>ソウコ</t>
    </rPh>
    <phoneticPr fontId="2"/>
  </si>
  <si>
    <t>生きがい作業室</t>
    <rPh sb="0" eb="1">
      <t>イ</t>
    </rPh>
    <rPh sb="4" eb="7">
      <t>サギョウシツ</t>
    </rPh>
    <phoneticPr fontId="2"/>
  </si>
  <si>
    <t>コクヨBWS-STHU48F1(3枚扉)</t>
    <rPh sb="17" eb="18">
      <t>マイ</t>
    </rPh>
    <rPh sb="18" eb="19">
      <t>トビラ</t>
    </rPh>
    <phoneticPr fontId="2"/>
  </si>
  <si>
    <t>B1</t>
  </si>
  <si>
    <t>倉庫</t>
    <rPh sb="0" eb="2">
      <t>ソウコ</t>
    </rPh>
    <phoneticPr fontId="4"/>
  </si>
  <si>
    <t>ウチダ</t>
    <phoneticPr fontId="2"/>
  </si>
  <si>
    <t>屋上倉庫</t>
    <rPh sb="0" eb="2">
      <t>オクジョウ</t>
    </rPh>
    <rPh sb="2" eb="4">
      <t>ソウコ</t>
    </rPh>
    <phoneticPr fontId="2"/>
  </si>
  <si>
    <t>事務室</t>
    <phoneticPr fontId="2"/>
  </si>
  <si>
    <t>職員予定表</t>
    <rPh sb="0" eb="2">
      <t>ショクイン</t>
    </rPh>
    <phoneticPr fontId="2"/>
  </si>
  <si>
    <t>電話機</t>
    <rPh sb="0" eb="2">
      <t>デンワ</t>
    </rPh>
    <phoneticPr fontId="4"/>
  </si>
  <si>
    <t>工作室(壁付け)</t>
    <rPh sb="4" eb="5">
      <t>カベ</t>
    </rPh>
    <rPh sb="5" eb="6">
      <t>ツ</t>
    </rPh>
    <phoneticPr fontId="4"/>
  </si>
  <si>
    <t>ノートパソコンnoge103</t>
    <phoneticPr fontId="2"/>
  </si>
  <si>
    <t>DELL　Vostoｒ</t>
  </si>
  <si>
    <t>風除室</t>
    <rPh sb="0" eb="3">
      <t>フウジョシツ</t>
    </rPh>
    <phoneticPr fontId="2"/>
  </si>
  <si>
    <t>４人用</t>
    <rPh sb="1" eb="2">
      <t>ニン</t>
    </rPh>
    <rPh sb="2" eb="3">
      <t>ヨウ</t>
    </rPh>
    <phoneticPr fontId="4"/>
  </si>
  <si>
    <t>アコーディオン衝立</t>
    <rPh sb="7" eb="9">
      <t>ツイタテ</t>
    </rPh>
    <phoneticPr fontId="4"/>
  </si>
  <si>
    <t>受付</t>
    <rPh sb="0" eb="2">
      <t>ウケツケ</t>
    </rPh>
    <phoneticPr fontId="2"/>
  </si>
  <si>
    <t>1セット</t>
    <phoneticPr fontId="2"/>
  </si>
  <si>
    <t>ソファー</t>
    <phoneticPr fontId="2"/>
  </si>
  <si>
    <t>両開きロッカー</t>
    <rPh sb="0" eb="2">
      <t>リョウビラ</t>
    </rPh>
    <phoneticPr fontId="2"/>
  </si>
  <si>
    <t>備品ロッカー</t>
    <rPh sb="0" eb="2">
      <t>ビヒン</t>
    </rPh>
    <phoneticPr fontId="2"/>
  </si>
  <si>
    <t>コクヨ</t>
    <phoneticPr fontId="2"/>
  </si>
  <si>
    <t>木製</t>
    <rPh sb="0" eb="2">
      <t>モクセイ</t>
    </rPh>
    <phoneticPr fontId="2"/>
  </si>
  <si>
    <t>アレンジャー(レターケース)</t>
    <phoneticPr fontId="4"/>
  </si>
  <si>
    <t>デイ浴室固定資産(地下倉庫)</t>
    <rPh sb="2" eb="4">
      <t>ヨクシツ</t>
    </rPh>
    <rPh sb="4" eb="6">
      <t>コテイ</t>
    </rPh>
    <rPh sb="6" eb="8">
      <t>シサン</t>
    </rPh>
    <rPh sb="9" eb="11">
      <t>チカ</t>
    </rPh>
    <rPh sb="11" eb="13">
      <t>ソウコ</t>
    </rPh>
    <phoneticPr fontId="4"/>
  </si>
  <si>
    <t>シャワーチェア(地下倉庫)</t>
    <rPh sb="8" eb="10">
      <t>チカ</t>
    </rPh>
    <rPh sb="10" eb="12">
      <t>ソウコ</t>
    </rPh>
    <phoneticPr fontId="4"/>
  </si>
  <si>
    <t>食器棚(キッチンボードダイニングボード）</t>
    <rPh sb="0" eb="2">
      <t>ショッキ</t>
    </rPh>
    <rPh sb="2" eb="3">
      <t>ダナ</t>
    </rPh>
    <phoneticPr fontId="2"/>
  </si>
  <si>
    <t>ﾌﾟﾗｽﾞｸﾗｽﾀｰｲｵﾝ発生機</t>
    <rPh sb="13" eb="14">
      <t>キ</t>
    </rPh>
    <phoneticPr fontId="4"/>
  </si>
  <si>
    <t>デイルーム(倉庫)</t>
    <rPh sb="6" eb="8">
      <t>ソウコ</t>
    </rPh>
    <phoneticPr fontId="4"/>
  </si>
  <si>
    <t>クリーンロッカー</t>
  </si>
  <si>
    <t>デイ(ロビー）</t>
    <phoneticPr fontId="2"/>
  </si>
  <si>
    <t>社</t>
    <rPh sb="0" eb="1">
      <t>シャ</t>
    </rPh>
    <phoneticPr fontId="2"/>
  </si>
  <si>
    <t>パネル</t>
    <phoneticPr fontId="2"/>
  </si>
  <si>
    <t>風除室</t>
    <rPh sb="0" eb="2">
      <t>フウジョ</t>
    </rPh>
    <rPh sb="2" eb="3">
      <t>シツ</t>
    </rPh>
    <phoneticPr fontId="2"/>
  </si>
  <si>
    <t>寄贈</t>
    <rPh sb="0" eb="2">
      <t>キゾウ</t>
    </rPh>
    <phoneticPr fontId="2"/>
  </si>
  <si>
    <t>電子レンジ</t>
    <rPh sb="0" eb="2">
      <t>デンシ</t>
    </rPh>
    <phoneticPr fontId="2"/>
  </si>
  <si>
    <t>調理用冷蔵庫(保存用）</t>
    <rPh sb="0" eb="3">
      <t>チョウリヨウ</t>
    </rPh>
    <rPh sb="3" eb="6">
      <t>レイゾウコ</t>
    </rPh>
    <rPh sb="7" eb="10">
      <t>ホゾンヨウ</t>
    </rPh>
    <phoneticPr fontId="4"/>
  </si>
  <si>
    <t>社18</t>
    <rPh sb="0" eb="1">
      <t>シャ</t>
    </rPh>
    <phoneticPr fontId="4"/>
  </si>
  <si>
    <t>社9</t>
    <rPh sb="0" eb="1">
      <t>シャ</t>
    </rPh>
    <phoneticPr fontId="4"/>
  </si>
  <si>
    <t>社14</t>
    <rPh sb="0" eb="1">
      <t>シャ</t>
    </rPh>
    <phoneticPr fontId="4"/>
  </si>
  <si>
    <t>社7</t>
    <rPh sb="0" eb="1">
      <t>シャ</t>
    </rPh>
    <phoneticPr fontId="4"/>
  </si>
  <si>
    <t>社20</t>
    <rPh sb="0" eb="1">
      <t>シャ</t>
    </rPh>
    <phoneticPr fontId="4"/>
  </si>
  <si>
    <t>社26</t>
    <rPh sb="0" eb="1">
      <t>シャ</t>
    </rPh>
    <phoneticPr fontId="4"/>
  </si>
  <si>
    <t>社28</t>
    <rPh sb="0" eb="1">
      <t>シャ</t>
    </rPh>
    <phoneticPr fontId="4"/>
  </si>
  <si>
    <t>社15</t>
    <rPh sb="0" eb="1">
      <t>シャ</t>
    </rPh>
    <phoneticPr fontId="4"/>
  </si>
  <si>
    <t>社10</t>
    <rPh sb="0" eb="1">
      <t>シャ</t>
    </rPh>
    <phoneticPr fontId="4"/>
  </si>
  <si>
    <t>社23</t>
    <rPh sb="0" eb="1">
      <t>シャ</t>
    </rPh>
    <phoneticPr fontId="4"/>
  </si>
  <si>
    <t>社13</t>
    <rPh sb="0" eb="1">
      <t>シャ</t>
    </rPh>
    <phoneticPr fontId="4"/>
  </si>
  <si>
    <t>社16</t>
    <rPh sb="0" eb="1">
      <t>シャ</t>
    </rPh>
    <phoneticPr fontId="4"/>
  </si>
  <si>
    <t>社3</t>
    <rPh sb="0" eb="1">
      <t>シャ</t>
    </rPh>
    <phoneticPr fontId="4"/>
  </si>
  <si>
    <t>社21</t>
    <rPh sb="0" eb="1">
      <t>シャ</t>
    </rPh>
    <phoneticPr fontId="4"/>
  </si>
  <si>
    <t>社25</t>
    <rPh sb="0" eb="1">
      <t>シャ</t>
    </rPh>
    <phoneticPr fontId="4"/>
  </si>
  <si>
    <t>社27</t>
    <rPh sb="0" eb="1">
      <t>シャ</t>
    </rPh>
    <phoneticPr fontId="4"/>
  </si>
  <si>
    <t>社11</t>
    <rPh sb="0" eb="1">
      <t>シャ</t>
    </rPh>
    <phoneticPr fontId="4"/>
  </si>
  <si>
    <t>社17</t>
    <rPh sb="0" eb="1">
      <t>シャ</t>
    </rPh>
    <phoneticPr fontId="4"/>
  </si>
  <si>
    <t>社29</t>
    <rPh sb="0" eb="1">
      <t>シャ</t>
    </rPh>
    <phoneticPr fontId="4"/>
  </si>
  <si>
    <t>社31</t>
    <rPh sb="0" eb="1">
      <t>シャ</t>
    </rPh>
    <phoneticPr fontId="4"/>
  </si>
  <si>
    <t>社12</t>
    <rPh sb="0" eb="1">
      <t>シャ</t>
    </rPh>
    <phoneticPr fontId="4"/>
  </si>
  <si>
    <t>社19</t>
    <rPh sb="0" eb="1">
      <t>シャ</t>
    </rPh>
    <phoneticPr fontId="4"/>
  </si>
  <si>
    <t>社22</t>
    <rPh sb="0" eb="1">
      <t>シャ</t>
    </rPh>
    <phoneticPr fontId="4"/>
  </si>
  <si>
    <t>社30</t>
    <rPh sb="0" eb="1">
      <t>シャ</t>
    </rPh>
    <phoneticPr fontId="4"/>
  </si>
  <si>
    <t>社32</t>
    <rPh sb="0" eb="1">
      <t>シャ</t>
    </rPh>
    <phoneticPr fontId="4"/>
  </si>
  <si>
    <t>社33</t>
    <rPh sb="0" eb="1">
      <t>シャ</t>
    </rPh>
    <phoneticPr fontId="4"/>
  </si>
  <si>
    <t>社34</t>
    <rPh sb="0" eb="1">
      <t>シャ</t>
    </rPh>
    <phoneticPr fontId="4"/>
  </si>
  <si>
    <t>社35</t>
    <rPh sb="0" eb="1">
      <t>シャ</t>
    </rPh>
    <phoneticPr fontId="4"/>
  </si>
  <si>
    <t>社36</t>
    <rPh sb="0" eb="1">
      <t>シャ</t>
    </rPh>
    <phoneticPr fontId="2"/>
  </si>
  <si>
    <t>娯楽室(倉庫）</t>
    <rPh sb="4" eb="6">
      <t>ソウコ</t>
    </rPh>
    <phoneticPr fontId="4"/>
  </si>
  <si>
    <t>ロビー(2階）</t>
    <rPh sb="5" eb="6">
      <t>カイ</t>
    </rPh>
    <phoneticPr fontId="2"/>
  </si>
  <si>
    <t>受付フロア</t>
    <phoneticPr fontId="2"/>
  </si>
  <si>
    <t>事務室</t>
    <rPh sb="0" eb="3">
      <t>ジムシツ</t>
    </rPh>
    <phoneticPr fontId="2"/>
  </si>
  <si>
    <t>受付</t>
    <rPh sb="0" eb="2">
      <t>ウケツケ</t>
    </rPh>
    <phoneticPr fontId="4"/>
  </si>
  <si>
    <t>レターケース</t>
    <phoneticPr fontId="2"/>
  </si>
  <si>
    <t>デイ厨房</t>
    <phoneticPr fontId="2"/>
  </si>
  <si>
    <t>冷凍冷蔵庫</t>
    <rPh sb="0" eb="2">
      <t>レイトウ</t>
    </rPh>
    <rPh sb="2" eb="5">
      <t>レイゾウコ</t>
    </rPh>
    <phoneticPr fontId="2"/>
  </si>
  <si>
    <t>物品棚</t>
    <rPh sb="0" eb="2">
      <t>ブッピン</t>
    </rPh>
    <rPh sb="2" eb="3">
      <t>タナ</t>
    </rPh>
    <phoneticPr fontId="2"/>
  </si>
  <si>
    <t>NB4-2305</t>
    <phoneticPr fontId="2"/>
  </si>
  <si>
    <t>R</t>
    <phoneticPr fontId="2"/>
  </si>
  <si>
    <t>９枚組</t>
    <phoneticPr fontId="2"/>
  </si>
  <si>
    <t>２人用　</t>
    <phoneticPr fontId="2"/>
  </si>
  <si>
    <t>衝立</t>
    <rPh sb="0" eb="2">
      <t>ツイタテ</t>
    </rPh>
    <phoneticPr fontId="2"/>
  </si>
  <si>
    <t>ニチベイ</t>
    <phoneticPr fontId="2"/>
  </si>
  <si>
    <t>会議机</t>
    <rPh sb="0" eb="2">
      <t>カイギ</t>
    </rPh>
    <rPh sb="2" eb="3">
      <t>ツクエ</t>
    </rPh>
    <phoneticPr fontId="2"/>
  </si>
  <si>
    <t>LION</t>
    <phoneticPr fontId="2"/>
  </si>
  <si>
    <t>ベージュ</t>
    <phoneticPr fontId="2"/>
  </si>
  <si>
    <t>(マグネット式)</t>
    <rPh sb="6" eb="7">
      <t>シキ</t>
    </rPh>
    <phoneticPr fontId="2"/>
  </si>
  <si>
    <t>SUN-ACE　JOIFA609</t>
    <phoneticPr fontId="2"/>
  </si>
  <si>
    <t>地下倉庫前室</t>
    <rPh sb="0" eb="2">
      <t>チカ</t>
    </rPh>
    <rPh sb="2" eb="4">
      <t>ソウコ</t>
    </rPh>
    <rPh sb="4" eb="6">
      <t>ゼンシツ</t>
    </rPh>
    <phoneticPr fontId="2"/>
  </si>
  <si>
    <t>両開き書架(スチール)</t>
    <rPh sb="0" eb="2">
      <t>リョウビラ</t>
    </rPh>
    <rPh sb="3" eb="5">
      <t>ショカ</t>
    </rPh>
    <phoneticPr fontId="2"/>
  </si>
  <si>
    <t>購入</t>
    <rPh sb="0" eb="2">
      <t>コウニュウ</t>
    </rPh>
    <phoneticPr fontId="2"/>
  </si>
  <si>
    <t>サンヨー　EN-1101型(1993年製）</t>
    <rPh sb="12" eb="13">
      <t>ガタ</t>
    </rPh>
    <rPh sb="18" eb="19">
      <t>ネン</t>
    </rPh>
    <rPh sb="19" eb="20">
      <t>セイ</t>
    </rPh>
    <phoneticPr fontId="4"/>
  </si>
  <si>
    <t>とび版</t>
    <rPh sb="2" eb="3">
      <t>バン</t>
    </rPh>
    <phoneticPr fontId="2"/>
  </si>
  <si>
    <t>ホシザキHRF-150AF</t>
    <phoneticPr fontId="2"/>
  </si>
  <si>
    <t>9枚組</t>
    <phoneticPr fontId="2"/>
  </si>
  <si>
    <t>ソファー</t>
    <phoneticPr fontId="4"/>
  </si>
  <si>
    <t>LION-Ｓ-530Ｎ</t>
    <phoneticPr fontId="4"/>
  </si>
  <si>
    <t>ロビー（２Ｆ）</t>
    <phoneticPr fontId="4"/>
  </si>
  <si>
    <t>ロビー(2F)</t>
    <phoneticPr fontId="4"/>
  </si>
  <si>
    <t>ウチダ</t>
    <phoneticPr fontId="4"/>
  </si>
  <si>
    <t>9人用</t>
    <phoneticPr fontId="4"/>
  </si>
  <si>
    <t>風除室</t>
    <rPh sb="0" eb="3">
      <t>フウジョシツ</t>
    </rPh>
    <phoneticPr fontId="4"/>
  </si>
  <si>
    <t>屋上倉庫</t>
    <rPh sb="0" eb="4">
      <t>オクジョウソウコ</t>
    </rPh>
    <phoneticPr fontId="4"/>
  </si>
  <si>
    <t>トレイモジュ－ル(1セット)</t>
    <phoneticPr fontId="4"/>
  </si>
  <si>
    <t>ロビー(TV台)</t>
    <rPh sb="6" eb="7">
      <t>ダイ</t>
    </rPh>
    <phoneticPr fontId="4"/>
  </si>
  <si>
    <t>生活相談室</t>
    <rPh sb="0" eb="2">
      <t>セイカツ</t>
    </rPh>
    <phoneticPr fontId="4"/>
  </si>
  <si>
    <t>引き違い書庫(3枚扉)</t>
    <rPh sb="4" eb="5">
      <t>ショ</t>
    </rPh>
    <rPh sb="8" eb="9">
      <t>マイ</t>
    </rPh>
    <rPh sb="9" eb="10">
      <t>トビラ</t>
    </rPh>
    <phoneticPr fontId="4"/>
  </si>
  <si>
    <t>ITO FＳ40-GＷ</t>
    <phoneticPr fontId="4"/>
  </si>
  <si>
    <t>4人用</t>
    <rPh sb="1" eb="3">
      <t>ニンヨウ</t>
    </rPh>
    <phoneticPr fontId="4"/>
  </si>
  <si>
    <t>工作室(壁付け）</t>
    <rPh sb="4" eb="5">
      <t>カベ</t>
    </rPh>
    <rPh sb="5" eb="6">
      <t>ツ</t>
    </rPh>
    <phoneticPr fontId="4"/>
  </si>
  <si>
    <t>レターケース</t>
    <phoneticPr fontId="4"/>
  </si>
  <si>
    <t>NB4-2305</t>
    <phoneticPr fontId="4"/>
  </si>
  <si>
    <t>物品棚</t>
    <rPh sb="0" eb="2">
      <t>ブッピン</t>
    </rPh>
    <rPh sb="2" eb="3">
      <t>ダナ</t>
    </rPh>
    <phoneticPr fontId="4"/>
  </si>
  <si>
    <t>地下倉庫</t>
    <rPh sb="0" eb="4">
      <t>チカソウコ</t>
    </rPh>
    <phoneticPr fontId="4"/>
  </si>
  <si>
    <t>会議室(倉庫)</t>
    <rPh sb="4" eb="6">
      <t>ソウコ</t>
    </rPh>
    <phoneticPr fontId="4"/>
  </si>
  <si>
    <t>引違い書庫</t>
    <rPh sb="0" eb="2">
      <t>ヒキチガ</t>
    </rPh>
    <rPh sb="3" eb="5">
      <t>ショコ</t>
    </rPh>
    <phoneticPr fontId="4"/>
  </si>
  <si>
    <t>ニコン　クールピックス</t>
  </si>
  <si>
    <t>ニコン　クールピックス</t>
    <phoneticPr fontId="2"/>
  </si>
  <si>
    <t>ﾊﾟﾅｿﾆｯｸﾌﾟﾗｽﾞﾏﾃﾚﾋﾞ</t>
  </si>
  <si>
    <t>TH-P4282</t>
  </si>
  <si>
    <t>№　20</t>
    <phoneticPr fontId="4"/>
  </si>
  <si>
    <t>№　21</t>
    <phoneticPr fontId="4"/>
  </si>
  <si>
    <t>冷凍冷蔵庫</t>
    <rPh sb="0" eb="5">
      <t>レイトウレイゾウコ</t>
    </rPh>
    <phoneticPr fontId="2"/>
  </si>
  <si>
    <t>サンヨーEN-１１０１型</t>
    <rPh sb="11" eb="12">
      <t>ガタ</t>
    </rPh>
    <phoneticPr fontId="2"/>
  </si>
  <si>
    <t>デイ厨房</t>
    <rPh sb="2" eb="4">
      <t>チュウボウ</t>
    </rPh>
    <phoneticPr fontId="2"/>
  </si>
  <si>
    <t>No、1</t>
    <phoneticPr fontId="2"/>
  </si>
  <si>
    <t>No、2</t>
    <phoneticPr fontId="2"/>
  </si>
  <si>
    <t>No、3</t>
    <phoneticPr fontId="2"/>
  </si>
  <si>
    <t>地下倉庫</t>
    <rPh sb="0" eb="2">
      <t>チカ</t>
    </rPh>
    <rPh sb="2" eb="4">
      <t>ソウコ</t>
    </rPh>
    <phoneticPr fontId="2"/>
  </si>
  <si>
    <t>掃除機</t>
    <rPh sb="0" eb="1">
      <t>カ</t>
    </rPh>
    <phoneticPr fontId="2"/>
  </si>
  <si>
    <t>SUN-ACE  JOIFA609</t>
  </si>
  <si>
    <t>SUN-ACE  JOIFA609</t>
    <phoneticPr fontId="2"/>
  </si>
  <si>
    <t>(収納庫）</t>
    <rPh sb="1" eb="3">
      <t>シュウノウ</t>
    </rPh>
    <rPh sb="3" eb="4">
      <t>コ</t>
    </rPh>
    <phoneticPr fontId="4"/>
  </si>
  <si>
    <t>(棚）</t>
    <rPh sb="1" eb="2">
      <t>タナ</t>
    </rPh>
    <phoneticPr fontId="4"/>
  </si>
  <si>
    <t>大広間</t>
    <phoneticPr fontId="2"/>
  </si>
  <si>
    <t>廃棄</t>
    <rPh sb="0" eb="2">
      <t>ハイキ</t>
    </rPh>
    <phoneticPr fontId="4"/>
  </si>
  <si>
    <t>留守番電話装置</t>
    <rPh sb="0" eb="3">
      <t>ルスバン</t>
    </rPh>
    <rPh sb="3" eb="5">
      <t>デンワ</t>
    </rPh>
    <rPh sb="5" eb="7">
      <t>ソウチ</t>
    </rPh>
    <phoneticPr fontId="2"/>
  </si>
  <si>
    <t>カスタム　リモートホンAT-1000</t>
  </si>
  <si>
    <t>カスタム　リモートホンAT-1000</t>
    <phoneticPr fontId="2"/>
  </si>
  <si>
    <t>DELL　Vostoｒ 3581</t>
    <phoneticPr fontId="2"/>
  </si>
  <si>
    <t>ナカバヤシ　NS-206Cx</t>
    <phoneticPr fontId="2"/>
  </si>
  <si>
    <t>パンフレットケ－ス</t>
    <phoneticPr fontId="4"/>
  </si>
  <si>
    <t>LION NB4-1102</t>
    <phoneticPr fontId="4"/>
  </si>
  <si>
    <t>大広間→ﾃﾞｲﾙｰﾑ</t>
    <phoneticPr fontId="4"/>
  </si>
  <si>
    <t>デジタル液晶テレビ50V型</t>
    <phoneticPr fontId="2"/>
  </si>
  <si>
    <t>社61</t>
    <rPh sb="0" eb="1">
      <t>シャ</t>
    </rPh>
    <phoneticPr fontId="2"/>
  </si>
  <si>
    <t>東芝地上・BS・110度CS・4K対応デジタル液晶テレビ50型50C340X</t>
    <phoneticPr fontId="2"/>
  </si>
  <si>
    <t>CSD-390HD(普通車)</t>
    <rPh sb="10" eb="13">
      <t>フツウシャ</t>
    </rPh>
    <phoneticPr fontId="2"/>
  </si>
  <si>
    <t>無線ｱｸｾｽﾎﾟｲﾝﾄ（Wi-Fi）</t>
    <rPh sb="0" eb="2">
      <t>ムセン</t>
    </rPh>
    <phoneticPr fontId="2"/>
  </si>
  <si>
    <t>WAB-M2133</t>
    <phoneticPr fontId="2"/>
  </si>
  <si>
    <t>電子ﾚｼﾞｽﾀｰ</t>
    <rPh sb="0" eb="2">
      <t>デンシ</t>
    </rPh>
    <phoneticPr fontId="2"/>
  </si>
  <si>
    <t>MA-700－R</t>
    <phoneticPr fontId="2"/>
  </si>
  <si>
    <t>購入</t>
    <phoneticPr fontId="2"/>
  </si>
  <si>
    <t>電子レジスター</t>
    <rPh sb="0" eb="2">
      <t>デンシ</t>
    </rPh>
    <phoneticPr fontId="2"/>
  </si>
  <si>
    <t>事務所</t>
    <rPh sb="0" eb="2">
      <t>ジム</t>
    </rPh>
    <rPh sb="2" eb="3">
      <t>ショ</t>
    </rPh>
    <phoneticPr fontId="2"/>
  </si>
  <si>
    <t>東芝テック　MA-700－R</t>
    <rPh sb="0" eb="2">
      <t>トウシバ</t>
    </rPh>
    <phoneticPr fontId="2"/>
  </si>
  <si>
    <t>無線ｱｸｾｳﾎﾟｲﾝﾄ（Wi-Fi）</t>
    <rPh sb="0" eb="2">
      <t>ムセン</t>
    </rPh>
    <phoneticPr fontId="2"/>
  </si>
  <si>
    <t>購入</t>
    <rPh sb="0" eb="2">
      <t>コウニュウ</t>
    </rPh>
    <phoneticPr fontId="2"/>
  </si>
  <si>
    <t>エレコム WAB-M2133</t>
    <phoneticPr fontId="2"/>
  </si>
  <si>
    <t>CFSA40G BT29</t>
    <phoneticPr fontId="2"/>
  </si>
  <si>
    <t>固定資産に計上</t>
    <rPh sb="0" eb="2">
      <t>コテイ</t>
    </rPh>
    <rPh sb="2" eb="4">
      <t>シサン</t>
    </rPh>
    <rPh sb="5" eb="7">
      <t>ケイジョウ</t>
    </rPh>
    <phoneticPr fontId="2"/>
  </si>
  <si>
    <t>検温オートディスペンサースタンド</t>
    <rPh sb="0" eb="2">
      <t>ケンオン</t>
    </rPh>
    <phoneticPr fontId="2"/>
  </si>
  <si>
    <t>62332-01-289-M</t>
    <phoneticPr fontId="2"/>
  </si>
  <si>
    <t>アイリスチトセDWT-0990-WSH</t>
    <phoneticPr fontId="2"/>
  </si>
  <si>
    <t>木製テーブル900×900</t>
    <rPh sb="0" eb="2">
      <t>モクセイ</t>
    </rPh>
    <phoneticPr fontId="2"/>
  </si>
  <si>
    <t>固定資産</t>
    <rPh sb="0" eb="4">
      <t>コテイシサン</t>
    </rPh>
    <phoneticPr fontId="2"/>
  </si>
  <si>
    <t>テレビ台</t>
    <phoneticPr fontId="2"/>
  </si>
  <si>
    <t>ﾃﾞｨｽﾌﾟﾚｲｽﾀﾝﾄﾞ（HAYAMI）PH-775</t>
    <phoneticPr fontId="2"/>
  </si>
  <si>
    <t>デイルーム</t>
    <phoneticPr fontId="2"/>
  </si>
  <si>
    <t>メディアプレーヤー</t>
  </si>
  <si>
    <t>メディアプレーヤー</t>
    <phoneticPr fontId="2"/>
  </si>
  <si>
    <t>業務用blu-reyプレーヤー</t>
    <rPh sb="0" eb="3">
      <t>ギョウムヨウ</t>
    </rPh>
    <phoneticPr fontId="2"/>
  </si>
  <si>
    <t>ミーティングテーブル</t>
  </si>
  <si>
    <t>クレス)天板T20、脚部MC-D</t>
    <rPh sb="4" eb="6">
      <t>テンバン</t>
    </rPh>
    <rPh sb="10" eb="12">
      <t>キャクブ</t>
    </rPh>
    <phoneticPr fontId="2"/>
  </si>
  <si>
    <t>生活相談室</t>
    <rPh sb="0" eb="2">
      <t>セイカツ</t>
    </rPh>
    <rPh sb="2" eb="5">
      <t>ソウダンシツ</t>
    </rPh>
    <phoneticPr fontId="2"/>
  </si>
  <si>
    <t>業務用blu-reyプレーヤー</t>
    <phoneticPr fontId="2"/>
  </si>
  <si>
    <t>クレス)天板T20、脚部MC-D</t>
  </si>
  <si>
    <t>衝立式パネル</t>
    <rPh sb="0" eb="3">
      <t>ツイタテシキ</t>
    </rPh>
    <phoneticPr fontId="4"/>
  </si>
  <si>
    <t xml:space="preserve">林製作所ZIP LINKⅡ(3連タイプ)青 </t>
    <rPh sb="0" eb="4">
      <t>ハヤシセイサクショ</t>
    </rPh>
    <rPh sb="15" eb="16">
      <t>レン</t>
    </rPh>
    <rPh sb="20" eb="21">
      <t>アオ</t>
    </rPh>
    <phoneticPr fontId="4"/>
  </si>
  <si>
    <t>機能訓練回復室</t>
    <rPh sb="0" eb="7">
      <t>キノウクンレンカイフクシツ</t>
    </rPh>
    <phoneticPr fontId="4"/>
  </si>
  <si>
    <t>機能訓練回復室</t>
    <rPh sb="0" eb="7">
      <t>キノウクンレンカイフクシツ</t>
    </rPh>
    <phoneticPr fontId="2"/>
  </si>
  <si>
    <t>iPad(8th Generation)Wi-Fi</t>
  </si>
  <si>
    <t>MYLA2J/A</t>
  </si>
  <si>
    <t>リンナイガス炊飯器</t>
    <rPh sb="6" eb="9">
      <t>スイハンキ</t>
    </rPh>
    <phoneticPr fontId="2"/>
  </si>
  <si>
    <t>RR-200CF</t>
    <phoneticPr fontId="2"/>
  </si>
  <si>
    <t>厨房</t>
    <rPh sb="0" eb="2">
      <t>チュウボウ</t>
    </rPh>
    <phoneticPr fontId="2"/>
  </si>
  <si>
    <t>令和２年3月24日　現在</t>
    <rPh sb="0" eb="2">
      <t>レイワ</t>
    </rPh>
    <rPh sb="3" eb="4">
      <t>ネン</t>
    </rPh>
    <rPh sb="5" eb="6">
      <t>ガツ</t>
    </rPh>
    <rPh sb="8" eb="9">
      <t>ニチ</t>
    </rPh>
    <rPh sb="10" eb="12">
      <t>ゲンザイ</t>
    </rPh>
    <phoneticPr fontId="4"/>
  </si>
  <si>
    <t>ノートパソコン　noge112</t>
    <phoneticPr fontId="4"/>
  </si>
  <si>
    <t>ノートパソコン noge110</t>
    <phoneticPr fontId="2"/>
  </si>
  <si>
    <t>事務所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</si>
</sst>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$-411]ge\.m\.d;@"/>
    <numFmt numFmtId="177" formatCode="[$-411]ggge&quot;年&quot;m&quot;月&quot;d&quot;日&quot;;@"/>
    <numFmt numFmtId="178" formatCode="0_);[Red]\(0\)"/>
  </numFmts>
  <fonts count="3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trike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7">
    <xf numFmtId="0" fontId="0" fillId="0" borderId="0" xfId="0">
      <alignment vertical="center"/>
    </xf>
    <xf numFmtId="0" fontId="0" fillId="2" borderId="0" xfId="0" applyFont="1" applyFill="1" applyAlignment="1">
      <alignment vertical="center" shrinkToFit="1"/>
    </xf>
    <xf numFmtId="0" fontId="0" fillId="2" borderId="0" xfId="0" applyNumberFormat="1" applyFont="1" applyFill="1" applyAlignment="1">
      <alignment horizontal="center" vertical="center" shrinkToFit="1"/>
    </xf>
    <xf numFmtId="38" fontId="0" fillId="0" borderId="0" xfId="1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0" fillId="2" borderId="0" xfId="0" applyFont="1" applyFill="1" applyAlignment="1">
      <alignment horizontal="center" vertical="center" shrinkToFit="1"/>
    </xf>
    <xf numFmtId="38" fontId="0" fillId="0" borderId="0" xfId="1" applyFont="1" applyAlignment="1">
      <alignment vertical="center" shrinkToFit="1"/>
    </xf>
    <xf numFmtId="0" fontId="0" fillId="0" borderId="0" xfId="0" applyFont="1">
      <alignment vertical="center"/>
    </xf>
    <xf numFmtId="0" fontId="0" fillId="2" borderId="0" xfId="0" applyFill="1" applyAlignment="1">
      <alignment vertical="center" shrinkToFit="1"/>
    </xf>
    <xf numFmtId="0" fontId="0" fillId="2" borderId="0" xfId="0" applyNumberFormat="1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2" xfId="0" applyNumberFormat="1" applyFont="1" applyFill="1" applyBorder="1" applyAlignment="1">
      <alignment horizontal="center" vertical="center" wrapText="1" shrinkToFit="1"/>
    </xf>
    <xf numFmtId="38" fontId="0" fillId="0" borderId="2" xfId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vertical="center" shrinkToFit="1"/>
    </xf>
    <xf numFmtId="57" fontId="5" fillId="2" borderId="3" xfId="0" applyNumberFormat="1" applyFont="1" applyFill="1" applyBorder="1" applyAlignment="1">
      <alignment vertical="center" shrinkToFit="1"/>
    </xf>
    <xf numFmtId="38" fontId="0" fillId="0" borderId="4" xfId="1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 shrinkToFit="1"/>
    </xf>
    <xf numFmtId="38" fontId="5" fillId="0" borderId="3" xfId="1" applyFont="1" applyBorder="1" applyAlignment="1">
      <alignment vertical="center" shrinkToFit="1"/>
    </xf>
    <xf numFmtId="38" fontId="5" fillId="0" borderId="4" xfId="1" applyFont="1" applyBorder="1" applyAlignment="1">
      <alignment vertical="center" shrinkToFit="1"/>
    </xf>
    <xf numFmtId="0" fontId="5" fillId="2" borderId="2" xfId="0" applyFont="1" applyFill="1" applyBorder="1" applyAlignment="1">
      <alignment vertical="center" shrinkToFit="1"/>
    </xf>
    <xf numFmtId="0" fontId="0" fillId="2" borderId="2" xfId="0" applyNumberFormat="1" applyFont="1" applyFill="1" applyBorder="1" applyAlignment="1">
      <alignment horizontal="center" vertical="center" shrinkToFit="1"/>
    </xf>
    <xf numFmtId="38" fontId="0" fillId="0" borderId="5" xfId="1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38" fontId="5" fillId="0" borderId="5" xfId="1" applyFont="1" applyBorder="1" applyAlignment="1">
      <alignment vertical="center" shrinkToFit="1"/>
    </xf>
    <xf numFmtId="57" fontId="5" fillId="2" borderId="5" xfId="0" applyNumberFormat="1" applyFont="1" applyFill="1" applyBorder="1" applyAlignment="1">
      <alignment vertical="center" shrinkToFit="1"/>
    </xf>
    <xf numFmtId="0" fontId="0" fillId="0" borderId="5" xfId="0" applyFont="1" applyBorder="1" applyAlignment="1">
      <alignment horizontal="center" vertical="center" shrinkToFit="1"/>
    </xf>
    <xf numFmtId="38" fontId="5" fillId="2" borderId="5" xfId="1" applyFont="1" applyFill="1" applyBorder="1" applyAlignment="1">
      <alignment vertical="center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38" fontId="5" fillId="0" borderId="5" xfId="1" applyFont="1" applyBorder="1" applyAlignment="1">
      <alignment horizontal="center" vertical="center" shrinkToFit="1"/>
    </xf>
    <xf numFmtId="0" fontId="0" fillId="2" borderId="5" xfId="0" applyFont="1" applyFill="1" applyBorder="1" applyAlignment="1">
      <alignment vertical="center" shrinkToFit="1"/>
    </xf>
    <xf numFmtId="57" fontId="0" fillId="2" borderId="5" xfId="0" applyNumberFormat="1" applyFont="1" applyFill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2" borderId="5" xfId="0" applyFont="1" applyFill="1" applyBorder="1" applyAlignment="1">
      <alignment horizontal="center" vertical="center" shrinkToFit="1"/>
    </xf>
    <xf numFmtId="38" fontId="0" fillId="0" borderId="5" xfId="1" applyFont="1" applyBorder="1" applyAlignment="1">
      <alignment vertical="center" shrinkToFit="1"/>
    </xf>
    <xf numFmtId="0" fontId="0" fillId="2" borderId="2" xfId="0" applyFont="1" applyFill="1" applyBorder="1" applyAlignment="1">
      <alignment vertical="center" shrinkToFit="1"/>
    </xf>
    <xf numFmtId="0" fontId="0" fillId="2" borderId="0" xfId="0" applyFont="1" applyFill="1">
      <alignment vertical="center"/>
    </xf>
    <xf numFmtId="0" fontId="0" fillId="0" borderId="5" xfId="0" applyFont="1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0" fillId="2" borderId="5" xfId="0" applyFill="1" applyBorder="1" applyAlignment="1">
      <alignment horizontal="center" vertical="center" shrinkToFit="1"/>
    </xf>
    <xf numFmtId="38" fontId="0" fillId="2" borderId="5" xfId="1" applyFont="1" applyFill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57" fontId="0" fillId="2" borderId="5" xfId="0" applyNumberFormat="1" applyFill="1" applyBorder="1" applyAlignment="1">
      <alignment vertical="center" shrinkToFit="1"/>
    </xf>
    <xf numFmtId="38" fontId="0" fillId="2" borderId="5" xfId="1" applyFont="1" applyFill="1" applyBorder="1" applyAlignment="1">
      <alignment horizontal="center" vertical="center" shrinkToFit="1"/>
    </xf>
    <xf numFmtId="0" fontId="0" fillId="2" borderId="5" xfId="0" applyNumberFormat="1" applyFont="1" applyFill="1" applyBorder="1" applyAlignment="1">
      <alignment horizontal="center" vertical="center" shrinkToFit="1"/>
    </xf>
    <xf numFmtId="57" fontId="0" fillId="0" borderId="5" xfId="0" applyNumberFormat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3" fontId="0" fillId="0" borderId="5" xfId="0" applyNumberFormat="1" applyFont="1" applyBorder="1" applyAlignment="1">
      <alignment vertical="center" shrinkToFit="1"/>
    </xf>
    <xf numFmtId="0" fontId="0" fillId="2" borderId="5" xfId="0" applyNumberForma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0" fontId="0" fillId="2" borderId="0" xfId="0" applyFill="1" applyBorder="1" applyAlignment="1">
      <alignment vertical="center" shrinkToFit="1"/>
    </xf>
    <xf numFmtId="0" fontId="0" fillId="2" borderId="0" xfId="0" applyFont="1" applyFill="1" applyBorder="1" applyAlignment="1">
      <alignment vertical="center" shrinkToFit="1"/>
    </xf>
    <xf numFmtId="0" fontId="0" fillId="2" borderId="0" xfId="0" applyFont="1" applyFill="1" applyBorder="1" applyAlignment="1">
      <alignment vertical="center"/>
    </xf>
    <xf numFmtId="38" fontId="0" fillId="0" borderId="0" xfId="1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0" fontId="0" fillId="0" borderId="24" xfId="0" applyFont="1" applyBorder="1">
      <alignment vertical="center"/>
    </xf>
    <xf numFmtId="57" fontId="0" fillId="2" borderId="10" xfId="0" applyNumberFormat="1" applyFont="1" applyFill="1" applyBorder="1">
      <alignment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>
      <alignment vertical="center"/>
    </xf>
    <xf numFmtId="38" fontId="0" fillId="0" borderId="27" xfId="1" applyFont="1" applyBorder="1">
      <alignment vertical="center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30" xfId="0" applyFont="1" applyBorder="1">
      <alignment vertical="center"/>
    </xf>
    <xf numFmtId="38" fontId="0" fillId="0" borderId="31" xfId="1" applyFont="1" applyBorder="1">
      <alignment vertical="center"/>
    </xf>
    <xf numFmtId="0" fontId="0" fillId="0" borderId="14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32" xfId="0" applyFont="1" applyBorder="1">
      <alignment vertical="center"/>
    </xf>
    <xf numFmtId="0" fontId="0" fillId="0" borderId="33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36" xfId="0" applyFont="1" applyBorder="1">
      <alignment vertical="center"/>
    </xf>
    <xf numFmtId="0" fontId="0" fillId="0" borderId="37" xfId="0" applyFont="1" applyBorder="1">
      <alignment vertical="center"/>
    </xf>
    <xf numFmtId="0" fontId="0" fillId="0" borderId="38" xfId="0" applyFont="1" applyBorder="1">
      <alignment vertical="center"/>
    </xf>
    <xf numFmtId="38" fontId="0" fillId="0" borderId="5" xfId="1" applyFont="1" applyBorder="1">
      <alignment vertical="center"/>
    </xf>
    <xf numFmtId="38" fontId="0" fillId="0" borderId="39" xfId="1" applyFont="1" applyBorder="1">
      <alignment vertical="center"/>
    </xf>
    <xf numFmtId="0" fontId="0" fillId="0" borderId="40" xfId="0" applyFont="1" applyBorder="1">
      <alignment vertical="center"/>
    </xf>
    <xf numFmtId="0" fontId="0" fillId="0" borderId="41" xfId="0" applyFont="1" applyBorder="1">
      <alignment vertical="center"/>
    </xf>
    <xf numFmtId="0" fontId="0" fillId="0" borderId="42" xfId="0" applyFont="1" applyBorder="1">
      <alignment vertical="center"/>
    </xf>
    <xf numFmtId="0" fontId="0" fillId="0" borderId="43" xfId="0" applyFont="1" applyBorder="1">
      <alignment vertical="center"/>
    </xf>
    <xf numFmtId="0" fontId="0" fillId="0" borderId="44" xfId="0" applyFont="1" applyBorder="1">
      <alignment vertical="center"/>
    </xf>
    <xf numFmtId="0" fontId="0" fillId="0" borderId="45" xfId="0" applyFont="1" applyBorder="1">
      <alignment vertical="center"/>
    </xf>
    <xf numFmtId="0" fontId="0" fillId="0" borderId="46" xfId="0" applyFont="1" applyBorder="1">
      <alignment vertical="center"/>
    </xf>
    <xf numFmtId="0" fontId="0" fillId="0" borderId="47" xfId="0" applyFont="1" applyBorder="1">
      <alignment vertical="center"/>
    </xf>
    <xf numFmtId="0" fontId="0" fillId="0" borderId="48" xfId="0" applyFont="1" applyBorder="1">
      <alignment vertical="center"/>
    </xf>
    <xf numFmtId="38" fontId="0" fillId="0" borderId="45" xfId="1" applyFont="1" applyBorder="1">
      <alignment vertical="center"/>
    </xf>
    <xf numFmtId="38" fontId="0" fillId="0" borderId="49" xfId="1" applyFont="1" applyBorder="1">
      <alignment vertical="center"/>
    </xf>
    <xf numFmtId="0" fontId="0" fillId="0" borderId="5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57" fontId="0" fillId="0" borderId="24" xfId="0" applyNumberFormat="1" applyFont="1" applyBorder="1">
      <alignment vertical="center"/>
    </xf>
    <xf numFmtId="0" fontId="0" fillId="0" borderId="35" xfId="0" applyFont="1" applyBorder="1" applyAlignment="1">
      <alignment horizontal="center" vertical="center"/>
    </xf>
    <xf numFmtId="0" fontId="0" fillId="0" borderId="54" xfId="0" applyFont="1" applyBorder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55" xfId="0" applyFont="1" applyBorder="1" applyAlignment="1">
      <alignment vertical="center"/>
    </xf>
    <xf numFmtId="0" fontId="0" fillId="0" borderId="56" xfId="0" applyFont="1" applyBorder="1" applyAlignment="1">
      <alignment vertical="center"/>
    </xf>
    <xf numFmtId="0" fontId="0" fillId="0" borderId="57" xfId="0" applyFont="1" applyBorder="1" applyAlignment="1">
      <alignment vertical="center"/>
    </xf>
    <xf numFmtId="38" fontId="0" fillId="0" borderId="19" xfId="1" applyFont="1" applyBorder="1" applyAlignment="1">
      <alignment horizontal="center" vertical="center"/>
    </xf>
    <xf numFmtId="57" fontId="0" fillId="2" borderId="24" xfId="0" applyNumberFormat="1" applyFont="1" applyFill="1" applyBorder="1">
      <alignment vertical="center"/>
    </xf>
    <xf numFmtId="0" fontId="0" fillId="0" borderId="24" xfId="0" applyFont="1" applyBorder="1" applyAlignment="1">
      <alignment horizontal="center" vertical="center"/>
    </xf>
    <xf numFmtId="0" fontId="0" fillId="2" borderId="10" xfId="0" applyFont="1" applyFill="1" applyBorder="1">
      <alignment vertical="center"/>
    </xf>
    <xf numFmtId="38" fontId="0" fillId="0" borderId="12" xfId="1" applyFont="1" applyBorder="1">
      <alignment vertical="center"/>
    </xf>
    <xf numFmtId="0" fontId="0" fillId="0" borderId="58" xfId="0" applyFont="1" applyBorder="1">
      <alignment vertical="center"/>
    </xf>
    <xf numFmtId="57" fontId="0" fillId="2" borderId="25" xfId="0" applyNumberFormat="1" applyFont="1" applyFill="1" applyBorder="1">
      <alignment vertical="center"/>
    </xf>
    <xf numFmtId="0" fontId="0" fillId="2" borderId="33" xfId="0" applyFont="1" applyFill="1" applyBorder="1">
      <alignment vertical="center"/>
    </xf>
    <xf numFmtId="38" fontId="0" fillId="0" borderId="59" xfId="1" applyFont="1" applyBorder="1">
      <alignment vertical="center"/>
    </xf>
    <xf numFmtId="0" fontId="0" fillId="0" borderId="60" xfId="0" applyFont="1" applyBorder="1">
      <alignment vertical="center"/>
    </xf>
    <xf numFmtId="0" fontId="0" fillId="2" borderId="25" xfId="0" applyFont="1" applyFill="1" applyBorder="1">
      <alignment vertical="center"/>
    </xf>
    <xf numFmtId="0" fontId="0" fillId="2" borderId="25" xfId="0" applyFont="1" applyFill="1" applyBorder="1" applyAlignment="1">
      <alignment vertical="center"/>
    </xf>
    <xf numFmtId="0" fontId="0" fillId="0" borderId="61" xfId="0" applyFont="1" applyBorder="1">
      <alignment vertical="center"/>
    </xf>
    <xf numFmtId="0" fontId="0" fillId="0" borderId="62" xfId="0" applyFont="1" applyBorder="1">
      <alignment vertical="center"/>
    </xf>
    <xf numFmtId="0" fontId="0" fillId="0" borderId="63" xfId="0" applyFont="1" applyBorder="1">
      <alignment vertical="center"/>
    </xf>
    <xf numFmtId="0" fontId="0" fillId="0" borderId="64" xfId="0" applyFont="1" applyBorder="1">
      <alignment vertical="center"/>
    </xf>
    <xf numFmtId="57" fontId="0" fillId="0" borderId="25" xfId="0" applyNumberFormat="1" applyFont="1" applyBorder="1">
      <alignment vertical="center"/>
    </xf>
    <xf numFmtId="0" fontId="0" fillId="0" borderId="34" xfId="0" applyFont="1" applyBorder="1" applyAlignment="1">
      <alignment vertical="center" shrinkToFit="1"/>
    </xf>
    <xf numFmtId="0" fontId="0" fillId="0" borderId="65" xfId="0" applyFont="1" applyBorder="1">
      <alignment vertical="center"/>
    </xf>
    <xf numFmtId="57" fontId="0" fillId="2" borderId="65" xfId="0" applyNumberFormat="1" applyFont="1" applyFill="1" applyBorder="1">
      <alignment vertical="center"/>
    </xf>
    <xf numFmtId="0" fontId="0" fillId="0" borderId="65" xfId="0" applyFont="1" applyBorder="1" applyAlignment="1">
      <alignment horizontal="center" vertical="center"/>
    </xf>
    <xf numFmtId="0" fontId="0" fillId="0" borderId="55" xfId="0" applyFont="1" applyBorder="1">
      <alignment vertical="center"/>
    </xf>
    <xf numFmtId="38" fontId="0" fillId="0" borderId="2" xfId="1" applyFont="1" applyBorder="1">
      <alignment vertical="center"/>
    </xf>
    <xf numFmtId="0" fontId="5" fillId="0" borderId="25" xfId="0" applyFont="1" applyBorder="1">
      <alignment vertical="center"/>
    </xf>
    <xf numFmtId="57" fontId="5" fillId="0" borderId="25" xfId="0" applyNumberFormat="1" applyFont="1" applyBorder="1">
      <alignment vertical="center"/>
    </xf>
    <xf numFmtId="0" fontId="5" fillId="0" borderId="32" xfId="0" applyFont="1" applyBorder="1">
      <alignment vertical="center"/>
    </xf>
    <xf numFmtId="0" fontId="5" fillId="0" borderId="5" xfId="0" applyFont="1" applyBorder="1">
      <alignment vertical="center"/>
    </xf>
    <xf numFmtId="38" fontId="5" fillId="0" borderId="59" xfId="1" applyFont="1" applyBorder="1">
      <alignment vertical="center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4" xfId="0" applyFont="1" applyBorder="1" applyAlignment="1">
      <alignment vertical="center" shrinkToFit="1"/>
    </xf>
    <xf numFmtId="38" fontId="0" fillId="0" borderId="38" xfId="1" applyFont="1" applyBorder="1">
      <alignment vertical="center"/>
    </xf>
    <xf numFmtId="38" fontId="0" fillId="0" borderId="36" xfId="1" applyFont="1" applyBorder="1">
      <alignment vertical="center"/>
    </xf>
    <xf numFmtId="0" fontId="0" fillId="0" borderId="56" xfId="0" applyFont="1" applyBorder="1">
      <alignment vertical="center"/>
    </xf>
    <xf numFmtId="0" fontId="0" fillId="0" borderId="57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2" xfId="0" applyFont="1" applyBorder="1">
      <alignment vertical="center"/>
    </xf>
    <xf numFmtId="38" fontId="0" fillId="0" borderId="19" xfId="1" applyFont="1" applyBorder="1">
      <alignment vertical="center"/>
    </xf>
    <xf numFmtId="0" fontId="0" fillId="0" borderId="20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66" xfId="0" applyFont="1" applyBorder="1">
      <alignment vertical="center"/>
    </xf>
    <xf numFmtId="38" fontId="0" fillId="0" borderId="46" xfId="1" applyFont="1" applyBorder="1">
      <alignment vertical="center"/>
    </xf>
    <xf numFmtId="0" fontId="0" fillId="0" borderId="67" xfId="0" applyFont="1" applyBorder="1">
      <alignment vertical="center"/>
    </xf>
    <xf numFmtId="0" fontId="0" fillId="0" borderId="68" xfId="0" applyFont="1" applyBorder="1" applyAlignment="1">
      <alignment horizontal="center" vertical="center"/>
    </xf>
    <xf numFmtId="38" fontId="0" fillId="0" borderId="28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69" xfId="1" applyFont="1" applyBorder="1">
      <alignment vertical="center"/>
    </xf>
    <xf numFmtId="0" fontId="0" fillId="0" borderId="34" xfId="0" applyBorder="1" applyAlignment="1">
      <alignment horizontal="center" vertical="center"/>
    </xf>
    <xf numFmtId="0" fontId="0" fillId="2" borderId="35" xfId="0" applyFont="1" applyFill="1" applyBorder="1">
      <alignment vertical="center"/>
    </xf>
    <xf numFmtId="0" fontId="0" fillId="0" borderId="34" xfId="0" applyBorder="1">
      <alignment vertical="center"/>
    </xf>
    <xf numFmtId="38" fontId="0" fillId="0" borderId="21" xfId="1" applyFont="1" applyBorder="1">
      <alignment vertical="center"/>
    </xf>
    <xf numFmtId="38" fontId="0" fillId="0" borderId="23" xfId="1" applyFont="1" applyBorder="1">
      <alignment vertical="center"/>
    </xf>
    <xf numFmtId="0" fontId="9" fillId="0" borderId="0" xfId="0" applyFont="1">
      <alignment vertical="center"/>
    </xf>
    <xf numFmtId="38" fontId="0" fillId="0" borderId="68" xfId="1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57" fontId="10" fillId="2" borderId="24" xfId="0" applyNumberFormat="1" applyFont="1" applyFill="1" applyBorder="1">
      <alignment vertical="center"/>
    </xf>
    <xf numFmtId="0" fontId="10" fillId="2" borderId="24" xfId="0" applyFont="1" applyFill="1" applyBorder="1" applyAlignment="1">
      <alignment horizontal="center" vertical="center"/>
    </xf>
    <xf numFmtId="0" fontId="10" fillId="0" borderId="24" xfId="0" applyFont="1" applyBorder="1">
      <alignment vertical="center"/>
    </xf>
    <xf numFmtId="0" fontId="10" fillId="2" borderId="24" xfId="0" applyFont="1" applyFill="1" applyBorder="1">
      <alignment vertical="center"/>
    </xf>
    <xf numFmtId="0" fontId="10" fillId="0" borderId="10" xfId="0" applyFont="1" applyBorder="1">
      <alignment vertical="center"/>
    </xf>
    <xf numFmtId="38" fontId="10" fillId="2" borderId="11" xfId="1" applyFont="1" applyFill="1" applyBorder="1">
      <alignment vertical="center"/>
    </xf>
    <xf numFmtId="0" fontId="10" fillId="0" borderId="26" xfId="0" applyFont="1" applyBorder="1">
      <alignment vertical="center"/>
    </xf>
    <xf numFmtId="38" fontId="10" fillId="0" borderId="70" xfId="1" applyFont="1" applyBorder="1">
      <alignment vertical="center"/>
    </xf>
    <xf numFmtId="38" fontId="10" fillId="0" borderId="71" xfId="1" applyFont="1" applyBorder="1">
      <alignment vertical="center"/>
    </xf>
    <xf numFmtId="0" fontId="10" fillId="0" borderId="29" xfId="0" applyFont="1" applyBorder="1">
      <alignment vertical="center"/>
    </xf>
    <xf numFmtId="0" fontId="10" fillId="0" borderId="25" xfId="0" applyFont="1" applyBorder="1">
      <alignment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32" xfId="0" applyFont="1" applyFill="1" applyBorder="1">
      <alignment vertical="center"/>
    </xf>
    <xf numFmtId="0" fontId="0" fillId="2" borderId="34" xfId="0" applyFont="1" applyFill="1" applyBorder="1">
      <alignment vertical="center"/>
    </xf>
    <xf numFmtId="38" fontId="0" fillId="2" borderId="32" xfId="1" applyFont="1" applyFill="1" applyBorder="1">
      <alignment vertical="center"/>
    </xf>
    <xf numFmtId="38" fontId="0" fillId="2" borderId="34" xfId="1" applyFont="1" applyFill="1" applyBorder="1">
      <alignment vertical="center"/>
    </xf>
    <xf numFmtId="0" fontId="0" fillId="0" borderId="72" xfId="0" applyFont="1" applyBorder="1">
      <alignment vertical="center"/>
    </xf>
    <xf numFmtId="57" fontId="10" fillId="0" borderId="25" xfId="0" applyNumberFormat="1" applyFont="1" applyBorder="1">
      <alignment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2" xfId="0" applyFont="1" applyFill="1" applyBorder="1">
      <alignment vertical="center"/>
    </xf>
    <xf numFmtId="0" fontId="10" fillId="2" borderId="34" xfId="0" applyFont="1" applyFill="1" applyBorder="1">
      <alignment vertical="center"/>
    </xf>
    <xf numFmtId="0" fontId="10" fillId="0" borderId="33" xfId="0" applyFont="1" applyBorder="1">
      <alignment vertical="center"/>
    </xf>
    <xf numFmtId="38" fontId="10" fillId="2" borderId="32" xfId="1" applyFont="1" applyFill="1" applyBorder="1">
      <alignment vertical="center"/>
    </xf>
    <xf numFmtId="0" fontId="10" fillId="0" borderId="72" xfId="0" applyFont="1" applyBorder="1">
      <alignment vertical="center"/>
    </xf>
    <xf numFmtId="38" fontId="10" fillId="0" borderId="5" xfId="1" applyFont="1" applyBorder="1">
      <alignment vertical="center"/>
    </xf>
    <xf numFmtId="38" fontId="10" fillId="0" borderId="36" xfId="1" applyFont="1" applyBorder="1">
      <alignment vertical="center"/>
    </xf>
    <xf numFmtId="0" fontId="10" fillId="0" borderId="37" xfId="0" applyFont="1" applyBorder="1">
      <alignment vertical="center"/>
    </xf>
    <xf numFmtId="0" fontId="10" fillId="0" borderId="65" xfId="0" applyFont="1" applyBorder="1">
      <alignment vertical="center"/>
    </xf>
    <xf numFmtId="38" fontId="10" fillId="2" borderId="34" xfId="1" applyFont="1" applyFill="1" applyBorder="1">
      <alignment vertical="center"/>
    </xf>
    <xf numFmtId="0" fontId="0" fillId="2" borderId="37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2" borderId="38" xfId="0" applyFont="1" applyFill="1" applyBorder="1">
      <alignment vertical="center"/>
    </xf>
    <xf numFmtId="0" fontId="10" fillId="0" borderId="32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57" fontId="0" fillId="0" borderId="40" xfId="0" applyNumberFormat="1" applyFont="1" applyBorder="1">
      <alignment vertical="center"/>
    </xf>
    <xf numFmtId="0" fontId="0" fillId="2" borderId="40" xfId="0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0" fontId="0" fillId="2" borderId="41" xfId="0" applyFont="1" applyFill="1" applyBorder="1">
      <alignment vertical="center"/>
    </xf>
    <xf numFmtId="0" fontId="0" fillId="2" borderId="43" xfId="0" applyFont="1" applyFill="1" applyBorder="1">
      <alignment vertical="center"/>
    </xf>
    <xf numFmtId="38" fontId="0" fillId="2" borderId="41" xfId="1" applyFont="1" applyFill="1" applyBorder="1">
      <alignment vertical="center"/>
    </xf>
    <xf numFmtId="38" fontId="0" fillId="2" borderId="43" xfId="1" applyFont="1" applyFill="1" applyBorder="1">
      <alignment vertical="center"/>
    </xf>
    <xf numFmtId="0" fontId="0" fillId="0" borderId="68" xfId="0" applyFont="1" applyBorder="1">
      <alignment vertical="center"/>
    </xf>
    <xf numFmtId="0" fontId="0" fillId="0" borderId="0" xfId="0" applyFont="1" applyBorder="1">
      <alignment vertical="center"/>
    </xf>
    <xf numFmtId="57" fontId="0" fillId="2" borderId="0" xfId="0" applyNumberFormat="1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38" fontId="0" fillId="2" borderId="0" xfId="1" applyFont="1" applyFill="1" applyBorder="1">
      <alignment vertical="center"/>
    </xf>
    <xf numFmtId="38" fontId="0" fillId="0" borderId="0" xfId="1" applyFont="1" applyBorder="1">
      <alignment vertical="center"/>
    </xf>
    <xf numFmtId="38" fontId="0" fillId="0" borderId="45" xfId="1" applyFont="1" applyBorder="1" applyAlignment="1">
      <alignment horizontal="center" vertical="center"/>
    </xf>
    <xf numFmtId="38" fontId="0" fillId="0" borderId="46" xfId="1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38" fontId="0" fillId="0" borderId="44" xfId="1" applyFont="1" applyBorder="1" applyAlignment="1">
      <alignment horizontal="center" vertical="center"/>
    </xf>
    <xf numFmtId="38" fontId="0" fillId="0" borderId="49" xfId="1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0" borderId="10" xfId="0" applyFont="1" applyBorder="1">
      <alignment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>
      <alignment vertical="center"/>
    </xf>
    <xf numFmtId="0" fontId="0" fillId="2" borderId="14" xfId="0" applyFont="1" applyFill="1" applyBorder="1">
      <alignment vertical="center"/>
    </xf>
    <xf numFmtId="38" fontId="0" fillId="2" borderId="11" xfId="1" applyFont="1" applyFill="1" applyBorder="1">
      <alignment vertical="center"/>
    </xf>
    <xf numFmtId="38" fontId="0" fillId="2" borderId="14" xfId="1" applyFont="1" applyFill="1" applyBorder="1">
      <alignment vertical="center"/>
    </xf>
    <xf numFmtId="38" fontId="0" fillId="0" borderId="73" xfId="1" applyFont="1" applyBorder="1">
      <alignment vertical="center"/>
    </xf>
    <xf numFmtId="0" fontId="0" fillId="2" borderId="32" xfId="0" applyFont="1" applyFill="1" applyBorder="1" applyAlignment="1">
      <alignment horizontal="center" vertical="center"/>
    </xf>
    <xf numFmtId="57" fontId="10" fillId="2" borderId="25" xfId="0" applyNumberFormat="1" applyFont="1" applyFill="1" applyBorder="1">
      <alignment vertical="center"/>
    </xf>
    <xf numFmtId="0" fontId="10" fillId="2" borderId="33" xfId="0" applyFont="1" applyFill="1" applyBorder="1">
      <alignment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5" xfId="0" applyFont="1" applyFill="1" applyBorder="1">
      <alignment vertical="center"/>
    </xf>
    <xf numFmtId="38" fontId="10" fillId="2" borderId="5" xfId="1" applyFont="1" applyFill="1" applyBorder="1">
      <alignment vertical="center"/>
    </xf>
    <xf numFmtId="38" fontId="10" fillId="0" borderId="38" xfId="1" applyFont="1" applyBorder="1">
      <alignment vertical="center"/>
    </xf>
    <xf numFmtId="0" fontId="10" fillId="0" borderId="34" xfId="0" applyFont="1" applyBorder="1">
      <alignment vertical="center"/>
    </xf>
    <xf numFmtId="38" fontId="0" fillId="2" borderId="5" xfId="1" applyFont="1" applyFill="1" applyBorder="1">
      <alignment vertical="center"/>
    </xf>
    <xf numFmtId="0" fontId="0" fillId="2" borderId="41" xfId="0" applyFont="1" applyFill="1" applyBorder="1" applyAlignment="1">
      <alignment horizontal="center" vertical="center"/>
    </xf>
    <xf numFmtId="38" fontId="0" fillId="0" borderId="63" xfId="1" applyFont="1" applyBorder="1">
      <alignment vertical="center"/>
    </xf>
    <xf numFmtId="0" fontId="0" fillId="0" borderId="8" xfId="0" applyFont="1" applyBorder="1">
      <alignment vertical="center"/>
    </xf>
    <xf numFmtId="57" fontId="0" fillId="2" borderId="8" xfId="0" applyNumberFormat="1" applyFont="1" applyFill="1" applyBorder="1">
      <alignment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>
      <alignment vertical="center"/>
    </xf>
    <xf numFmtId="38" fontId="0" fillId="2" borderId="8" xfId="1" applyFont="1" applyFill="1" applyBorder="1">
      <alignment vertical="center"/>
    </xf>
    <xf numFmtId="38" fontId="0" fillId="0" borderId="8" xfId="1" applyFont="1" applyBorder="1">
      <alignment vertical="center"/>
    </xf>
    <xf numFmtId="38" fontId="0" fillId="0" borderId="18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1" xfId="0" applyFont="1" applyFill="1" applyBorder="1">
      <alignment vertical="center"/>
    </xf>
    <xf numFmtId="38" fontId="10" fillId="2" borderId="14" xfId="1" applyFont="1" applyFill="1" applyBorder="1">
      <alignment vertical="center"/>
    </xf>
    <xf numFmtId="38" fontId="10" fillId="0" borderId="27" xfId="1" applyFont="1" applyBorder="1">
      <alignment vertical="center"/>
    </xf>
    <xf numFmtId="38" fontId="10" fillId="0" borderId="8" xfId="1" applyFont="1" applyBorder="1">
      <alignment vertical="center"/>
    </xf>
    <xf numFmtId="57" fontId="0" fillId="2" borderId="40" xfId="0" applyNumberFormat="1" applyFont="1" applyFill="1" applyBorder="1">
      <alignment vertical="center"/>
    </xf>
    <xf numFmtId="38" fontId="0" fillId="0" borderId="48" xfId="1" applyFont="1" applyBorder="1">
      <alignment vertical="center"/>
    </xf>
    <xf numFmtId="38" fontId="0" fillId="0" borderId="48" xfId="1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10" fillId="0" borderId="35" xfId="0" applyFont="1" applyBorder="1">
      <alignment vertical="center"/>
    </xf>
    <xf numFmtId="38" fontId="10" fillId="0" borderId="63" xfId="1" applyFont="1" applyBorder="1">
      <alignment vertical="center"/>
    </xf>
    <xf numFmtId="0" fontId="0" fillId="0" borderId="44" xfId="0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2" borderId="25" xfId="0" applyFill="1" applyBorder="1">
      <alignment vertical="center"/>
    </xf>
    <xf numFmtId="0" fontId="0" fillId="2" borderId="56" xfId="0" applyFont="1" applyFill="1" applyBorder="1" applyAlignment="1">
      <alignment horizontal="center" vertical="center"/>
    </xf>
    <xf numFmtId="0" fontId="0" fillId="0" borderId="6" xfId="0" applyFont="1" applyBorder="1">
      <alignment vertical="center"/>
    </xf>
    <xf numFmtId="0" fontId="0" fillId="2" borderId="9" xfId="0" applyFont="1" applyFill="1" applyBorder="1">
      <alignment vertical="center"/>
    </xf>
    <xf numFmtId="38" fontId="0" fillId="2" borderId="9" xfId="1" applyFont="1" applyFill="1" applyBorder="1">
      <alignment vertical="center"/>
    </xf>
    <xf numFmtId="0" fontId="0" fillId="0" borderId="76" xfId="0" applyFont="1" applyBorder="1">
      <alignment vertical="center"/>
    </xf>
    <xf numFmtId="0" fontId="0" fillId="0" borderId="77" xfId="0" applyFont="1" applyBorder="1">
      <alignment vertical="center"/>
    </xf>
    <xf numFmtId="0" fontId="0" fillId="0" borderId="78" xfId="0" applyFont="1" applyBorder="1">
      <alignment vertical="center"/>
    </xf>
    <xf numFmtId="57" fontId="0" fillId="2" borderId="25" xfId="0" applyNumberFormat="1" applyFont="1" applyFill="1" applyBorder="1" applyAlignment="1">
      <alignment vertical="center" shrinkToFit="1"/>
    </xf>
    <xf numFmtId="57" fontId="10" fillId="2" borderId="25" xfId="0" applyNumberFormat="1" applyFont="1" applyFill="1" applyBorder="1" applyAlignment="1">
      <alignment vertical="center" shrinkToFit="1"/>
    </xf>
    <xf numFmtId="0" fontId="0" fillId="2" borderId="46" xfId="0" applyFont="1" applyFill="1" applyBorder="1">
      <alignment vertical="center"/>
    </xf>
    <xf numFmtId="0" fontId="0" fillId="2" borderId="68" xfId="0" applyFont="1" applyFill="1" applyBorder="1">
      <alignment vertical="center"/>
    </xf>
    <xf numFmtId="38" fontId="0" fillId="2" borderId="45" xfId="1" applyFont="1" applyFill="1" applyBorder="1">
      <alignment vertical="center"/>
    </xf>
    <xf numFmtId="0" fontId="0" fillId="2" borderId="40" xfId="0" applyFont="1" applyFill="1" applyBorder="1">
      <alignment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22" xfId="0" applyFont="1" applyFill="1" applyBorder="1">
      <alignment vertical="center"/>
    </xf>
    <xf numFmtId="0" fontId="0" fillId="2" borderId="7" xfId="0" applyFont="1" applyFill="1" applyBorder="1">
      <alignment vertical="center"/>
    </xf>
    <xf numFmtId="0" fontId="11" fillId="0" borderId="0" xfId="0" applyFont="1">
      <alignment vertical="center"/>
    </xf>
    <xf numFmtId="0" fontId="0" fillId="2" borderId="36" xfId="0" applyFont="1" applyFill="1" applyBorder="1">
      <alignment vertical="center"/>
    </xf>
    <xf numFmtId="0" fontId="0" fillId="2" borderId="24" xfId="0" applyFont="1" applyFill="1" applyBorder="1">
      <alignment vertical="center"/>
    </xf>
    <xf numFmtId="57" fontId="5" fillId="2" borderId="25" xfId="0" applyNumberFormat="1" applyFont="1" applyFill="1" applyBorder="1">
      <alignment vertical="center"/>
    </xf>
    <xf numFmtId="0" fontId="5" fillId="2" borderId="32" xfId="0" applyFont="1" applyFill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34" xfId="0" applyFont="1" applyFill="1" applyBorder="1">
      <alignment vertical="center"/>
    </xf>
    <xf numFmtId="0" fontId="5" fillId="0" borderId="36" xfId="0" applyFont="1" applyBorder="1">
      <alignment vertical="center"/>
    </xf>
    <xf numFmtId="38" fontId="5" fillId="2" borderId="32" xfId="1" applyFont="1" applyFill="1" applyBorder="1">
      <alignment vertical="center"/>
    </xf>
    <xf numFmtId="38" fontId="5" fillId="2" borderId="34" xfId="1" applyFont="1" applyFill="1" applyBorder="1">
      <alignment vertical="center"/>
    </xf>
    <xf numFmtId="38" fontId="5" fillId="0" borderId="5" xfId="1" applyFont="1" applyBorder="1">
      <alignment vertical="center"/>
    </xf>
    <xf numFmtId="38" fontId="5" fillId="0" borderId="38" xfId="1" applyFont="1" applyBorder="1">
      <alignment vertical="center"/>
    </xf>
    <xf numFmtId="0" fontId="10" fillId="0" borderId="36" xfId="0" applyFont="1" applyBorder="1">
      <alignment vertical="center"/>
    </xf>
    <xf numFmtId="0" fontId="10" fillId="0" borderId="5" xfId="0" applyFont="1" applyBorder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39" xfId="0" applyFont="1" applyBorder="1">
      <alignment vertical="center"/>
    </xf>
    <xf numFmtId="0" fontId="0" fillId="2" borderId="39" xfId="0" applyFont="1" applyFill="1" applyBorder="1">
      <alignment vertical="center"/>
    </xf>
    <xf numFmtId="0" fontId="0" fillId="0" borderId="33" xfId="0" applyFont="1" applyFill="1" applyBorder="1">
      <alignment vertical="center"/>
    </xf>
    <xf numFmtId="0" fontId="0" fillId="0" borderId="39" xfId="0" applyFont="1" applyFill="1" applyBorder="1">
      <alignment vertical="center"/>
    </xf>
    <xf numFmtId="0" fontId="0" fillId="2" borderId="25" xfId="0" applyFill="1" applyBorder="1" applyAlignment="1">
      <alignment horizontal="center" vertical="center"/>
    </xf>
    <xf numFmtId="57" fontId="0" fillId="2" borderId="7" xfId="0" applyNumberFormat="1" applyFont="1" applyFill="1" applyBorder="1">
      <alignment vertical="center"/>
    </xf>
    <xf numFmtId="0" fontId="0" fillId="0" borderId="19" xfId="0" applyFont="1" applyBorder="1">
      <alignment vertical="center"/>
    </xf>
    <xf numFmtId="0" fontId="0" fillId="2" borderId="45" xfId="0" applyFont="1" applyFill="1" applyBorder="1">
      <alignment vertical="center"/>
    </xf>
    <xf numFmtId="57" fontId="0" fillId="0" borderId="35" xfId="0" applyNumberFormat="1" applyFont="1" applyBorder="1">
      <alignment vertical="center"/>
    </xf>
    <xf numFmtId="57" fontId="0" fillId="2" borderId="35" xfId="0" applyNumberFormat="1" applyFont="1" applyFill="1" applyBorder="1">
      <alignment vertical="center"/>
    </xf>
    <xf numFmtId="0" fontId="10" fillId="2" borderId="36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0" fillId="2" borderId="34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0" fillId="0" borderId="25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0" borderId="25" xfId="0" applyBorder="1">
      <alignment vertical="center"/>
    </xf>
    <xf numFmtId="0" fontId="10" fillId="2" borderId="25" xfId="0" applyFont="1" applyFill="1" applyBorder="1">
      <alignment vertical="center"/>
    </xf>
    <xf numFmtId="0" fontId="0" fillId="2" borderId="24" xfId="0" applyFill="1" applyBorder="1" applyAlignment="1">
      <alignment horizontal="center" vertical="center"/>
    </xf>
    <xf numFmtId="0" fontId="0" fillId="2" borderId="32" xfId="0" applyFill="1" applyBorder="1">
      <alignment vertical="center"/>
    </xf>
    <xf numFmtId="0" fontId="0" fillId="2" borderId="28" xfId="0" applyFill="1" applyBorder="1">
      <alignment vertical="center"/>
    </xf>
    <xf numFmtId="0" fontId="0" fillId="0" borderId="24" xfId="0" applyBorder="1">
      <alignment vertical="center"/>
    </xf>
    <xf numFmtId="0" fontId="0" fillId="2" borderId="36" xfId="0" applyFill="1" applyBorder="1">
      <alignment vertical="center"/>
    </xf>
    <xf numFmtId="0" fontId="0" fillId="0" borderId="32" xfId="0" applyBorder="1">
      <alignment vertical="center"/>
    </xf>
    <xf numFmtId="0" fontId="5" fillId="0" borderId="65" xfId="0" applyFont="1" applyBorder="1">
      <alignment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5" xfId="0" applyFont="1" applyFill="1" applyBorder="1">
      <alignment vertical="center"/>
    </xf>
    <xf numFmtId="38" fontId="5" fillId="2" borderId="5" xfId="1" applyFont="1" applyFill="1" applyBorder="1">
      <alignment vertical="center"/>
    </xf>
    <xf numFmtId="38" fontId="5" fillId="0" borderId="21" xfId="1" applyFont="1" applyBorder="1">
      <alignment vertical="center"/>
    </xf>
    <xf numFmtId="0" fontId="5" fillId="2" borderId="25" xfId="0" applyFont="1" applyFill="1" applyBorder="1">
      <alignment vertical="center"/>
    </xf>
    <xf numFmtId="0" fontId="5" fillId="0" borderId="40" xfId="0" applyFont="1" applyBorder="1">
      <alignment vertical="center"/>
    </xf>
    <xf numFmtId="57" fontId="5" fillId="2" borderId="40" xfId="0" applyNumberFormat="1" applyFont="1" applyFill="1" applyBorder="1">
      <alignment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6" xfId="0" applyFont="1" applyFill="1" applyBorder="1">
      <alignment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1" xfId="0" applyFont="1" applyFill="1" applyBorder="1">
      <alignment vertical="center"/>
    </xf>
    <xf numFmtId="0" fontId="5" fillId="2" borderId="43" xfId="0" applyFont="1" applyFill="1" applyBorder="1">
      <alignment vertical="center"/>
    </xf>
    <xf numFmtId="38" fontId="5" fillId="2" borderId="41" xfId="1" applyFont="1" applyFill="1" applyBorder="1">
      <alignment vertical="center"/>
    </xf>
    <xf numFmtId="38" fontId="5" fillId="2" borderId="43" xfId="1" applyFont="1" applyFill="1" applyBorder="1">
      <alignment vertical="center"/>
    </xf>
    <xf numFmtId="0" fontId="5" fillId="2" borderId="45" xfId="0" applyFont="1" applyFill="1" applyBorder="1">
      <alignment vertical="center"/>
    </xf>
    <xf numFmtId="38" fontId="5" fillId="0" borderId="45" xfId="1" applyFont="1" applyBorder="1">
      <alignment vertical="center"/>
    </xf>
    <xf numFmtId="38" fontId="5" fillId="0" borderId="48" xfId="1" applyFont="1" applyBorder="1">
      <alignment vertical="center"/>
    </xf>
    <xf numFmtId="0" fontId="5" fillId="0" borderId="47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24" xfId="0" applyFont="1" applyBorder="1">
      <alignment vertical="center"/>
    </xf>
    <xf numFmtId="57" fontId="5" fillId="2" borderId="24" xfId="0" applyNumberFormat="1" applyFont="1" applyFill="1" applyBorder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28" xfId="0" applyFont="1" applyFill="1" applyBorder="1">
      <alignment vertical="center"/>
    </xf>
    <xf numFmtId="38" fontId="5" fillId="2" borderId="8" xfId="1" applyFont="1" applyFill="1" applyBorder="1">
      <alignment vertical="center"/>
    </xf>
    <xf numFmtId="38" fontId="5" fillId="2" borderId="9" xfId="1" applyFont="1" applyFill="1" applyBorder="1">
      <alignment vertical="center"/>
    </xf>
    <xf numFmtId="38" fontId="5" fillId="0" borderId="73" xfId="1" applyFont="1" applyBorder="1">
      <alignment vertical="center"/>
    </xf>
    <xf numFmtId="0" fontId="5" fillId="0" borderId="76" xfId="0" applyFont="1" applyBorder="1">
      <alignment vertical="center"/>
    </xf>
    <xf numFmtId="0" fontId="5" fillId="0" borderId="77" xfId="0" applyFont="1" applyBorder="1">
      <alignment vertical="center"/>
    </xf>
    <xf numFmtId="0" fontId="5" fillId="0" borderId="78" xfId="0" applyFont="1" applyBorder="1">
      <alignment vertical="center"/>
    </xf>
    <xf numFmtId="0" fontId="0" fillId="0" borderId="36" xfId="0" applyBorder="1">
      <alignment vertical="center"/>
    </xf>
    <xf numFmtId="0" fontId="5" fillId="2" borderId="36" xfId="0" applyFont="1" applyFill="1" applyBorder="1">
      <alignment vertical="center"/>
    </xf>
    <xf numFmtId="0" fontId="12" fillId="0" borderId="36" xfId="0" applyFont="1" applyBorder="1">
      <alignment vertical="center"/>
    </xf>
    <xf numFmtId="0" fontId="0" fillId="0" borderId="33" xfId="0" applyBorder="1">
      <alignment vertical="center"/>
    </xf>
    <xf numFmtId="57" fontId="5" fillId="2" borderId="25" xfId="0" applyNumberFormat="1" applyFont="1" applyFill="1" applyBorder="1" applyAlignment="1">
      <alignment vertical="center" shrinkToFit="1"/>
    </xf>
    <xf numFmtId="0" fontId="5" fillId="2" borderId="33" xfId="0" applyFont="1" applyFill="1" applyBorder="1" applyAlignment="1">
      <alignment horizontal="center" vertical="center"/>
    </xf>
    <xf numFmtId="0" fontId="5" fillId="2" borderId="33" xfId="0" applyFont="1" applyFill="1" applyBorder="1">
      <alignment vertical="center"/>
    </xf>
    <xf numFmtId="0" fontId="5" fillId="2" borderId="35" xfId="0" applyFont="1" applyFill="1" applyBorder="1">
      <alignment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>
      <alignment vertical="center"/>
    </xf>
    <xf numFmtId="0" fontId="0" fillId="2" borderId="46" xfId="0" applyFill="1" applyBorder="1">
      <alignment vertical="center"/>
    </xf>
    <xf numFmtId="0" fontId="0" fillId="0" borderId="40" xfId="0" applyBorder="1">
      <alignment vertical="center"/>
    </xf>
    <xf numFmtId="0" fontId="5" fillId="0" borderId="72" xfId="0" applyFont="1" applyBorder="1">
      <alignment vertical="center"/>
    </xf>
    <xf numFmtId="0" fontId="5" fillId="0" borderId="34" xfId="0" applyFont="1" applyBorder="1">
      <alignment vertical="center"/>
    </xf>
    <xf numFmtId="38" fontId="0" fillId="0" borderId="32" xfId="1" applyFont="1" applyBorder="1">
      <alignment vertical="center"/>
    </xf>
    <xf numFmtId="38" fontId="0" fillId="0" borderId="41" xfId="1" applyFont="1" applyBorder="1">
      <alignment vertical="center"/>
    </xf>
    <xf numFmtId="0" fontId="0" fillId="0" borderId="79" xfId="0" applyFont="1" applyBorder="1" applyAlignment="1">
      <alignment horizontal="center" vertical="center"/>
    </xf>
    <xf numFmtId="57" fontId="0" fillId="2" borderId="11" xfId="0" applyNumberFormat="1" applyFont="1" applyFill="1" applyBorder="1">
      <alignment vertical="center"/>
    </xf>
    <xf numFmtId="0" fontId="0" fillId="0" borderId="80" xfId="0" applyFont="1" applyBorder="1">
      <alignment vertical="center"/>
    </xf>
    <xf numFmtId="38" fontId="0" fillId="0" borderId="62" xfId="1" applyFont="1" applyBorder="1">
      <alignment vertical="center"/>
    </xf>
    <xf numFmtId="0" fontId="0" fillId="0" borderId="81" xfId="0" applyFont="1" applyBorder="1">
      <alignment vertical="center"/>
    </xf>
    <xf numFmtId="0" fontId="0" fillId="0" borderId="14" xfId="0" applyBorder="1">
      <alignment vertical="center"/>
    </xf>
    <xf numFmtId="0" fontId="0" fillId="0" borderId="82" xfId="0" applyFont="1" applyBorder="1">
      <alignment vertical="center"/>
    </xf>
    <xf numFmtId="0" fontId="0" fillId="0" borderId="83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84" xfId="0" applyFont="1" applyBorder="1">
      <alignment vertical="center"/>
    </xf>
    <xf numFmtId="0" fontId="13" fillId="0" borderId="0" xfId="0" applyFont="1">
      <alignment vertical="center"/>
    </xf>
    <xf numFmtId="38" fontId="13" fillId="0" borderId="0" xfId="1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55" xfId="0" applyFont="1" applyBorder="1" applyAlignment="1">
      <alignment vertical="center"/>
    </xf>
    <xf numFmtId="0" fontId="13" fillId="0" borderId="56" xfId="0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38" fontId="13" fillId="0" borderId="23" xfId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38" fontId="13" fillId="0" borderId="2" xfId="1" applyFont="1" applyBorder="1" applyAlignment="1">
      <alignment horizontal="center" vertical="center"/>
    </xf>
    <xf numFmtId="57" fontId="0" fillId="0" borderId="7" xfId="0" applyNumberFormat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13" fillId="2" borderId="8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0" fillId="2" borderId="85" xfId="0" applyFont="1" applyFill="1" applyBorder="1">
      <alignment vertical="center"/>
    </xf>
    <xf numFmtId="38" fontId="0" fillId="0" borderId="70" xfId="1" applyFont="1" applyBorder="1">
      <alignment vertical="center"/>
    </xf>
    <xf numFmtId="0" fontId="13" fillId="0" borderId="86" xfId="0" applyFont="1" applyBorder="1">
      <alignment vertical="center"/>
    </xf>
    <xf numFmtId="0" fontId="13" fillId="0" borderId="70" xfId="0" applyFont="1" applyBorder="1">
      <alignment vertical="center"/>
    </xf>
    <xf numFmtId="0" fontId="13" fillId="0" borderId="73" xfId="0" applyFont="1" applyBorder="1">
      <alignment vertical="center"/>
    </xf>
    <xf numFmtId="0" fontId="0" fillId="2" borderId="32" xfId="0" applyFill="1" applyBorder="1" applyAlignment="1">
      <alignment horizontal="center" vertical="center"/>
    </xf>
    <xf numFmtId="0" fontId="13" fillId="2" borderId="32" xfId="0" applyFont="1" applyFill="1" applyBorder="1" applyAlignment="1">
      <alignment vertical="center"/>
    </xf>
    <xf numFmtId="0" fontId="13" fillId="2" borderId="34" xfId="0" applyFont="1" applyFill="1" applyBorder="1" applyAlignment="1">
      <alignment vertical="center"/>
    </xf>
    <xf numFmtId="0" fontId="0" fillId="2" borderId="72" xfId="0" applyFont="1" applyFill="1" applyBorder="1">
      <alignment vertical="center"/>
    </xf>
    <xf numFmtId="0" fontId="13" fillId="0" borderId="35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38" xfId="0" applyFont="1" applyBorder="1">
      <alignment vertical="center"/>
    </xf>
    <xf numFmtId="0" fontId="0" fillId="0" borderId="32" xfId="0" applyBorder="1" applyAlignment="1">
      <alignment horizontal="center" vertical="center"/>
    </xf>
    <xf numFmtId="0" fontId="13" fillId="2" borderId="32" xfId="0" applyFont="1" applyFill="1" applyBorder="1" applyAlignment="1">
      <alignment horizontal="left" vertical="center"/>
    </xf>
    <xf numFmtId="0" fontId="13" fillId="2" borderId="34" xfId="0" applyFont="1" applyFill="1" applyBorder="1" applyAlignment="1">
      <alignment horizontal="left" vertical="center"/>
    </xf>
    <xf numFmtId="0" fontId="0" fillId="0" borderId="32" xfId="0" applyFont="1" applyBorder="1" applyAlignment="1">
      <alignment horizontal="center" vertical="center"/>
    </xf>
    <xf numFmtId="38" fontId="0" fillId="2" borderId="39" xfId="1" applyFont="1" applyFill="1" applyBorder="1">
      <alignment vertical="center"/>
    </xf>
    <xf numFmtId="57" fontId="0" fillId="2" borderId="82" xfId="0" applyNumberFormat="1" applyFon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2" borderId="80" xfId="0" applyFont="1" applyFill="1" applyBorder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83" xfId="0" applyFont="1" applyFill="1" applyBorder="1" applyAlignment="1">
      <alignment vertical="center"/>
    </xf>
    <xf numFmtId="0" fontId="0" fillId="2" borderId="64" xfId="0" applyFont="1" applyFill="1" applyBorder="1">
      <alignment vertical="center"/>
    </xf>
    <xf numFmtId="38" fontId="0" fillId="2" borderId="62" xfId="1" applyFont="1" applyFill="1" applyBorder="1">
      <alignment vertical="center"/>
    </xf>
    <xf numFmtId="38" fontId="0" fillId="2" borderId="87" xfId="1" applyFont="1" applyFill="1" applyBorder="1">
      <alignment vertical="center"/>
    </xf>
    <xf numFmtId="0" fontId="13" fillId="0" borderId="64" xfId="0" applyFont="1" applyBorder="1">
      <alignment vertical="center"/>
    </xf>
    <xf numFmtId="0" fontId="13" fillId="0" borderId="62" xfId="0" applyFont="1" applyBorder="1">
      <alignment vertical="center"/>
    </xf>
    <xf numFmtId="0" fontId="13" fillId="0" borderId="63" xfId="0" applyFont="1" applyBorder="1">
      <alignment vertical="center"/>
    </xf>
    <xf numFmtId="0" fontId="5" fillId="0" borderId="16" xfId="0" applyFont="1" applyBorder="1">
      <alignment vertical="center"/>
    </xf>
    <xf numFmtId="57" fontId="5" fillId="0" borderId="16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0" xfId="0" applyFont="1">
      <alignment vertical="center"/>
    </xf>
    <xf numFmtId="38" fontId="5" fillId="0" borderId="17" xfId="1" applyFont="1" applyBorder="1">
      <alignment vertical="center"/>
    </xf>
    <xf numFmtId="3" fontId="5" fillId="0" borderId="5" xfId="0" applyNumberFormat="1" applyFont="1" applyBorder="1">
      <alignment vertical="center"/>
    </xf>
    <xf numFmtId="3" fontId="5" fillId="0" borderId="59" xfId="0" applyNumberFormat="1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5" fillId="2" borderId="72" xfId="0" applyFont="1" applyFill="1" applyBorder="1">
      <alignment vertical="center"/>
    </xf>
    <xf numFmtId="0" fontId="16" fillId="2" borderId="32" xfId="0" applyFont="1" applyFill="1" applyBorder="1" applyAlignment="1">
      <alignment vertical="center"/>
    </xf>
    <xf numFmtId="0" fontId="16" fillId="2" borderId="34" xfId="0" applyFont="1" applyFill="1" applyBorder="1" applyAlignment="1">
      <alignment vertical="center"/>
    </xf>
    <xf numFmtId="0" fontId="13" fillId="0" borderId="72" xfId="0" applyFont="1" applyBorder="1">
      <alignment vertical="center"/>
    </xf>
    <xf numFmtId="38" fontId="13" fillId="0" borderId="39" xfId="1" applyFont="1" applyBorder="1">
      <alignment vertical="center"/>
    </xf>
    <xf numFmtId="38" fontId="5" fillId="0" borderId="38" xfId="1" applyFont="1" applyBorder="1" applyAlignment="1">
      <alignment vertical="center" shrinkToFit="1"/>
    </xf>
    <xf numFmtId="0" fontId="5" fillId="0" borderId="82" xfId="0" applyFont="1" applyBorder="1">
      <alignment vertical="center"/>
    </xf>
    <xf numFmtId="57" fontId="5" fillId="2" borderId="82" xfId="0" applyNumberFormat="1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80" xfId="0" applyFont="1" applyFill="1" applyBorder="1">
      <alignment vertical="center"/>
    </xf>
    <xf numFmtId="0" fontId="16" fillId="2" borderId="1" xfId="0" applyFont="1" applyFill="1" applyBorder="1" applyAlignment="1">
      <alignment vertical="center"/>
    </xf>
    <xf numFmtId="0" fontId="16" fillId="2" borderId="83" xfId="0" applyFont="1" applyFill="1" applyBorder="1" applyAlignment="1">
      <alignment vertical="center"/>
    </xf>
    <xf numFmtId="0" fontId="5" fillId="2" borderId="64" xfId="0" applyFont="1" applyFill="1" applyBorder="1">
      <alignment vertical="center"/>
    </xf>
    <xf numFmtId="38" fontId="5" fillId="2" borderId="62" xfId="1" applyFont="1" applyFill="1" applyBorder="1" applyAlignment="1">
      <alignment vertical="center" shrinkToFit="1"/>
    </xf>
    <xf numFmtId="38" fontId="5" fillId="2" borderId="63" xfId="1" applyFont="1" applyFill="1" applyBorder="1" applyAlignment="1">
      <alignment vertical="center" shrinkToFit="1"/>
    </xf>
    <xf numFmtId="0" fontId="13" fillId="0" borderId="25" xfId="0" applyFont="1" applyBorder="1">
      <alignment vertical="center"/>
    </xf>
    <xf numFmtId="38" fontId="0" fillId="2" borderId="81" xfId="1" applyFont="1" applyFill="1" applyBorder="1">
      <alignment vertical="center"/>
    </xf>
    <xf numFmtId="0" fontId="13" fillId="0" borderId="32" xfId="0" applyFont="1" applyBorder="1">
      <alignment vertical="center"/>
    </xf>
    <xf numFmtId="0" fontId="13" fillId="0" borderId="33" xfId="0" applyFont="1" applyBorder="1">
      <alignment vertical="center"/>
    </xf>
    <xf numFmtId="0" fontId="13" fillId="0" borderId="34" xfId="0" applyFont="1" applyBorder="1">
      <alignment vertical="center"/>
    </xf>
    <xf numFmtId="38" fontId="13" fillId="0" borderId="5" xfId="1" applyFont="1" applyBorder="1">
      <alignment vertical="center"/>
    </xf>
    <xf numFmtId="0" fontId="13" fillId="0" borderId="40" xfId="0" applyFont="1" applyBorder="1">
      <alignment vertical="center"/>
    </xf>
    <xf numFmtId="0" fontId="13" fillId="0" borderId="41" xfId="0" applyFont="1" applyBorder="1">
      <alignment vertical="center"/>
    </xf>
    <xf numFmtId="0" fontId="13" fillId="0" borderId="42" xfId="0" applyFont="1" applyBorder="1">
      <alignment vertical="center"/>
    </xf>
    <xf numFmtId="0" fontId="13" fillId="0" borderId="43" xfId="0" applyFont="1" applyBorder="1">
      <alignment vertical="center"/>
    </xf>
    <xf numFmtId="0" fontId="13" fillId="0" borderId="68" xfId="0" applyFont="1" applyBorder="1">
      <alignment vertical="center"/>
    </xf>
    <xf numFmtId="0" fontId="13" fillId="0" borderId="45" xfId="0" applyFont="1" applyBorder="1">
      <alignment vertical="center"/>
    </xf>
    <xf numFmtId="38" fontId="13" fillId="0" borderId="49" xfId="1" applyFont="1" applyBorder="1">
      <alignment vertical="center"/>
    </xf>
    <xf numFmtId="0" fontId="13" fillId="0" borderId="44" xfId="0" applyFont="1" applyBorder="1">
      <alignment vertical="center"/>
    </xf>
    <xf numFmtId="0" fontId="13" fillId="0" borderId="48" xfId="0" applyFont="1" applyBorder="1">
      <alignment vertical="center"/>
    </xf>
    <xf numFmtId="38" fontId="13" fillId="0" borderId="45" xfId="1" applyFont="1" applyBorder="1">
      <alignment vertical="center"/>
    </xf>
    <xf numFmtId="0" fontId="0" fillId="0" borderId="33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57" fontId="0" fillId="0" borderId="22" xfId="0" applyNumberFormat="1" applyFont="1" applyBorder="1">
      <alignment vertical="center"/>
    </xf>
    <xf numFmtId="0" fontId="0" fillId="2" borderId="65" xfId="0" applyFont="1" applyFill="1" applyBorder="1" applyAlignment="1">
      <alignment horizontal="center" vertical="center"/>
    </xf>
    <xf numFmtId="0" fontId="0" fillId="2" borderId="2" xfId="0" applyFont="1" applyFill="1" applyBorder="1">
      <alignment vertical="center"/>
    </xf>
    <xf numFmtId="0" fontId="0" fillId="2" borderId="56" xfId="0" applyFont="1" applyFill="1" applyBorder="1" applyAlignment="1">
      <alignment vertical="center"/>
    </xf>
    <xf numFmtId="0" fontId="0" fillId="2" borderId="57" xfId="0" applyFont="1" applyFill="1" applyBorder="1" applyAlignment="1">
      <alignment vertical="center"/>
    </xf>
    <xf numFmtId="38" fontId="0" fillId="0" borderId="88" xfId="1" applyFont="1" applyBorder="1">
      <alignment vertical="center"/>
    </xf>
    <xf numFmtId="0" fontId="0" fillId="2" borderId="32" xfId="0" applyFont="1" applyFill="1" applyBorder="1" applyAlignment="1">
      <alignment vertical="center"/>
    </xf>
    <xf numFmtId="0" fontId="0" fillId="2" borderId="34" xfId="0" applyFont="1" applyFill="1" applyBorder="1" applyAlignment="1">
      <alignment vertical="center"/>
    </xf>
    <xf numFmtId="0" fontId="0" fillId="0" borderId="16" xfId="0" applyFont="1" applyBorder="1">
      <alignment vertical="center"/>
    </xf>
    <xf numFmtId="57" fontId="0" fillId="2" borderId="64" xfId="0" applyNumberFormat="1" applyFont="1" applyFill="1" applyBorder="1">
      <alignment vertical="center"/>
    </xf>
    <xf numFmtId="0" fontId="0" fillId="2" borderId="82" xfId="0" applyFont="1" applyFill="1" applyBorder="1" applyAlignment="1">
      <alignment horizontal="center" vertical="center"/>
    </xf>
    <xf numFmtId="0" fontId="0" fillId="2" borderId="62" xfId="0" applyFont="1" applyFill="1" applyBorder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83" xfId="0" applyFont="1" applyFill="1" applyBorder="1" applyAlignment="1">
      <alignment vertical="center"/>
    </xf>
    <xf numFmtId="0" fontId="0" fillId="2" borderId="81" xfId="0" applyFont="1" applyFill="1" applyBorder="1">
      <alignment vertical="center"/>
    </xf>
    <xf numFmtId="57" fontId="5" fillId="0" borderId="35" xfId="0" applyNumberFormat="1" applyFont="1" applyBorder="1">
      <alignment vertical="center"/>
    </xf>
    <xf numFmtId="0" fontId="5" fillId="2" borderId="32" xfId="0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38" fontId="5" fillId="0" borderId="36" xfId="1" applyFont="1" applyBorder="1">
      <alignment vertical="center"/>
    </xf>
    <xf numFmtId="0" fontId="5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57" fontId="10" fillId="0" borderId="24" xfId="0" applyNumberFormat="1" applyFont="1" applyBorder="1">
      <alignment vertical="center"/>
    </xf>
    <xf numFmtId="0" fontId="10" fillId="0" borderId="27" xfId="0" applyFont="1" applyBorder="1">
      <alignment vertical="center"/>
    </xf>
    <xf numFmtId="0" fontId="10" fillId="2" borderId="11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38" fontId="10" fillId="0" borderId="28" xfId="1" applyFont="1" applyBorder="1">
      <alignment vertical="center"/>
    </xf>
    <xf numFmtId="0" fontId="10" fillId="0" borderId="30" xfId="0" applyFont="1" applyBorder="1">
      <alignment vertical="center"/>
    </xf>
    <xf numFmtId="57" fontId="10" fillId="0" borderId="34" xfId="0" applyNumberFormat="1" applyFont="1" applyBorder="1">
      <alignment vertical="center"/>
    </xf>
    <xf numFmtId="0" fontId="10" fillId="2" borderId="32" xfId="0" applyFont="1" applyFill="1" applyBorder="1" applyAlignment="1">
      <alignment vertical="center"/>
    </xf>
    <xf numFmtId="0" fontId="10" fillId="2" borderId="34" xfId="0" applyFont="1" applyFill="1" applyBorder="1" applyAlignment="1">
      <alignment vertical="center"/>
    </xf>
    <xf numFmtId="0" fontId="10" fillId="0" borderId="38" xfId="0" applyFont="1" applyBorder="1">
      <alignment vertical="center"/>
    </xf>
    <xf numFmtId="57" fontId="10" fillId="0" borderId="35" xfId="0" applyNumberFormat="1" applyFont="1" applyBorder="1">
      <alignment vertical="center"/>
    </xf>
    <xf numFmtId="0" fontId="0" fillId="0" borderId="36" xfId="0" applyFont="1" applyFill="1" applyBorder="1">
      <alignment vertical="center"/>
    </xf>
    <xf numFmtId="0" fontId="0" fillId="2" borderId="32" xfId="0" applyFont="1" applyFill="1" applyBorder="1" applyAlignment="1">
      <alignment vertical="center" shrinkToFit="1"/>
    </xf>
    <xf numFmtId="0" fontId="0" fillId="2" borderId="34" xfId="0" applyFont="1" applyFill="1" applyBorder="1" applyAlignment="1">
      <alignment vertical="center" shrinkToFit="1"/>
    </xf>
    <xf numFmtId="57" fontId="0" fillId="2" borderId="34" xfId="0" applyNumberFormat="1" applyFont="1" applyFill="1" applyBorder="1">
      <alignment vertical="center"/>
    </xf>
    <xf numFmtId="38" fontId="5" fillId="0" borderId="37" xfId="1" applyFont="1" applyBorder="1">
      <alignment vertical="center"/>
    </xf>
    <xf numFmtId="57" fontId="0" fillId="2" borderId="54" xfId="0" applyNumberFormat="1" applyFont="1" applyFill="1" applyBorder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57" fontId="10" fillId="2" borderId="35" xfId="0" applyNumberFormat="1" applyFont="1" applyFill="1" applyBorder="1">
      <alignment vertical="center"/>
    </xf>
    <xf numFmtId="0" fontId="0" fillId="2" borderId="33" xfId="0" applyFill="1" applyBorder="1" applyAlignment="1">
      <alignment vertical="center"/>
    </xf>
    <xf numFmtId="38" fontId="0" fillId="0" borderId="81" xfId="1" applyFont="1" applyBorder="1">
      <alignment vertical="center"/>
    </xf>
    <xf numFmtId="57" fontId="0" fillId="0" borderId="65" xfId="0" applyNumberFormat="1" applyFont="1" applyBorder="1">
      <alignment vertical="center"/>
    </xf>
    <xf numFmtId="0" fontId="0" fillId="0" borderId="18" xfId="0" applyFont="1" applyBorder="1">
      <alignment vertical="center"/>
    </xf>
    <xf numFmtId="0" fontId="10" fillId="2" borderId="56" xfId="0" applyFont="1" applyFill="1" applyBorder="1">
      <alignment vertical="center"/>
    </xf>
    <xf numFmtId="57" fontId="0" fillId="0" borderId="25" xfId="0" applyNumberFormat="1" applyBorder="1">
      <alignment vertical="center"/>
    </xf>
    <xf numFmtId="0" fontId="10" fillId="0" borderId="25" xfId="0" applyFont="1" applyBorder="1" applyAlignment="1">
      <alignment horizontal="center" vertical="center"/>
    </xf>
    <xf numFmtId="0" fontId="10" fillId="0" borderId="32" xfId="0" applyFont="1" applyBorder="1">
      <alignment vertical="center"/>
    </xf>
    <xf numFmtId="0" fontId="5" fillId="0" borderId="1" xfId="0" applyFont="1" applyBorder="1">
      <alignment vertical="center"/>
    </xf>
    <xf numFmtId="38" fontId="0" fillId="0" borderId="35" xfId="1" applyFont="1" applyBorder="1">
      <alignment vertical="center"/>
    </xf>
    <xf numFmtId="0" fontId="0" fillId="0" borderId="40" xfId="0" applyFont="1" applyBorder="1" applyAlignment="1">
      <alignment horizontal="center" vertical="center"/>
    </xf>
    <xf numFmtId="0" fontId="0" fillId="0" borderId="52" xfId="0" applyFont="1" applyBorder="1">
      <alignment vertical="center"/>
    </xf>
    <xf numFmtId="38" fontId="0" fillId="0" borderId="71" xfId="1" applyFont="1" applyBorder="1">
      <alignment vertical="center"/>
    </xf>
    <xf numFmtId="0" fontId="0" fillId="2" borderId="54" xfId="0" applyFont="1" applyFill="1" applyBorder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2" borderId="27" xfId="0" applyFont="1" applyFill="1" applyBorder="1">
      <alignment vertical="center"/>
    </xf>
    <xf numFmtId="38" fontId="0" fillId="2" borderId="27" xfId="1" applyFont="1" applyFill="1" applyBorder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center"/>
    </xf>
    <xf numFmtId="0" fontId="10" fillId="0" borderId="62" xfId="0" applyFont="1" applyBorder="1">
      <alignment vertical="center"/>
    </xf>
    <xf numFmtId="0" fontId="10" fillId="2" borderId="32" xfId="0" applyFont="1" applyFill="1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/>
    </xf>
    <xf numFmtId="38" fontId="0" fillId="0" borderId="34" xfId="1" applyFont="1" applyBorder="1">
      <alignment vertical="center"/>
    </xf>
    <xf numFmtId="0" fontId="5" fillId="2" borderId="32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57" fontId="0" fillId="0" borderId="54" xfId="0" applyNumberFormat="1" applyFont="1" applyBorder="1">
      <alignment vertical="center"/>
    </xf>
    <xf numFmtId="0" fontId="0" fillId="2" borderId="28" xfId="0" applyFont="1" applyFill="1" applyBorder="1">
      <alignment vertical="center"/>
    </xf>
    <xf numFmtId="0" fontId="0" fillId="0" borderId="71" xfId="0" applyFont="1" applyBorder="1">
      <alignment vertical="center"/>
    </xf>
    <xf numFmtId="57" fontId="0" fillId="0" borderId="82" xfId="0" applyNumberFormat="1" applyFont="1" applyBorder="1">
      <alignment vertical="center"/>
    </xf>
    <xf numFmtId="0" fontId="0" fillId="0" borderId="82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62" xfId="0" applyFont="1" applyFill="1" applyBorder="1">
      <alignment vertical="center"/>
    </xf>
    <xf numFmtId="0" fontId="0" fillId="0" borderId="82" xfId="0" applyFill="1" applyBorder="1">
      <alignment vertical="center"/>
    </xf>
    <xf numFmtId="38" fontId="5" fillId="0" borderId="39" xfId="1" applyFont="1" applyBorder="1">
      <alignment vertical="center"/>
    </xf>
    <xf numFmtId="57" fontId="5" fillId="2" borderId="35" xfId="0" applyNumberFormat="1" applyFont="1" applyFill="1" applyBorder="1">
      <alignment vertical="center"/>
    </xf>
    <xf numFmtId="0" fontId="0" fillId="2" borderId="24" xfId="0" applyFill="1" applyBorder="1">
      <alignment vertical="center"/>
    </xf>
    <xf numFmtId="0" fontId="0" fillId="2" borderId="82" xfId="0" applyFill="1" applyBorder="1" applyAlignment="1">
      <alignment horizontal="center" vertical="center"/>
    </xf>
    <xf numFmtId="57" fontId="0" fillId="2" borderId="22" xfId="0" applyNumberFormat="1" applyFont="1" applyFill="1" applyBorder="1">
      <alignment vertical="center"/>
    </xf>
    <xf numFmtId="0" fontId="0" fillId="2" borderId="65" xfId="0" applyFill="1" applyBorder="1" applyAlignment="1">
      <alignment horizontal="center" vertical="center"/>
    </xf>
    <xf numFmtId="0" fontId="0" fillId="0" borderId="65" xfId="0" applyBorder="1">
      <alignment vertical="center"/>
    </xf>
    <xf numFmtId="0" fontId="5" fillId="0" borderId="20" xfId="0" applyFont="1" applyBorder="1">
      <alignment vertical="center"/>
    </xf>
    <xf numFmtId="0" fontId="0" fillId="0" borderId="17" xfId="0" applyFont="1" applyBorder="1">
      <alignment vertical="center"/>
    </xf>
    <xf numFmtId="57" fontId="5" fillId="0" borderId="64" xfId="0" applyNumberFormat="1" applyFont="1" applyBorder="1">
      <alignment vertical="center"/>
    </xf>
    <xf numFmtId="0" fontId="5" fillId="2" borderId="82" xfId="0" applyFont="1" applyFill="1" applyBorder="1" applyAlignment="1">
      <alignment horizontal="center" vertical="center"/>
    </xf>
    <xf numFmtId="0" fontId="5" fillId="0" borderId="64" xfId="0" applyFont="1" applyBorder="1">
      <alignment vertical="center"/>
    </xf>
    <xf numFmtId="38" fontId="5" fillId="0" borderId="62" xfId="1" applyFont="1" applyBorder="1">
      <alignment vertical="center"/>
    </xf>
    <xf numFmtId="38" fontId="5" fillId="0" borderId="63" xfId="1" applyFont="1" applyBorder="1">
      <alignment vertical="center"/>
    </xf>
    <xf numFmtId="57" fontId="0" fillId="2" borderId="10" xfId="0" applyNumberFormat="1" applyFill="1" applyBorder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>
      <alignment vertical="center"/>
    </xf>
    <xf numFmtId="57" fontId="5" fillId="2" borderId="3" xfId="0" applyNumberFormat="1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>
      <alignment vertical="center"/>
    </xf>
    <xf numFmtId="38" fontId="5" fillId="0" borderId="3" xfId="1" applyFont="1" applyBorder="1">
      <alignment vertical="center"/>
    </xf>
    <xf numFmtId="38" fontId="5" fillId="0" borderId="4" xfId="1" applyFont="1" applyBorder="1">
      <alignment vertical="center"/>
    </xf>
    <xf numFmtId="0" fontId="5" fillId="0" borderId="3" xfId="0" applyFont="1" applyBorder="1">
      <alignment vertical="center"/>
    </xf>
    <xf numFmtId="57" fontId="0" fillId="2" borderId="2" xfId="0" applyNumberFormat="1" applyFont="1" applyFill="1" applyBorder="1">
      <alignment vertical="center"/>
    </xf>
    <xf numFmtId="0" fontId="0" fillId="2" borderId="5" xfId="0" applyFont="1" applyFill="1" applyBorder="1" applyAlignment="1">
      <alignment horizontal="center" vertical="center"/>
    </xf>
    <xf numFmtId="57" fontId="0" fillId="2" borderId="5" xfId="0" applyNumberFormat="1" applyFont="1" applyFill="1" applyBorder="1">
      <alignment vertical="center"/>
    </xf>
    <xf numFmtId="57" fontId="5" fillId="2" borderId="5" xfId="0" applyNumberFormat="1" applyFont="1" applyFill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18" fillId="0" borderId="25" xfId="0" applyFont="1" applyBorder="1">
      <alignment vertical="center"/>
    </xf>
    <xf numFmtId="0" fontId="5" fillId="0" borderId="33" xfId="0" applyFont="1" applyBorder="1">
      <alignment vertical="center"/>
    </xf>
    <xf numFmtId="0" fontId="18" fillId="2" borderId="25" xfId="0" applyFont="1" applyFill="1" applyBorder="1">
      <alignment vertical="center"/>
    </xf>
    <xf numFmtId="0" fontId="0" fillId="2" borderId="19" xfId="0" applyFill="1" applyBorder="1">
      <alignment vertical="center"/>
    </xf>
    <xf numFmtId="38" fontId="0" fillId="2" borderId="56" xfId="1" applyFont="1" applyFill="1" applyBorder="1">
      <alignment vertical="center"/>
    </xf>
    <xf numFmtId="38" fontId="0" fillId="2" borderId="57" xfId="1" applyFont="1" applyFill="1" applyBorder="1">
      <alignment vertical="center"/>
    </xf>
    <xf numFmtId="0" fontId="10" fillId="2" borderId="27" xfId="0" applyFont="1" applyFill="1" applyBorder="1">
      <alignment vertical="center"/>
    </xf>
    <xf numFmtId="0" fontId="10" fillId="0" borderId="54" xfId="0" applyFont="1" applyBorder="1">
      <alignment vertical="center"/>
    </xf>
    <xf numFmtId="0" fontId="10" fillId="2" borderId="29" xfId="0" applyFont="1" applyFill="1" applyBorder="1">
      <alignment vertical="center"/>
    </xf>
    <xf numFmtId="0" fontId="0" fillId="0" borderId="60" xfId="0" applyBorder="1">
      <alignment vertical="center"/>
    </xf>
    <xf numFmtId="0" fontId="10" fillId="2" borderId="65" xfId="0" applyFont="1" applyFill="1" applyBorder="1">
      <alignment vertical="center"/>
    </xf>
    <xf numFmtId="38" fontId="10" fillId="0" borderId="88" xfId="1" applyFont="1" applyBorder="1">
      <alignment vertical="center"/>
    </xf>
    <xf numFmtId="57" fontId="10" fillId="0" borderId="54" xfId="0" applyNumberFormat="1" applyFont="1" applyBorder="1">
      <alignment vertical="center"/>
    </xf>
    <xf numFmtId="0" fontId="18" fillId="0" borderId="25" xfId="0" applyFont="1" applyFill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33" xfId="0" applyFont="1" applyBorder="1">
      <alignment vertical="center"/>
    </xf>
    <xf numFmtId="0" fontId="0" fillId="2" borderId="33" xfId="0" applyFont="1" applyFill="1" applyBorder="1" applyAlignment="1">
      <alignment vertical="center"/>
    </xf>
    <xf numFmtId="0" fontId="0" fillId="2" borderId="32" xfId="0" applyFont="1" applyFill="1" applyBorder="1" applyAlignment="1">
      <alignment horizontal="left" vertical="center"/>
    </xf>
    <xf numFmtId="0" fontId="0" fillId="2" borderId="34" xfId="0" applyFont="1" applyFill="1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84" xfId="0" applyBorder="1">
      <alignment vertical="center"/>
    </xf>
    <xf numFmtId="0" fontId="0" fillId="0" borderId="15" xfId="0" applyBorder="1">
      <alignment vertical="center"/>
    </xf>
    <xf numFmtId="0" fontId="0" fillId="2" borderId="17" xfId="0" applyFont="1" applyFill="1" applyBorder="1" applyAlignment="1">
      <alignment vertical="center"/>
    </xf>
    <xf numFmtId="38" fontId="0" fillId="0" borderId="77" xfId="1" applyFont="1" applyBorder="1">
      <alignment vertical="center"/>
    </xf>
    <xf numFmtId="0" fontId="0" fillId="2" borderId="55" xfId="0" applyFill="1" applyBorder="1">
      <alignment vertical="center"/>
    </xf>
    <xf numFmtId="0" fontId="0" fillId="2" borderId="56" xfId="0" applyFont="1" applyFill="1" applyBorder="1">
      <alignment vertical="center"/>
    </xf>
    <xf numFmtId="0" fontId="0" fillId="0" borderId="55" xfId="0" applyBorder="1">
      <alignment vertical="center"/>
    </xf>
    <xf numFmtId="0" fontId="5" fillId="2" borderId="32" xfId="0" applyFont="1" applyFill="1" applyBorder="1" applyAlignment="1">
      <alignment vertical="center" shrinkToFit="1"/>
    </xf>
    <xf numFmtId="0" fontId="5" fillId="2" borderId="34" xfId="0" applyFont="1" applyFill="1" applyBorder="1" applyAlignment="1">
      <alignment vertical="center" shrinkToFit="1"/>
    </xf>
    <xf numFmtId="57" fontId="0" fillId="2" borderId="22" xfId="0" applyNumberFormat="1" applyFont="1" applyFill="1" applyBorder="1" applyAlignment="1">
      <alignment vertical="center" shrinkToFit="1"/>
    </xf>
    <xf numFmtId="0" fontId="18" fillId="0" borderId="65" xfId="0" applyFont="1" applyBorder="1">
      <alignment vertical="center"/>
    </xf>
    <xf numFmtId="57" fontId="18" fillId="0" borderId="35" xfId="0" applyNumberFormat="1" applyFont="1" applyBorder="1">
      <alignment vertical="center"/>
    </xf>
    <xf numFmtId="0" fontId="18" fillId="2" borderId="25" xfId="0" applyFont="1" applyFill="1" applyBorder="1" applyAlignment="1">
      <alignment horizontal="center" vertical="center"/>
    </xf>
    <xf numFmtId="0" fontId="20" fillId="2" borderId="72" xfId="0" applyFont="1" applyFill="1" applyBorder="1">
      <alignment vertical="center"/>
    </xf>
    <xf numFmtId="0" fontId="20" fillId="2" borderId="32" xfId="0" applyFont="1" applyFill="1" applyBorder="1" applyAlignment="1">
      <alignment vertical="center"/>
    </xf>
    <xf numFmtId="0" fontId="20" fillId="2" borderId="34" xfId="0" applyFont="1" applyFill="1" applyBorder="1" applyAlignment="1">
      <alignment vertical="center"/>
    </xf>
    <xf numFmtId="0" fontId="20" fillId="2" borderId="5" xfId="0" applyFont="1" applyFill="1" applyBorder="1">
      <alignment vertical="center"/>
    </xf>
    <xf numFmtId="38" fontId="20" fillId="0" borderId="5" xfId="1" applyFont="1" applyBorder="1">
      <alignment vertical="center"/>
    </xf>
    <xf numFmtId="38" fontId="20" fillId="0" borderId="36" xfId="1" applyFont="1" applyBorder="1">
      <alignment vertical="center"/>
    </xf>
    <xf numFmtId="0" fontId="20" fillId="0" borderId="25" xfId="0" applyFont="1" applyBorder="1">
      <alignment vertical="center"/>
    </xf>
    <xf numFmtId="0" fontId="20" fillId="2" borderId="37" xfId="0" applyFont="1" applyFill="1" applyBorder="1">
      <alignment vertical="center"/>
    </xf>
    <xf numFmtId="0" fontId="0" fillId="2" borderId="88" xfId="0" applyFont="1" applyFill="1" applyBorder="1">
      <alignment vertical="center"/>
    </xf>
    <xf numFmtId="0" fontId="0" fillId="2" borderId="10" xfId="0" applyFont="1" applyFill="1" applyBorder="1" applyAlignment="1">
      <alignment vertical="center"/>
    </xf>
    <xf numFmtId="0" fontId="0" fillId="0" borderId="33" xfId="0" applyFont="1" applyBorder="1">
      <alignment vertical="center"/>
    </xf>
    <xf numFmtId="0" fontId="0" fillId="0" borderId="32" xfId="0" applyFont="1" applyBorder="1">
      <alignment vertical="center"/>
    </xf>
    <xf numFmtId="0" fontId="0" fillId="0" borderId="34" xfId="0" applyFont="1" applyBorder="1">
      <alignment vertical="center"/>
    </xf>
    <xf numFmtId="38" fontId="5" fillId="2" borderId="81" xfId="1" applyFont="1" applyFill="1" applyBorder="1" applyAlignment="1">
      <alignment vertical="center" shrinkToFit="1"/>
    </xf>
    <xf numFmtId="57" fontId="18" fillId="2" borderId="35" xfId="0" applyNumberFormat="1" applyFont="1" applyFill="1" applyBorder="1">
      <alignment vertical="center"/>
    </xf>
    <xf numFmtId="0" fontId="20" fillId="2" borderId="33" xfId="0" applyFont="1" applyFill="1" applyBorder="1">
      <alignment vertical="center"/>
    </xf>
    <xf numFmtId="38" fontId="20" fillId="2" borderId="32" xfId="1" applyFont="1" applyFill="1" applyBorder="1">
      <alignment vertical="center"/>
    </xf>
    <xf numFmtId="38" fontId="20" fillId="2" borderId="34" xfId="1" applyFont="1" applyFill="1" applyBorder="1">
      <alignment vertical="center"/>
    </xf>
    <xf numFmtId="0" fontId="20" fillId="2" borderId="35" xfId="0" applyFont="1" applyFill="1" applyBorder="1">
      <alignment vertical="center"/>
    </xf>
    <xf numFmtId="38" fontId="20" fillId="0" borderId="38" xfId="1" applyFont="1" applyBorder="1">
      <alignment vertical="center"/>
    </xf>
    <xf numFmtId="0" fontId="0" fillId="0" borderId="25" xfId="0" applyBorder="1" applyAlignment="1">
      <alignment vertical="center" shrinkToFit="1"/>
    </xf>
    <xf numFmtId="38" fontId="5" fillId="0" borderId="81" xfId="1" applyFont="1" applyBorder="1">
      <alignment vertical="center"/>
    </xf>
    <xf numFmtId="0" fontId="5" fillId="0" borderId="25" xfId="0" applyFont="1" applyFill="1" applyBorder="1">
      <alignment vertical="center"/>
    </xf>
    <xf numFmtId="38" fontId="0" fillId="2" borderId="36" xfId="1" applyFont="1" applyFill="1" applyBorder="1">
      <alignment vertical="center"/>
    </xf>
    <xf numFmtId="3" fontId="5" fillId="0" borderId="32" xfId="0" applyNumberFormat="1" applyFont="1" applyBorder="1">
      <alignment vertical="center"/>
    </xf>
    <xf numFmtId="38" fontId="5" fillId="0" borderId="36" xfId="1" applyFont="1" applyBorder="1" applyAlignment="1">
      <alignment vertical="center" shrinkToFit="1"/>
    </xf>
    <xf numFmtId="38" fontId="13" fillId="0" borderId="36" xfId="1" applyFont="1" applyBorder="1">
      <alignment vertical="center"/>
    </xf>
    <xf numFmtId="0" fontId="18" fillId="0" borderId="82" xfId="0" applyFont="1" applyBorder="1">
      <alignment vertical="center"/>
    </xf>
    <xf numFmtId="57" fontId="18" fillId="2" borderId="64" xfId="0" applyNumberFormat="1" applyFont="1" applyFill="1" applyBorder="1">
      <alignment vertical="center"/>
    </xf>
    <xf numFmtId="0" fontId="18" fillId="2" borderId="82" xfId="0" applyFont="1" applyFill="1" applyBorder="1" applyAlignment="1">
      <alignment horizontal="center" vertical="center"/>
    </xf>
    <xf numFmtId="0" fontId="20" fillId="0" borderId="62" xfId="0" applyFont="1" applyBorder="1">
      <alignment vertical="center"/>
    </xf>
    <xf numFmtId="0" fontId="20" fillId="2" borderId="1" xfId="0" applyFont="1" applyFill="1" applyBorder="1" applyAlignment="1">
      <alignment vertical="center"/>
    </xf>
    <xf numFmtId="0" fontId="20" fillId="2" borderId="83" xfId="0" applyFont="1" applyFill="1" applyBorder="1" applyAlignment="1">
      <alignment vertical="center"/>
    </xf>
    <xf numFmtId="38" fontId="20" fillId="0" borderId="62" xfId="1" applyFont="1" applyBorder="1">
      <alignment vertical="center"/>
    </xf>
    <xf numFmtId="38" fontId="20" fillId="0" borderId="81" xfId="1" applyFont="1" applyBorder="1">
      <alignment vertical="center"/>
    </xf>
    <xf numFmtId="0" fontId="20" fillId="0" borderId="37" xfId="0" applyFont="1" applyBorder="1">
      <alignment vertical="center"/>
    </xf>
    <xf numFmtId="0" fontId="10" fillId="2" borderId="57" xfId="0" applyFont="1" applyFill="1" applyBorder="1">
      <alignment vertical="center"/>
    </xf>
    <xf numFmtId="0" fontId="0" fillId="2" borderId="80" xfId="0" applyFill="1" applyBorder="1">
      <alignment vertical="center"/>
    </xf>
    <xf numFmtId="0" fontId="0" fillId="0" borderId="62" xfId="0" applyBorder="1">
      <alignment vertical="center"/>
    </xf>
    <xf numFmtId="0" fontId="20" fillId="0" borderId="36" xfId="0" applyFont="1" applyBorder="1">
      <alignment vertical="center"/>
    </xf>
    <xf numFmtId="0" fontId="20" fillId="0" borderId="35" xfId="0" applyFont="1" applyBorder="1">
      <alignment vertical="center"/>
    </xf>
    <xf numFmtId="0" fontId="20" fillId="0" borderId="5" xfId="0" applyFont="1" applyBorder="1">
      <alignment vertical="center"/>
    </xf>
    <xf numFmtId="0" fontId="20" fillId="2" borderId="25" xfId="0" applyFont="1" applyFill="1" applyBorder="1">
      <alignment vertical="center"/>
    </xf>
    <xf numFmtId="57" fontId="10" fillId="2" borderId="22" xfId="0" applyNumberFormat="1" applyFont="1" applyFill="1" applyBorder="1">
      <alignment vertical="center"/>
    </xf>
    <xf numFmtId="0" fontId="10" fillId="2" borderId="65" xfId="0" applyFont="1" applyFill="1" applyBorder="1" applyAlignment="1">
      <alignment horizontal="center" vertical="center"/>
    </xf>
    <xf numFmtId="0" fontId="10" fillId="0" borderId="22" xfId="0" applyFont="1" applyBorder="1">
      <alignment vertical="center"/>
    </xf>
    <xf numFmtId="0" fontId="10" fillId="0" borderId="2" xfId="0" applyFont="1" applyBorder="1">
      <alignment vertical="center"/>
    </xf>
    <xf numFmtId="38" fontId="10" fillId="0" borderId="2" xfId="1" applyFont="1" applyBorder="1">
      <alignment vertical="center"/>
    </xf>
    <xf numFmtId="38" fontId="10" fillId="0" borderId="19" xfId="1" applyFont="1" applyBorder="1">
      <alignment vertical="center"/>
    </xf>
    <xf numFmtId="0" fontId="5" fillId="0" borderId="2" xfId="0" applyFont="1" applyBorder="1">
      <alignment vertical="center"/>
    </xf>
    <xf numFmtId="0" fontId="5" fillId="0" borderId="21" xfId="0" applyFont="1" applyBorder="1">
      <alignment vertical="center"/>
    </xf>
    <xf numFmtId="57" fontId="18" fillId="2" borderId="25" xfId="0" applyNumberFormat="1" applyFont="1" applyFill="1" applyBorder="1">
      <alignment vertical="center"/>
    </xf>
    <xf numFmtId="0" fontId="0" fillId="0" borderId="0" xfId="0" applyFont="1" applyAlignment="1">
      <alignment horizontal="right" vertical="center"/>
    </xf>
    <xf numFmtId="38" fontId="0" fillId="0" borderId="43" xfId="1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20" fillId="0" borderId="33" xfId="0" applyFont="1" applyBorder="1">
      <alignment vertical="center"/>
    </xf>
    <xf numFmtId="0" fontId="20" fillId="0" borderId="32" xfId="0" applyFont="1" applyBorder="1">
      <alignment vertical="center"/>
    </xf>
    <xf numFmtId="0" fontId="20" fillId="0" borderId="35" xfId="0" applyFont="1" applyBorder="1" applyAlignment="1">
      <alignment horizontal="center" vertical="center"/>
    </xf>
    <xf numFmtId="38" fontId="20" fillId="0" borderId="5" xfId="1" applyFont="1" applyBorder="1" applyAlignment="1">
      <alignment horizontal="center" vertical="center"/>
    </xf>
    <xf numFmtId="38" fontId="20" fillId="0" borderId="36" xfId="1" applyFont="1" applyBorder="1" applyAlignment="1">
      <alignment horizontal="center" vertical="center"/>
    </xf>
    <xf numFmtId="0" fontId="22" fillId="2" borderId="5" xfId="0" applyFont="1" applyFill="1" applyBorder="1" applyAlignment="1">
      <alignment vertical="center" shrinkToFit="1"/>
    </xf>
    <xf numFmtId="0" fontId="22" fillId="2" borderId="5" xfId="0" applyFont="1" applyFill="1" applyBorder="1" applyAlignment="1">
      <alignment horizontal="center" vertical="center" shrinkToFit="1"/>
    </xf>
    <xf numFmtId="0" fontId="22" fillId="0" borderId="5" xfId="0" applyFont="1" applyBorder="1" applyAlignment="1">
      <alignment vertical="center" shrinkToFit="1"/>
    </xf>
    <xf numFmtId="38" fontId="22" fillId="0" borderId="5" xfId="1" applyFont="1" applyBorder="1" applyAlignment="1">
      <alignment vertical="center" shrinkToFit="1"/>
    </xf>
    <xf numFmtId="38" fontId="22" fillId="0" borderId="5" xfId="1" applyFont="1" applyBorder="1" applyAlignment="1">
      <alignment horizontal="center" vertical="center" shrinkToFit="1"/>
    </xf>
    <xf numFmtId="57" fontId="22" fillId="2" borderId="5" xfId="0" applyNumberFormat="1" applyFont="1" applyFill="1" applyBorder="1" applyAlignment="1">
      <alignment vertical="center" shrinkToFit="1"/>
    </xf>
    <xf numFmtId="0" fontId="22" fillId="3" borderId="5" xfId="0" applyFont="1" applyFill="1" applyBorder="1" applyAlignment="1">
      <alignment horizontal="center" vertical="center" shrinkToFit="1"/>
    </xf>
    <xf numFmtId="57" fontId="23" fillId="2" borderId="5" xfId="0" applyNumberFormat="1" applyFont="1" applyFill="1" applyBorder="1" applyAlignment="1">
      <alignment vertical="center" shrinkToFit="1"/>
    </xf>
    <xf numFmtId="0" fontId="22" fillId="0" borderId="5" xfId="0" applyFont="1" applyBorder="1" applyAlignment="1">
      <alignment horizontal="center" vertical="center" shrinkToFit="1"/>
    </xf>
    <xf numFmtId="38" fontId="22" fillId="2" borderId="5" xfId="1" applyFont="1" applyFill="1" applyBorder="1" applyAlignment="1">
      <alignment vertical="center" shrinkToFit="1"/>
    </xf>
    <xf numFmtId="0" fontId="22" fillId="2" borderId="2" xfId="0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38" fontId="22" fillId="0" borderId="2" xfId="1" applyFont="1" applyBorder="1" applyAlignment="1">
      <alignment horizontal="center" vertical="center" shrinkToFit="1"/>
    </xf>
    <xf numFmtId="57" fontId="22" fillId="2" borderId="5" xfId="0" applyNumberFormat="1" applyFont="1" applyFill="1" applyBorder="1" applyAlignment="1">
      <alignment horizontal="left" vertical="center" shrinkToFit="1"/>
    </xf>
    <xf numFmtId="0" fontId="22" fillId="3" borderId="5" xfId="0" applyFont="1" applyFill="1" applyBorder="1" applyAlignment="1">
      <alignment vertical="center" shrinkToFit="1"/>
    </xf>
    <xf numFmtId="57" fontId="22" fillId="3" borderId="5" xfId="0" applyNumberFormat="1" applyFont="1" applyFill="1" applyBorder="1" applyAlignment="1">
      <alignment horizontal="left" vertical="center" shrinkToFit="1"/>
    </xf>
    <xf numFmtId="57" fontId="23" fillId="3" borderId="5" xfId="0" applyNumberFormat="1" applyFont="1" applyFill="1" applyBorder="1" applyAlignment="1">
      <alignment vertical="center" shrinkToFit="1"/>
    </xf>
    <xf numFmtId="38" fontId="22" fillId="3" borderId="5" xfId="1" applyFont="1" applyFill="1" applyBorder="1" applyAlignment="1">
      <alignment vertical="center" shrinkToFit="1"/>
    </xf>
    <xf numFmtId="38" fontId="22" fillId="3" borderId="5" xfId="1" applyFont="1" applyFill="1" applyBorder="1" applyAlignment="1">
      <alignment horizontal="center" vertical="center" shrinkToFit="1"/>
    </xf>
    <xf numFmtId="0" fontId="0" fillId="0" borderId="34" xfId="0" applyFont="1" applyBorder="1">
      <alignment vertical="center"/>
    </xf>
    <xf numFmtId="0" fontId="22" fillId="0" borderId="5" xfId="0" applyFont="1" applyFill="1" applyBorder="1" applyAlignment="1">
      <alignment horizontal="center" vertical="center" shrinkToFit="1"/>
    </xf>
    <xf numFmtId="57" fontId="0" fillId="0" borderId="16" xfId="0" applyNumberFormat="1" applyFont="1" applyBorder="1">
      <alignment vertical="center"/>
    </xf>
    <xf numFmtId="0" fontId="24" fillId="0" borderId="25" xfId="0" applyFont="1" applyBorder="1">
      <alignment vertical="center"/>
    </xf>
    <xf numFmtId="3" fontId="5" fillId="0" borderId="38" xfId="0" applyNumberFormat="1" applyFont="1" applyBorder="1">
      <alignment vertical="center"/>
    </xf>
    <xf numFmtId="3" fontId="5" fillId="0" borderId="36" xfId="0" applyNumberFormat="1" applyFont="1" applyBorder="1">
      <alignment vertical="center"/>
    </xf>
    <xf numFmtId="0" fontId="18" fillId="0" borderId="36" xfId="0" applyFont="1" applyBorder="1">
      <alignment vertical="center"/>
    </xf>
    <xf numFmtId="57" fontId="18" fillId="2" borderId="72" xfId="0" applyNumberFormat="1" applyFont="1" applyFill="1" applyBorder="1">
      <alignment vertical="center"/>
    </xf>
    <xf numFmtId="0" fontId="20" fillId="2" borderId="2" xfId="0" applyFont="1" applyFill="1" applyBorder="1">
      <alignment vertical="center"/>
    </xf>
    <xf numFmtId="0" fontId="20" fillId="0" borderId="56" xfId="0" applyFont="1" applyBorder="1">
      <alignment vertical="center"/>
    </xf>
    <xf numFmtId="0" fontId="20" fillId="2" borderId="18" xfId="0" applyFont="1" applyFill="1" applyBorder="1">
      <alignment vertical="center"/>
    </xf>
    <xf numFmtId="0" fontId="20" fillId="0" borderId="57" xfId="0" applyFont="1" applyBorder="1">
      <alignment vertical="center"/>
    </xf>
    <xf numFmtId="38" fontId="20" fillId="2" borderId="5" xfId="1" applyFont="1" applyFill="1" applyBorder="1">
      <alignment vertical="center"/>
    </xf>
    <xf numFmtId="0" fontId="20" fillId="0" borderId="65" xfId="0" applyFont="1" applyBorder="1">
      <alignment vertical="center"/>
    </xf>
    <xf numFmtId="176" fontId="0" fillId="0" borderId="25" xfId="0" applyNumberFormat="1" applyFont="1" applyBorder="1">
      <alignment vertical="center"/>
    </xf>
    <xf numFmtId="176" fontId="0" fillId="2" borderId="5" xfId="0" applyNumberFormat="1" applyFont="1" applyFill="1" applyBorder="1" applyAlignment="1">
      <alignment vertical="center" shrinkToFit="1"/>
    </xf>
    <xf numFmtId="3" fontId="0" fillId="0" borderId="5" xfId="0" applyNumberFormat="1" applyFont="1" applyBorder="1">
      <alignment vertical="center"/>
    </xf>
    <xf numFmtId="3" fontId="0" fillId="0" borderId="36" xfId="0" applyNumberFormat="1" applyFont="1" applyBorder="1">
      <alignment vertical="center"/>
    </xf>
    <xf numFmtId="0" fontId="20" fillId="0" borderId="38" xfId="0" applyFont="1" applyBorder="1">
      <alignment vertical="center"/>
    </xf>
    <xf numFmtId="57" fontId="20" fillId="0" borderId="35" xfId="0" applyNumberFormat="1" applyFont="1" applyBorder="1">
      <alignment vertical="center"/>
    </xf>
    <xf numFmtId="0" fontId="20" fillId="2" borderId="65" xfId="0" applyFont="1" applyFill="1" applyBorder="1" applyAlignment="1">
      <alignment horizontal="center" vertical="center"/>
    </xf>
    <xf numFmtId="0" fontId="20" fillId="0" borderId="20" xfId="0" applyFont="1" applyBorder="1">
      <alignment vertical="center"/>
    </xf>
    <xf numFmtId="0" fontId="20" fillId="0" borderId="2" xfId="0" applyFont="1" applyBorder="1">
      <alignment vertical="center"/>
    </xf>
    <xf numFmtId="0" fontId="20" fillId="0" borderId="21" xfId="0" applyFont="1" applyBorder="1">
      <alignment vertical="center"/>
    </xf>
    <xf numFmtId="0" fontId="20" fillId="2" borderId="36" xfId="0" applyFont="1" applyFill="1" applyBorder="1">
      <alignment vertical="center"/>
    </xf>
    <xf numFmtId="0" fontId="20" fillId="0" borderId="34" xfId="0" applyFont="1" applyBorder="1">
      <alignment vertical="center"/>
    </xf>
    <xf numFmtId="0" fontId="0" fillId="0" borderId="32" xfId="0" applyFont="1" applyBorder="1">
      <alignment vertical="center"/>
    </xf>
    <xf numFmtId="0" fontId="27" fillId="2" borderId="5" xfId="0" applyFont="1" applyFill="1" applyBorder="1" applyAlignment="1">
      <alignment vertical="center" shrinkToFit="1"/>
    </xf>
    <xf numFmtId="57" fontId="27" fillId="2" borderId="5" xfId="0" applyNumberFormat="1" applyFont="1" applyFill="1" applyBorder="1" applyAlignment="1">
      <alignment horizontal="left" vertical="center" shrinkToFit="1"/>
    </xf>
    <xf numFmtId="57" fontId="27" fillId="2" borderId="5" xfId="0" applyNumberFormat="1" applyFont="1" applyFill="1" applyBorder="1" applyAlignment="1">
      <alignment vertical="center" shrinkToFit="1"/>
    </xf>
    <xf numFmtId="0" fontId="27" fillId="2" borderId="5" xfId="0" applyFont="1" applyFill="1" applyBorder="1" applyAlignment="1">
      <alignment horizontal="center" vertical="center" shrinkToFit="1"/>
    </xf>
    <xf numFmtId="0" fontId="27" fillId="0" borderId="5" xfId="0" applyFont="1" applyBorder="1" applyAlignment="1">
      <alignment vertical="center" shrinkToFit="1"/>
    </xf>
    <xf numFmtId="38" fontId="27" fillId="0" borderId="5" xfId="1" applyFont="1" applyBorder="1" applyAlignment="1">
      <alignment vertical="center" shrinkToFit="1"/>
    </xf>
    <xf numFmtId="38" fontId="27" fillId="0" borderId="5" xfId="1" applyFont="1" applyBorder="1" applyAlignment="1">
      <alignment horizontal="center" vertical="center" shrinkToFit="1"/>
    </xf>
    <xf numFmtId="57" fontId="28" fillId="0" borderId="0" xfId="0" applyNumberFormat="1" applyFont="1" applyAlignment="1">
      <alignment vertical="center" wrapText="1"/>
    </xf>
    <xf numFmtId="57" fontId="20" fillId="0" borderId="25" xfId="0" applyNumberFormat="1" applyFont="1" applyBorder="1">
      <alignment vertical="center"/>
    </xf>
    <xf numFmtId="38" fontId="20" fillId="0" borderId="39" xfId="1" applyFont="1" applyBorder="1">
      <alignment vertical="center"/>
    </xf>
    <xf numFmtId="0" fontId="18" fillId="2" borderId="5" xfId="0" applyFont="1" applyFill="1" applyBorder="1" applyAlignment="1">
      <alignment vertical="center" shrinkToFit="1"/>
    </xf>
    <xf numFmtId="0" fontId="18" fillId="0" borderId="5" xfId="0" applyFont="1" applyBorder="1" applyAlignment="1">
      <alignment horizontal="center" vertical="center" shrinkToFit="1"/>
    </xf>
    <xf numFmtId="57" fontId="18" fillId="2" borderId="22" xfId="0" applyNumberFormat="1" applyFont="1" applyFill="1" applyBorder="1" applyAlignment="1">
      <alignment vertical="center" shrinkToFit="1"/>
    </xf>
    <xf numFmtId="0" fontId="18" fillId="2" borderId="5" xfId="0" applyNumberFormat="1" applyFont="1" applyFill="1" applyBorder="1" applyAlignment="1">
      <alignment horizontal="center" vertical="center" shrinkToFit="1"/>
    </xf>
    <xf numFmtId="0" fontId="18" fillId="0" borderId="5" xfId="0" applyFont="1" applyBorder="1" applyAlignment="1">
      <alignment vertical="center" shrinkToFit="1"/>
    </xf>
    <xf numFmtId="0" fontId="20" fillId="2" borderId="5" xfId="0" applyFont="1" applyFill="1" applyBorder="1" applyAlignment="1">
      <alignment vertical="center" shrinkToFit="1"/>
    </xf>
    <xf numFmtId="0" fontId="20" fillId="0" borderId="5" xfId="0" applyFont="1" applyBorder="1" applyAlignment="1">
      <alignment vertical="center" shrinkToFit="1"/>
    </xf>
    <xf numFmtId="0" fontId="20" fillId="2" borderId="5" xfId="0" applyFont="1" applyFill="1" applyBorder="1" applyAlignment="1">
      <alignment horizontal="center" vertical="center" shrinkToFit="1"/>
    </xf>
    <xf numFmtId="38" fontId="20" fillId="0" borderId="5" xfId="1" applyFont="1" applyBorder="1" applyAlignment="1">
      <alignment vertical="center" shrinkToFit="1"/>
    </xf>
    <xf numFmtId="38" fontId="20" fillId="2" borderId="5" xfId="1" applyFont="1" applyFill="1" applyBorder="1" applyAlignment="1">
      <alignment vertical="center" shrinkToFit="1"/>
    </xf>
    <xf numFmtId="38" fontId="18" fillId="0" borderId="5" xfId="1" applyFont="1" applyBorder="1" applyAlignment="1">
      <alignment horizontal="center" vertical="center" shrinkToFit="1"/>
    </xf>
    <xf numFmtId="0" fontId="18" fillId="2" borderId="2" xfId="0" applyFont="1" applyFill="1" applyBorder="1" applyAlignment="1">
      <alignment vertical="center" shrinkToFit="1"/>
    </xf>
    <xf numFmtId="57" fontId="18" fillId="2" borderId="5" xfId="0" applyNumberFormat="1" applyFont="1" applyFill="1" applyBorder="1" applyAlignment="1">
      <alignment vertical="center" shrinkToFit="1"/>
    </xf>
    <xf numFmtId="0" fontId="20" fillId="0" borderId="5" xfId="0" applyFont="1" applyBorder="1" applyAlignment="1">
      <alignment horizontal="center" vertical="center" shrinkToFit="1"/>
    </xf>
    <xf numFmtId="0" fontId="18" fillId="0" borderId="33" xfId="0" applyFont="1" applyBorder="1">
      <alignment vertical="center"/>
    </xf>
    <xf numFmtId="176" fontId="18" fillId="0" borderId="25" xfId="0" applyNumberFormat="1" applyFont="1" applyBorder="1">
      <alignment vertical="center"/>
    </xf>
    <xf numFmtId="0" fontId="0" fillId="0" borderId="65" xfId="0" applyBorder="1" applyAlignment="1">
      <alignment vertical="center" shrinkToFit="1"/>
    </xf>
    <xf numFmtId="38" fontId="20" fillId="0" borderId="45" xfId="1" applyFont="1" applyBorder="1">
      <alignment vertical="center"/>
    </xf>
    <xf numFmtId="0" fontId="20" fillId="0" borderId="47" xfId="0" applyFont="1" applyBorder="1">
      <alignment vertical="center"/>
    </xf>
    <xf numFmtId="0" fontId="20" fillId="0" borderId="40" xfId="0" applyFont="1" applyBorder="1">
      <alignment vertical="center"/>
    </xf>
    <xf numFmtId="38" fontId="20" fillId="0" borderId="2" xfId="1" applyFont="1" applyBorder="1">
      <alignment vertical="center"/>
    </xf>
    <xf numFmtId="0" fontId="20" fillId="0" borderId="32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4" xfId="0" applyBorder="1" applyAlignment="1">
      <alignment vertical="center"/>
    </xf>
    <xf numFmtId="0" fontId="5" fillId="0" borderId="32" xfId="0" applyFont="1" applyBorder="1">
      <alignment vertical="center"/>
    </xf>
    <xf numFmtId="57" fontId="18" fillId="0" borderId="25" xfId="0" applyNumberFormat="1" applyFont="1" applyBorder="1">
      <alignment vertical="center"/>
    </xf>
    <xf numFmtId="0" fontId="20" fillId="2" borderId="62" xfId="0" applyFont="1" applyFill="1" applyBorder="1">
      <alignment vertical="center"/>
    </xf>
    <xf numFmtId="0" fontId="20" fillId="2" borderId="81" xfId="0" applyFont="1" applyFill="1" applyBorder="1">
      <alignment vertical="center"/>
    </xf>
    <xf numFmtId="0" fontId="20" fillId="0" borderId="65" xfId="0" applyFont="1" applyBorder="1" applyAlignment="1">
      <alignment horizontal="center" vertical="center"/>
    </xf>
    <xf numFmtId="0" fontId="20" fillId="0" borderId="82" xfId="0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4" xfId="0" applyFont="1" applyBorder="1">
      <alignment vertical="center"/>
    </xf>
    <xf numFmtId="0" fontId="18" fillId="2" borderId="2" xfId="0" applyNumberFormat="1" applyFont="1" applyFill="1" applyBorder="1" applyAlignment="1">
      <alignment horizontal="center" vertical="center" shrinkToFit="1"/>
    </xf>
    <xf numFmtId="0" fontId="20" fillId="0" borderId="0" xfId="0" applyFont="1">
      <alignment vertical="center"/>
    </xf>
    <xf numFmtId="57" fontId="20" fillId="2" borderId="25" xfId="0" applyNumberFormat="1" applyFont="1" applyFill="1" applyBorder="1">
      <alignment vertical="center"/>
    </xf>
    <xf numFmtId="0" fontId="20" fillId="2" borderId="25" xfId="0" applyFont="1" applyFill="1" applyBorder="1" applyAlignment="1">
      <alignment horizontal="center" vertical="center"/>
    </xf>
    <xf numFmtId="0" fontId="20" fillId="2" borderId="32" xfId="0" applyFont="1" applyFill="1" applyBorder="1">
      <alignment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34" xfId="0" applyFont="1" applyFill="1" applyBorder="1">
      <alignment vertical="center"/>
    </xf>
    <xf numFmtId="38" fontId="20" fillId="0" borderId="32" xfId="1" applyFont="1" applyBorder="1">
      <alignment vertical="center"/>
    </xf>
    <xf numFmtId="57" fontId="20" fillId="2" borderId="25" xfId="0" applyNumberFormat="1" applyFont="1" applyFill="1" applyBorder="1" applyAlignment="1">
      <alignment vertical="center" shrinkToFit="1"/>
    </xf>
    <xf numFmtId="0" fontId="20" fillId="2" borderId="33" xfId="0" applyFont="1" applyFill="1" applyBorder="1" applyAlignment="1">
      <alignment horizontal="center" vertical="center"/>
    </xf>
    <xf numFmtId="38" fontId="20" fillId="0" borderId="63" xfId="1" applyFont="1" applyBorder="1">
      <alignment vertical="center"/>
    </xf>
    <xf numFmtId="0" fontId="18" fillId="2" borderId="33" xfId="0" applyFont="1" applyFill="1" applyBorder="1" applyAlignment="1">
      <alignment horizontal="center" vertical="center"/>
    </xf>
    <xf numFmtId="57" fontId="20" fillId="2" borderId="40" xfId="0" applyNumberFormat="1" applyFont="1" applyFill="1" applyBorder="1">
      <alignment vertical="center"/>
    </xf>
    <xf numFmtId="0" fontId="20" fillId="2" borderId="40" xfId="0" applyFont="1" applyFill="1" applyBorder="1" applyAlignment="1">
      <alignment horizontal="center" vertical="center"/>
    </xf>
    <xf numFmtId="0" fontId="20" fillId="2" borderId="41" xfId="0" applyFont="1" applyFill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0" fontId="20" fillId="2" borderId="43" xfId="0" applyFont="1" applyFill="1" applyBorder="1">
      <alignment vertical="center"/>
    </xf>
    <xf numFmtId="0" fontId="20" fillId="2" borderId="46" xfId="0" applyFont="1" applyFill="1" applyBorder="1">
      <alignment vertical="center"/>
    </xf>
    <xf numFmtId="38" fontId="20" fillId="2" borderId="41" xfId="1" applyFont="1" applyFill="1" applyBorder="1">
      <alignment vertical="center"/>
    </xf>
    <xf numFmtId="38" fontId="20" fillId="2" borderId="43" xfId="1" applyFont="1" applyFill="1" applyBorder="1">
      <alignment vertical="center"/>
    </xf>
    <xf numFmtId="0" fontId="20" fillId="2" borderId="45" xfId="0" applyFont="1" applyFill="1" applyBorder="1">
      <alignment vertical="center"/>
    </xf>
    <xf numFmtId="38" fontId="20" fillId="0" borderId="48" xfId="1" applyFont="1" applyBorder="1">
      <alignment vertical="center"/>
    </xf>
    <xf numFmtId="0" fontId="20" fillId="0" borderId="45" xfId="0" applyFont="1" applyBorder="1">
      <alignment vertical="center"/>
    </xf>
    <xf numFmtId="0" fontId="20" fillId="0" borderId="48" xfId="0" applyFont="1" applyBorder="1">
      <alignment vertical="center"/>
    </xf>
    <xf numFmtId="38" fontId="20" fillId="0" borderId="41" xfId="1" applyFont="1" applyBorder="1">
      <alignment vertical="center"/>
    </xf>
    <xf numFmtId="38" fontId="20" fillId="0" borderId="49" xfId="1" applyFont="1" applyBorder="1">
      <alignment vertical="center"/>
    </xf>
    <xf numFmtId="0" fontId="20" fillId="2" borderId="2" xfId="0" applyFont="1" applyFill="1" applyBorder="1" applyAlignment="1">
      <alignment vertical="center" shrinkToFit="1"/>
    </xf>
    <xf numFmtId="57" fontId="20" fillId="2" borderId="5" xfId="0" applyNumberFormat="1" applyFont="1" applyFill="1" applyBorder="1" applyAlignment="1">
      <alignment vertical="center" shrinkToFit="1"/>
    </xf>
    <xf numFmtId="0" fontId="20" fillId="2" borderId="5" xfId="0" applyNumberFormat="1" applyFont="1" applyFill="1" applyBorder="1" applyAlignment="1">
      <alignment horizontal="center" vertical="center" shrinkToFit="1"/>
    </xf>
    <xf numFmtId="3" fontId="20" fillId="0" borderId="5" xfId="0" applyNumberFormat="1" applyFont="1" applyBorder="1" applyAlignment="1">
      <alignment vertical="center" shrinkToFit="1"/>
    </xf>
    <xf numFmtId="176" fontId="18" fillId="2" borderId="5" xfId="0" applyNumberFormat="1" applyFont="1" applyFill="1" applyBorder="1" applyAlignment="1">
      <alignment horizontal="center" vertical="center" shrinkToFit="1"/>
    </xf>
    <xf numFmtId="38" fontId="20" fillId="0" borderId="5" xfId="1" applyFont="1" applyBorder="1" applyAlignment="1">
      <alignment horizontal="center" vertical="center" shrinkToFit="1"/>
    </xf>
    <xf numFmtId="0" fontId="29" fillId="2" borderId="5" xfId="0" applyFont="1" applyFill="1" applyBorder="1" applyAlignment="1">
      <alignment vertical="center" shrinkToFit="1"/>
    </xf>
    <xf numFmtId="57" fontId="20" fillId="2" borderId="35" xfId="0" applyNumberFormat="1" applyFont="1" applyFill="1" applyBorder="1">
      <alignment vertical="center"/>
    </xf>
    <xf numFmtId="0" fontId="20" fillId="0" borderId="84" xfId="0" applyFont="1" applyBorder="1">
      <alignment vertical="center"/>
    </xf>
    <xf numFmtId="0" fontId="20" fillId="0" borderId="61" xfId="0" applyFont="1" applyBorder="1">
      <alignment vertical="center"/>
    </xf>
    <xf numFmtId="0" fontId="20" fillId="0" borderId="63" xfId="0" applyFont="1" applyBorder="1">
      <alignment vertical="center"/>
    </xf>
    <xf numFmtId="57" fontId="20" fillId="2" borderId="22" xfId="0" applyNumberFormat="1" applyFont="1" applyFill="1" applyBorder="1">
      <alignment vertical="center"/>
    </xf>
    <xf numFmtId="0" fontId="20" fillId="2" borderId="55" xfId="0" applyFont="1" applyFill="1" applyBorder="1">
      <alignment vertical="center"/>
    </xf>
    <xf numFmtId="0" fontId="20" fillId="2" borderId="56" xfId="0" applyFont="1" applyFill="1" applyBorder="1" applyAlignment="1">
      <alignment horizontal="center" vertical="center"/>
    </xf>
    <xf numFmtId="0" fontId="20" fillId="2" borderId="56" xfId="0" applyFont="1" applyFill="1" applyBorder="1">
      <alignment vertical="center"/>
    </xf>
    <xf numFmtId="0" fontId="20" fillId="0" borderId="55" xfId="0" applyFont="1" applyBorder="1">
      <alignment vertical="center"/>
    </xf>
    <xf numFmtId="0" fontId="20" fillId="2" borderId="56" xfId="0" applyFont="1" applyFill="1" applyBorder="1" applyAlignment="1">
      <alignment vertical="center"/>
    </xf>
    <xf numFmtId="0" fontId="20" fillId="2" borderId="57" xfId="0" applyFont="1" applyFill="1" applyBorder="1" applyAlignment="1">
      <alignment vertical="center"/>
    </xf>
    <xf numFmtId="38" fontId="20" fillId="0" borderId="19" xfId="1" applyFont="1" applyBorder="1">
      <alignment vertical="center"/>
    </xf>
    <xf numFmtId="0" fontId="20" fillId="2" borderId="82" xfId="0" applyFont="1" applyFill="1" applyBorder="1">
      <alignment vertical="center"/>
    </xf>
    <xf numFmtId="0" fontId="20" fillId="0" borderId="25" xfId="0" applyFont="1" applyBorder="1" applyAlignment="1">
      <alignment horizontal="center" vertical="center"/>
    </xf>
    <xf numFmtId="57" fontId="30" fillId="2" borderId="5" xfId="0" applyNumberFormat="1" applyFont="1" applyFill="1" applyBorder="1" applyAlignment="1">
      <alignment vertical="center" shrinkToFit="1"/>
    </xf>
    <xf numFmtId="0" fontId="30" fillId="2" borderId="5" xfId="0" applyFont="1" applyFill="1" applyBorder="1" applyAlignment="1">
      <alignment horizontal="center" vertical="center" shrinkToFit="1"/>
    </xf>
    <xf numFmtId="0" fontId="30" fillId="2" borderId="5" xfId="0" applyFont="1" applyFill="1" applyBorder="1" applyAlignment="1">
      <alignment vertical="center" shrinkToFit="1"/>
    </xf>
    <xf numFmtId="0" fontId="30" fillId="0" borderId="5" xfId="0" applyFont="1" applyBorder="1" applyAlignment="1">
      <alignment vertical="center" shrinkToFit="1"/>
    </xf>
    <xf numFmtId="38" fontId="30" fillId="0" borderId="5" xfId="1" applyFont="1" applyBorder="1" applyAlignment="1">
      <alignment vertical="center" shrinkToFit="1"/>
    </xf>
    <xf numFmtId="38" fontId="31" fillId="0" borderId="5" xfId="1" applyFont="1" applyBorder="1" applyAlignment="1">
      <alignment vertical="center" shrinkToFit="1"/>
    </xf>
    <xf numFmtId="38" fontId="31" fillId="0" borderId="5" xfId="1" applyFont="1" applyBorder="1" applyAlignment="1">
      <alignment horizontal="center" vertical="center" shrinkToFit="1"/>
    </xf>
    <xf numFmtId="0" fontId="24" fillId="0" borderId="0" xfId="0" applyFont="1">
      <alignment vertical="center"/>
    </xf>
    <xf numFmtId="0" fontId="24" fillId="2" borderId="5" xfId="0" applyFont="1" applyFill="1" applyBorder="1" applyAlignment="1">
      <alignment horizontal="center" vertical="center" shrinkToFit="1"/>
    </xf>
    <xf numFmtId="0" fontId="20" fillId="2" borderId="0" xfId="0" applyFont="1" applyFill="1">
      <alignment vertical="center"/>
    </xf>
    <xf numFmtId="38" fontId="0" fillId="0" borderId="1" xfId="1" applyFont="1" applyBorder="1" applyAlignment="1">
      <alignment horizontal="center" vertical="center" shrinkToFit="1"/>
    </xf>
    <xf numFmtId="57" fontId="0" fillId="2" borderId="2" xfId="0" applyNumberFormat="1" applyFont="1" applyFill="1" applyBorder="1" applyAlignment="1">
      <alignment vertical="center" shrinkToFit="1"/>
    </xf>
    <xf numFmtId="0" fontId="5" fillId="2" borderId="3" xfId="0" applyNumberFormat="1" applyFont="1" applyFill="1" applyBorder="1" applyAlignment="1">
      <alignment horizontal="center" vertical="center" shrinkToFit="1"/>
    </xf>
    <xf numFmtId="0" fontId="5" fillId="2" borderId="5" xfId="0" applyNumberFormat="1" applyFont="1" applyFill="1" applyBorder="1" applyAlignment="1">
      <alignment horizontal="center" vertical="center" shrinkToFit="1"/>
    </xf>
    <xf numFmtId="38" fontId="0" fillId="0" borderId="0" xfId="1" applyFont="1" applyBorder="1" applyAlignment="1">
      <alignment horizontal="center" vertical="center" shrinkToFit="1"/>
    </xf>
    <xf numFmtId="176" fontId="0" fillId="2" borderId="5" xfId="0" applyNumberFormat="1" applyFont="1" applyFill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38" fontId="30" fillId="2" borderId="5" xfId="1" applyFont="1" applyFill="1" applyBorder="1" applyAlignment="1">
      <alignment vertical="center" shrinkToFit="1"/>
    </xf>
    <xf numFmtId="0" fontId="0" fillId="0" borderId="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32" xfId="0" applyFont="1" applyBorder="1">
      <alignment vertical="center"/>
    </xf>
    <xf numFmtId="0" fontId="0" fillId="0" borderId="34" xfId="0" applyFont="1" applyBorder="1">
      <alignment vertical="center"/>
    </xf>
    <xf numFmtId="38" fontId="21" fillId="0" borderId="0" xfId="1" applyFont="1" applyAlignment="1">
      <alignment vertical="center" shrinkToFit="1"/>
    </xf>
    <xf numFmtId="0" fontId="21" fillId="2" borderId="0" xfId="0" applyFont="1" applyFill="1" applyAlignment="1">
      <alignment horizontal="center" vertical="center" shrinkToFit="1"/>
    </xf>
    <xf numFmtId="57" fontId="22" fillId="2" borderId="22" xfId="0" applyNumberFormat="1" applyFont="1" applyFill="1" applyBorder="1" applyAlignment="1">
      <alignment vertical="center" shrinkToFit="1"/>
    </xf>
    <xf numFmtId="176" fontId="22" fillId="2" borderId="5" xfId="0" applyNumberFormat="1" applyFont="1" applyFill="1" applyBorder="1" applyAlignment="1">
      <alignment horizontal="center" vertical="center" shrinkToFit="1"/>
    </xf>
    <xf numFmtId="0" fontId="22" fillId="2" borderId="5" xfId="0" applyNumberFormat="1" applyFont="1" applyFill="1" applyBorder="1" applyAlignment="1">
      <alignment horizontal="center" vertical="center" shrinkToFit="1"/>
    </xf>
    <xf numFmtId="0" fontId="22" fillId="0" borderId="5" xfId="0" applyFont="1" applyBorder="1" applyAlignment="1">
      <alignment horizontal="right" vertical="center" shrinkToFit="1"/>
    </xf>
    <xf numFmtId="176" fontId="22" fillId="2" borderId="5" xfId="0" applyNumberFormat="1" applyFont="1" applyFill="1" applyBorder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2" borderId="0" xfId="0" applyFont="1" applyFill="1" applyAlignment="1">
      <alignment vertical="center" shrinkToFit="1"/>
    </xf>
    <xf numFmtId="0" fontId="22" fillId="2" borderId="0" xfId="0" applyFont="1" applyFill="1" applyAlignment="1">
      <alignment horizontal="center" vertical="center" shrinkToFit="1"/>
    </xf>
    <xf numFmtId="38" fontId="22" fillId="0" borderId="0" xfId="1" applyFont="1" applyAlignment="1">
      <alignment vertical="center" shrinkToFit="1"/>
    </xf>
    <xf numFmtId="38" fontId="22" fillId="0" borderId="0" xfId="1" applyFont="1" applyAlignment="1">
      <alignment horizontal="center" vertical="center" shrinkToFit="1"/>
    </xf>
    <xf numFmtId="0" fontId="32" fillId="0" borderId="5" xfId="0" applyFont="1" applyBorder="1" applyAlignment="1">
      <alignment vertical="center" shrinkToFit="1"/>
    </xf>
    <xf numFmtId="0" fontId="22" fillId="0" borderId="0" xfId="0" applyFont="1">
      <alignment vertical="center"/>
    </xf>
    <xf numFmtId="0" fontId="22" fillId="0" borderId="36" xfId="0" applyFont="1" applyBorder="1">
      <alignment vertical="center"/>
    </xf>
    <xf numFmtId="0" fontId="22" fillId="0" borderId="35" xfId="0" applyFont="1" applyFill="1" applyBorder="1" applyAlignment="1">
      <alignment horizontal="left" vertical="center" shrinkToFit="1"/>
    </xf>
    <xf numFmtId="176" fontId="0" fillId="0" borderId="65" xfId="0" applyNumberFormat="1" applyFont="1" applyBorder="1">
      <alignment vertical="center"/>
    </xf>
    <xf numFmtId="176" fontId="0" fillId="0" borderId="40" xfId="0" applyNumberFormat="1" applyFont="1" applyBorder="1">
      <alignment vertical="center"/>
    </xf>
    <xf numFmtId="0" fontId="25" fillId="0" borderId="5" xfId="0" applyFont="1" applyBorder="1" applyAlignment="1">
      <alignment vertical="center" wrapText="1" shrinkToFit="1"/>
    </xf>
    <xf numFmtId="0" fontId="21" fillId="0" borderId="5" xfId="0" applyFont="1" applyBorder="1" applyAlignment="1">
      <alignment vertical="center" wrapText="1" shrinkToFit="1"/>
    </xf>
    <xf numFmtId="57" fontId="33" fillId="2" borderId="25" xfId="0" applyNumberFormat="1" applyFont="1" applyFill="1" applyBorder="1">
      <alignment vertical="center"/>
    </xf>
    <xf numFmtId="0" fontId="33" fillId="2" borderId="25" xfId="0" applyFont="1" applyFill="1" applyBorder="1" applyAlignment="1">
      <alignment horizontal="center" vertical="center"/>
    </xf>
    <xf numFmtId="0" fontId="33" fillId="0" borderId="32" xfId="0" applyFont="1" applyBorder="1">
      <alignment vertical="center"/>
    </xf>
    <xf numFmtId="0" fontId="33" fillId="2" borderId="32" xfId="0" applyFont="1" applyFill="1" applyBorder="1" applyAlignment="1">
      <alignment horizontal="center" vertical="center"/>
    </xf>
    <xf numFmtId="0" fontId="33" fillId="2" borderId="32" xfId="0" applyFont="1" applyFill="1" applyBorder="1">
      <alignment vertical="center"/>
    </xf>
    <xf numFmtId="0" fontId="33" fillId="2" borderId="34" xfId="0" applyFont="1" applyFill="1" applyBorder="1">
      <alignment vertical="center"/>
    </xf>
    <xf numFmtId="0" fontId="33" fillId="2" borderId="5" xfId="0" applyFont="1" applyFill="1" applyBorder="1">
      <alignment vertical="center"/>
    </xf>
    <xf numFmtId="38" fontId="33" fillId="0" borderId="5" xfId="1" applyFont="1" applyBorder="1">
      <alignment vertical="center"/>
    </xf>
    <xf numFmtId="38" fontId="33" fillId="0" borderId="38" xfId="1" applyFont="1" applyBorder="1">
      <alignment vertical="center"/>
    </xf>
    <xf numFmtId="0" fontId="33" fillId="0" borderId="37" xfId="0" applyFont="1" applyBorder="1">
      <alignment vertical="center"/>
    </xf>
    <xf numFmtId="0" fontId="33" fillId="0" borderId="5" xfId="0" applyFont="1" applyBorder="1">
      <alignment vertical="center"/>
    </xf>
    <xf numFmtId="0" fontId="33" fillId="0" borderId="38" xfId="0" applyFont="1" applyBorder="1">
      <alignment vertical="center"/>
    </xf>
    <xf numFmtId="0" fontId="33" fillId="2" borderId="25" xfId="0" applyFont="1" applyFill="1" applyBorder="1">
      <alignment vertical="center"/>
    </xf>
    <xf numFmtId="0" fontId="33" fillId="0" borderId="25" xfId="0" applyFont="1" applyBorder="1">
      <alignment vertical="center"/>
    </xf>
    <xf numFmtId="0" fontId="33" fillId="0" borderId="65" xfId="0" applyFont="1" applyBorder="1">
      <alignment vertical="center"/>
    </xf>
    <xf numFmtId="57" fontId="24" fillId="0" borderId="25" xfId="0" applyNumberFormat="1" applyFont="1" applyBorder="1">
      <alignment vertical="center"/>
    </xf>
    <xf numFmtId="0" fontId="24" fillId="0" borderId="65" xfId="0" applyFont="1" applyBorder="1">
      <alignment vertical="center"/>
    </xf>
    <xf numFmtId="0" fontId="24" fillId="2" borderId="25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4" fillId="2" borderId="32" xfId="0" applyFont="1" applyFill="1" applyBorder="1">
      <alignment vertical="center"/>
    </xf>
    <xf numFmtId="0" fontId="24" fillId="2" borderId="34" xfId="0" applyFont="1" applyFill="1" applyBorder="1">
      <alignment vertical="center"/>
    </xf>
    <xf numFmtId="0" fontId="24" fillId="0" borderId="33" xfId="0" applyFont="1" applyBorder="1">
      <alignment vertical="center"/>
    </xf>
    <xf numFmtId="38" fontId="24" fillId="2" borderId="32" xfId="1" applyFont="1" applyFill="1" applyBorder="1">
      <alignment vertical="center"/>
    </xf>
    <xf numFmtId="38" fontId="24" fillId="2" borderId="34" xfId="1" applyFont="1" applyFill="1" applyBorder="1">
      <alignment vertical="center"/>
    </xf>
    <xf numFmtId="0" fontId="24" fillId="0" borderId="35" xfId="0" applyFont="1" applyBorder="1">
      <alignment vertical="center"/>
    </xf>
    <xf numFmtId="38" fontId="24" fillId="0" borderId="5" xfId="1" applyFont="1" applyBorder="1">
      <alignment vertical="center"/>
    </xf>
    <xf numFmtId="38" fontId="24" fillId="0" borderId="63" xfId="1" applyFont="1" applyBorder="1">
      <alignment vertical="center"/>
    </xf>
    <xf numFmtId="0" fontId="24" fillId="0" borderId="37" xfId="0" applyFont="1" applyBorder="1">
      <alignment vertical="center"/>
    </xf>
    <xf numFmtId="0" fontId="24" fillId="0" borderId="5" xfId="0" applyFont="1" applyBorder="1">
      <alignment vertical="center"/>
    </xf>
    <xf numFmtId="0" fontId="24" fillId="0" borderId="38" xfId="0" applyFont="1" applyBorder="1">
      <alignment vertical="center"/>
    </xf>
    <xf numFmtId="0" fontId="33" fillId="0" borderId="40" xfId="0" applyFont="1" applyBorder="1">
      <alignment vertical="center"/>
    </xf>
    <xf numFmtId="57" fontId="24" fillId="0" borderId="40" xfId="0" applyNumberFormat="1" applyFont="1" applyBorder="1">
      <alignment vertical="center"/>
    </xf>
    <xf numFmtId="0" fontId="33" fillId="2" borderId="40" xfId="0" applyFont="1" applyFill="1" applyBorder="1" applyAlignment="1">
      <alignment horizontal="center" vertical="center"/>
    </xf>
    <xf numFmtId="0" fontId="24" fillId="0" borderId="40" xfId="0" applyFont="1" applyBorder="1">
      <alignment vertical="center"/>
    </xf>
    <xf numFmtId="0" fontId="33" fillId="2" borderId="41" xfId="0" applyFont="1" applyFill="1" applyBorder="1" applyAlignment="1">
      <alignment horizontal="center" vertical="center"/>
    </xf>
    <xf numFmtId="0" fontId="33" fillId="2" borderId="41" xfId="0" applyFont="1" applyFill="1" applyBorder="1">
      <alignment vertical="center"/>
    </xf>
    <xf numFmtId="0" fontId="33" fillId="2" borderId="43" xfId="0" applyFont="1" applyFill="1" applyBorder="1">
      <alignment vertical="center"/>
    </xf>
    <xf numFmtId="0" fontId="33" fillId="2" borderId="45" xfId="0" applyFont="1" applyFill="1" applyBorder="1">
      <alignment vertical="center"/>
    </xf>
    <xf numFmtId="38" fontId="33" fillId="0" borderId="45" xfId="1" applyFont="1" applyBorder="1">
      <alignment vertical="center"/>
    </xf>
    <xf numFmtId="38" fontId="33" fillId="0" borderId="48" xfId="1" applyFont="1" applyBorder="1">
      <alignment vertical="center"/>
    </xf>
    <xf numFmtId="0" fontId="33" fillId="0" borderId="47" xfId="0" applyFont="1" applyBorder="1">
      <alignment vertical="center"/>
    </xf>
    <xf numFmtId="0" fontId="33" fillId="0" borderId="45" xfId="0" applyFont="1" applyBorder="1">
      <alignment vertical="center"/>
    </xf>
    <xf numFmtId="0" fontId="33" fillId="0" borderId="48" xfId="0" applyFont="1" applyBorder="1">
      <alignment vertical="center"/>
    </xf>
    <xf numFmtId="0" fontId="33" fillId="2" borderId="40" xfId="0" applyFont="1" applyFill="1" applyBorder="1">
      <alignment vertical="center"/>
    </xf>
    <xf numFmtId="57" fontId="27" fillId="0" borderId="3" xfId="0" applyNumberFormat="1" applyFont="1" applyFill="1" applyBorder="1" applyAlignment="1">
      <alignment horizontal="left" vertical="center" shrinkToFit="1"/>
    </xf>
    <xf numFmtId="57" fontId="23" fillId="0" borderId="3" xfId="0" applyNumberFormat="1" applyFont="1" applyFill="1" applyBorder="1" applyAlignment="1">
      <alignment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vertical="center" shrinkToFit="1"/>
    </xf>
    <xf numFmtId="38" fontId="27" fillId="0" borderId="3" xfId="1" applyFont="1" applyFill="1" applyBorder="1" applyAlignment="1">
      <alignment vertical="center" shrinkToFit="1"/>
    </xf>
    <xf numFmtId="38" fontId="27" fillId="0" borderId="4" xfId="1" applyFont="1" applyFill="1" applyBorder="1" applyAlignment="1">
      <alignment vertical="center" shrinkToFit="1"/>
    </xf>
    <xf numFmtId="38" fontId="27" fillId="0" borderId="4" xfId="1" applyFont="1" applyFill="1" applyBorder="1" applyAlignment="1">
      <alignment horizontal="center" vertical="center" shrinkToFit="1"/>
    </xf>
    <xf numFmtId="0" fontId="24" fillId="0" borderId="92" xfId="0" applyFont="1" applyBorder="1">
      <alignment vertical="center"/>
    </xf>
    <xf numFmtId="0" fontId="24" fillId="0" borderId="25" xfId="0" applyFont="1" applyFill="1" applyBorder="1">
      <alignment vertical="center"/>
    </xf>
    <xf numFmtId="176" fontId="24" fillId="0" borderId="32" xfId="0" applyNumberFormat="1" applyFont="1" applyBorder="1">
      <alignment vertical="center"/>
    </xf>
    <xf numFmtId="38" fontId="24" fillId="0" borderId="38" xfId="1" applyFont="1" applyBorder="1">
      <alignment vertical="center"/>
    </xf>
    <xf numFmtId="0" fontId="24" fillId="0" borderId="40" xfId="0" applyFont="1" applyFill="1" applyBorder="1">
      <alignment vertical="center"/>
    </xf>
    <xf numFmtId="176" fontId="24" fillId="0" borderId="41" xfId="0" applyNumberFormat="1" applyFont="1" applyBorder="1">
      <alignment vertical="center"/>
    </xf>
    <xf numFmtId="0" fontId="24" fillId="2" borderId="40" xfId="0" applyFont="1" applyFill="1" applyBorder="1" applyAlignment="1">
      <alignment horizontal="center" vertical="center"/>
    </xf>
    <xf numFmtId="0" fontId="24" fillId="0" borderId="45" xfId="0" applyFont="1" applyBorder="1">
      <alignment vertical="center"/>
    </xf>
    <xf numFmtId="38" fontId="24" fillId="0" borderId="48" xfId="1" applyFont="1" applyBorder="1">
      <alignment vertical="center"/>
    </xf>
    <xf numFmtId="0" fontId="24" fillId="0" borderId="47" xfId="0" applyFont="1" applyBorder="1">
      <alignment vertical="center"/>
    </xf>
    <xf numFmtId="0" fontId="24" fillId="0" borderId="48" xfId="0" applyFont="1" applyBorder="1">
      <alignment vertical="center"/>
    </xf>
    <xf numFmtId="38" fontId="24" fillId="0" borderId="45" xfId="1" applyFont="1" applyBorder="1">
      <alignment vertical="center"/>
    </xf>
    <xf numFmtId="0" fontId="24" fillId="0" borderId="93" xfId="0" applyFont="1" applyBorder="1">
      <alignment vertical="center"/>
    </xf>
    <xf numFmtId="57" fontId="34" fillId="0" borderId="25" xfId="0" applyNumberFormat="1" applyFont="1" applyBorder="1">
      <alignment vertical="center"/>
    </xf>
    <xf numFmtId="0" fontId="24" fillId="2" borderId="2" xfId="0" applyFont="1" applyFill="1" applyBorder="1" applyAlignment="1">
      <alignment vertical="center" shrinkToFit="1"/>
    </xf>
    <xf numFmtId="57" fontId="24" fillId="2" borderId="5" xfId="0" applyNumberFormat="1" applyFont="1" applyFill="1" applyBorder="1" applyAlignment="1">
      <alignment vertical="center" shrinkToFit="1"/>
    </xf>
    <xf numFmtId="0" fontId="24" fillId="2" borderId="2" xfId="0" applyNumberFormat="1" applyFont="1" applyFill="1" applyBorder="1" applyAlignment="1">
      <alignment horizontal="center" vertical="center" shrinkToFit="1"/>
    </xf>
    <xf numFmtId="38" fontId="24" fillId="0" borderId="5" xfId="1" applyFont="1" applyBorder="1" applyAlignment="1">
      <alignment horizontal="center" vertical="center" shrinkToFit="1"/>
    </xf>
    <xf numFmtId="0" fontId="24" fillId="0" borderId="5" xfId="0" applyFont="1" applyBorder="1" applyAlignment="1">
      <alignment vertical="center" shrinkToFit="1"/>
    </xf>
    <xf numFmtId="0" fontId="24" fillId="2" borderId="5" xfId="0" applyFont="1" applyFill="1" applyBorder="1" applyAlignment="1">
      <alignment vertical="center" shrinkToFit="1"/>
    </xf>
    <xf numFmtId="38" fontId="24" fillId="0" borderId="5" xfId="1" applyFont="1" applyBorder="1" applyAlignment="1">
      <alignment vertical="center" shrinkToFit="1"/>
    </xf>
    <xf numFmtId="0" fontId="20" fillId="0" borderId="5" xfId="0" applyFont="1" applyFill="1" applyBorder="1" applyAlignment="1">
      <alignment vertical="center" shrinkToFit="1"/>
    </xf>
    <xf numFmtId="0" fontId="20" fillId="2" borderId="2" xfId="0" applyNumberFormat="1" applyFont="1" applyFill="1" applyBorder="1" applyAlignment="1">
      <alignment horizontal="center" vertical="center" shrinkToFit="1"/>
    </xf>
    <xf numFmtId="0" fontId="33" fillId="2" borderId="2" xfId="0" applyFont="1" applyFill="1" applyBorder="1" applyAlignment="1">
      <alignment vertical="center" shrinkToFit="1"/>
    </xf>
    <xf numFmtId="57" fontId="33" fillId="2" borderId="5" xfId="0" applyNumberFormat="1" applyFont="1" applyFill="1" applyBorder="1" applyAlignment="1">
      <alignment vertical="center" shrinkToFit="1"/>
    </xf>
    <xf numFmtId="0" fontId="33" fillId="2" borderId="2" xfId="0" applyNumberFormat="1" applyFont="1" applyFill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33" fillId="0" borderId="5" xfId="0" applyFont="1" applyBorder="1" applyAlignment="1">
      <alignment vertical="center" shrinkToFit="1"/>
    </xf>
    <xf numFmtId="0" fontId="33" fillId="2" borderId="5" xfId="0" applyFont="1" applyFill="1" applyBorder="1" applyAlignment="1">
      <alignment vertical="center" shrinkToFit="1"/>
    </xf>
    <xf numFmtId="0" fontId="33" fillId="2" borderId="5" xfId="0" applyFont="1" applyFill="1" applyBorder="1" applyAlignment="1">
      <alignment horizontal="center" vertical="center" shrinkToFit="1"/>
    </xf>
    <xf numFmtId="38" fontId="33" fillId="0" borderId="5" xfId="1" applyFont="1" applyBorder="1" applyAlignment="1">
      <alignment vertical="center" shrinkToFit="1"/>
    </xf>
    <xf numFmtId="0" fontId="27" fillId="0" borderId="5" xfId="0" applyFont="1" applyFill="1" applyBorder="1" applyAlignment="1">
      <alignment horizontal="center" vertical="center" shrinkToFit="1"/>
    </xf>
    <xf numFmtId="176" fontId="0" fillId="0" borderId="5" xfId="0" applyNumberFormat="1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24" fillId="2" borderId="5" xfId="0" applyNumberFormat="1" applyFont="1" applyFill="1" applyBorder="1" applyAlignment="1">
      <alignment horizontal="center" vertical="center" shrinkToFit="1"/>
    </xf>
    <xf numFmtId="38" fontId="24" fillId="2" borderId="5" xfId="1" applyFont="1" applyFill="1" applyBorder="1" applyAlignment="1">
      <alignment vertical="center" shrinkToFit="1"/>
    </xf>
    <xf numFmtId="41" fontId="0" fillId="0" borderId="5" xfId="0" applyNumberFormat="1" applyFont="1" applyBorder="1">
      <alignment vertical="center"/>
    </xf>
    <xf numFmtId="0" fontId="18" fillId="0" borderId="5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18" fillId="3" borderId="5" xfId="0" applyFont="1" applyFill="1" applyBorder="1" applyAlignment="1">
      <alignment vertical="center" shrinkToFit="1"/>
    </xf>
    <xf numFmtId="0" fontId="18" fillId="3" borderId="2" xfId="0" applyFont="1" applyFill="1" applyBorder="1" applyAlignment="1">
      <alignment vertical="center" shrinkToFit="1"/>
    </xf>
    <xf numFmtId="0" fontId="20" fillId="0" borderId="0" xfId="0" applyFont="1" applyFill="1">
      <alignment vertical="center"/>
    </xf>
    <xf numFmtId="0" fontId="22" fillId="0" borderId="1" xfId="0" applyFont="1" applyFill="1" applyBorder="1" applyAlignment="1">
      <alignment horizontal="left" vertical="center" shrinkToFit="1"/>
    </xf>
    <xf numFmtId="0" fontId="22" fillId="0" borderId="81" xfId="0" applyFont="1" applyBorder="1">
      <alignment vertical="center"/>
    </xf>
    <xf numFmtId="0" fontId="22" fillId="0" borderId="32" xfId="0" applyFont="1" applyFill="1" applyBorder="1" applyAlignment="1">
      <alignment horizontal="left" vertical="center" shrinkToFit="1"/>
    </xf>
    <xf numFmtId="178" fontId="22" fillId="2" borderId="22" xfId="0" applyNumberFormat="1" applyFont="1" applyFill="1" applyBorder="1" applyAlignment="1">
      <alignment horizontal="left" vertical="center" shrinkToFit="1"/>
    </xf>
    <xf numFmtId="57" fontId="31" fillId="2" borderId="2" xfId="0" applyNumberFormat="1" applyFont="1" applyFill="1" applyBorder="1" applyAlignment="1">
      <alignment horizontal="left" vertical="center" shrinkToFit="1"/>
    </xf>
    <xf numFmtId="57" fontId="30" fillId="2" borderId="2" xfId="0" applyNumberFormat="1" applyFont="1" applyFill="1" applyBorder="1" applyAlignment="1">
      <alignment vertical="center" shrinkToFit="1"/>
    </xf>
    <xf numFmtId="0" fontId="31" fillId="2" borderId="5" xfId="0" applyFont="1" applyFill="1" applyBorder="1" applyAlignment="1">
      <alignment horizontal="center" vertical="center" shrinkToFit="1"/>
    </xf>
    <xf numFmtId="0" fontId="31" fillId="2" borderId="5" xfId="0" applyFont="1" applyFill="1" applyBorder="1" applyAlignment="1">
      <alignment vertical="center" shrinkToFit="1"/>
    </xf>
    <xf numFmtId="0" fontId="31" fillId="0" borderId="5" xfId="0" applyFont="1" applyBorder="1" applyAlignment="1">
      <alignment vertical="center" shrinkToFit="1"/>
    </xf>
    <xf numFmtId="38" fontId="33" fillId="2" borderId="5" xfId="1" applyFont="1" applyFill="1" applyBorder="1" applyAlignment="1">
      <alignment vertical="center" shrinkToFit="1"/>
    </xf>
    <xf numFmtId="0" fontId="33" fillId="2" borderId="5" xfId="0" applyNumberFormat="1" applyFont="1" applyFill="1" applyBorder="1" applyAlignment="1">
      <alignment horizontal="center" vertical="center" shrinkToFit="1"/>
    </xf>
    <xf numFmtId="176" fontId="34" fillId="0" borderId="5" xfId="0" applyNumberFormat="1" applyFont="1" applyBorder="1">
      <alignment vertical="center"/>
    </xf>
    <xf numFmtId="0" fontId="0" fillId="0" borderId="34" xfId="0" applyFont="1" applyBorder="1">
      <alignment vertical="center"/>
    </xf>
    <xf numFmtId="0" fontId="5" fillId="0" borderId="33" xfId="0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57" fontId="18" fillId="2" borderId="25" xfId="0" applyNumberFormat="1" applyFont="1" applyFill="1" applyBorder="1" applyAlignment="1">
      <alignment vertical="center" shrinkToFit="1"/>
    </xf>
    <xf numFmtId="0" fontId="18" fillId="2" borderId="32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vertical="center" shrinkToFit="1"/>
    </xf>
    <xf numFmtId="0" fontId="20" fillId="2" borderId="34" xfId="0" applyFont="1" applyFill="1" applyBorder="1" applyAlignment="1">
      <alignment vertical="center" shrinkToFit="1"/>
    </xf>
    <xf numFmtId="57" fontId="20" fillId="2" borderId="34" xfId="0" applyNumberFormat="1" applyFont="1" applyFill="1" applyBorder="1">
      <alignment vertical="center"/>
    </xf>
    <xf numFmtId="38" fontId="20" fillId="0" borderId="34" xfId="1" applyFont="1" applyBorder="1">
      <alignment vertical="center"/>
    </xf>
    <xf numFmtId="0" fontId="24" fillId="0" borderId="32" xfId="0" applyFont="1" applyBorder="1">
      <alignment vertical="center"/>
    </xf>
    <xf numFmtId="38" fontId="24" fillId="0" borderId="36" xfId="1" applyFont="1" applyBorder="1">
      <alignment vertical="center"/>
    </xf>
    <xf numFmtId="38" fontId="24" fillId="0" borderId="39" xfId="1" applyFont="1" applyBorder="1">
      <alignment vertical="center"/>
    </xf>
    <xf numFmtId="0" fontId="24" fillId="0" borderId="34" xfId="0" applyFont="1" applyBorder="1">
      <alignment vertical="center"/>
    </xf>
    <xf numFmtId="176" fontId="24" fillId="0" borderId="25" xfId="0" applyNumberFormat="1" applyFont="1" applyBorder="1">
      <alignment vertical="center"/>
    </xf>
    <xf numFmtId="0" fontId="0" fillId="0" borderId="0" xfId="0" applyNumberFormat="1" applyFont="1">
      <alignment vertical="center"/>
    </xf>
    <xf numFmtId="57" fontId="5" fillId="0" borderId="34" xfId="0" applyNumberFormat="1" applyFont="1" applyBorder="1">
      <alignment vertical="center"/>
    </xf>
    <xf numFmtId="0" fontId="0" fillId="2" borderId="25" xfId="0" applyFont="1" applyFill="1" applyBorder="1" applyAlignment="1">
      <alignment vertical="center" shrinkToFit="1"/>
    </xf>
    <xf numFmtId="0" fontId="0" fillId="2" borderId="65" xfId="0" applyFont="1" applyFill="1" applyBorder="1" applyAlignment="1">
      <alignment vertical="center" shrinkToFit="1"/>
    </xf>
    <xf numFmtId="0" fontId="18" fillId="2" borderId="25" xfId="0" applyFont="1" applyFill="1" applyBorder="1" applyAlignment="1">
      <alignment vertical="center" shrinkToFit="1"/>
    </xf>
    <xf numFmtId="0" fontId="33" fillId="0" borderId="0" xfId="0" applyFont="1" applyBorder="1">
      <alignment vertical="center"/>
    </xf>
    <xf numFmtId="57" fontId="24" fillId="0" borderId="0" xfId="0" applyNumberFormat="1" applyFont="1" applyBorder="1">
      <alignment vertical="center"/>
    </xf>
    <xf numFmtId="0" fontId="33" fillId="2" borderId="0" xfId="0" applyFont="1" applyFill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33" fillId="2" borderId="0" xfId="0" applyFont="1" applyFill="1" applyBorder="1">
      <alignment vertical="center"/>
    </xf>
    <xf numFmtId="0" fontId="3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38" fontId="33" fillId="0" borderId="0" xfId="1" applyFont="1" applyBorder="1">
      <alignment vertical="center"/>
    </xf>
    <xf numFmtId="57" fontId="0" fillId="0" borderId="0" xfId="0" applyNumberFormat="1" applyFont="1" applyBorder="1">
      <alignment vertical="center"/>
    </xf>
    <xf numFmtId="0" fontId="25" fillId="0" borderId="33" xfId="0" applyFont="1" applyBorder="1">
      <alignment vertical="center"/>
    </xf>
    <xf numFmtId="0" fontId="26" fillId="0" borderId="33" xfId="0" applyFont="1" applyBorder="1">
      <alignment vertical="center"/>
    </xf>
    <xf numFmtId="0" fontId="25" fillId="0" borderId="36" xfId="0" applyFont="1" applyBorder="1">
      <alignment vertical="center"/>
    </xf>
    <xf numFmtId="0" fontId="26" fillId="0" borderId="36" xfId="0" applyFont="1" applyBorder="1">
      <alignment vertical="center"/>
    </xf>
    <xf numFmtId="0" fontId="26" fillId="0" borderId="46" xfId="0" applyFont="1" applyBorder="1">
      <alignment vertical="center"/>
    </xf>
    <xf numFmtId="0" fontId="25" fillId="0" borderId="10" xfId="0" applyFont="1" applyBorder="1">
      <alignment vertical="center"/>
    </xf>
    <xf numFmtId="0" fontId="25" fillId="2" borderId="5" xfId="0" applyFont="1" applyFill="1" applyBorder="1">
      <alignment vertical="center"/>
    </xf>
    <xf numFmtId="0" fontId="26" fillId="2" borderId="5" xfId="0" applyFont="1" applyFill="1" applyBorder="1">
      <alignment vertical="center"/>
    </xf>
    <xf numFmtId="0" fontId="29" fillId="0" borderId="36" xfId="0" applyFont="1" applyBorder="1">
      <alignment vertical="center"/>
    </xf>
    <xf numFmtId="0" fontId="29" fillId="0" borderId="33" xfId="0" applyFont="1" applyBorder="1">
      <alignment vertical="center"/>
    </xf>
    <xf numFmtId="0" fontId="18" fillId="0" borderId="0" xfId="0" applyFont="1" applyBorder="1">
      <alignment vertical="center"/>
    </xf>
    <xf numFmtId="57" fontId="18" fillId="2" borderId="0" xfId="0" applyNumberFormat="1" applyFont="1" applyFill="1" applyBorder="1" applyAlignment="1">
      <alignment vertical="center" shrinkToFit="1"/>
    </xf>
    <xf numFmtId="0" fontId="18" fillId="2" borderId="0" xfId="0" applyFont="1" applyFill="1" applyBorder="1" applyAlignment="1">
      <alignment horizontal="center" vertical="center"/>
    </xf>
    <xf numFmtId="0" fontId="20" fillId="2" borderId="0" xfId="0" applyFont="1" applyFill="1" applyBorder="1">
      <alignment vertical="center"/>
    </xf>
    <xf numFmtId="0" fontId="20" fillId="2" borderId="0" xfId="0" applyFont="1" applyFill="1" applyBorder="1" applyAlignment="1">
      <alignment horizontal="center" vertical="center"/>
    </xf>
    <xf numFmtId="38" fontId="20" fillId="2" borderId="0" xfId="1" applyFont="1" applyFill="1" applyBorder="1">
      <alignment vertical="center"/>
    </xf>
    <xf numFmtId="0" fontId="20" fillId="0" borderId="0" xfId="0" applyFont="1" applyBorder="1">
      <alignment vertical="center"/>
    </xf>
    <xf numFmtId="38" fontId="20" fillId="0" borderId="0" xfId="1" applyFont="1" applyBorder="1">
      <alignment vertical="center"/>
    </xf>
    <xf numFmtId="0" fontId="18" fillId="2" borderId="40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18" fillId="2" borderId="40" xfId="0" applyFont="1" applyFill="1" applyBorder="1">
      <alignment vertical="center"/>
    </xf>
    <xf numFmtId="57" fontId="18" fillId="2" borderId="40" xfId="0" applyNumberFormat="1" applyFont="1" applyFill="1" applyBorder="1">
      <alignment vertical="center"/>
    </xf>
    <xf numFmtId="0" fontId="20" fillId="2" borderId="43" xfId="0" applyFont="1" applyFill="1" applyBorder="1" applyAlignment="1">
      <alignment vertical="center"/>
    </xf>
    <xf numFmtId="38" fontId="20" fillId="0" borderId="46" xfId="1" applyFont="1" applyBorder="1">
      <alignment vertical="center"/>
    </xf>
    <xf numFmtId="0" fontId="5" fillId="0" borderId="33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4" xfId="0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0" fillId="0" borderId="33" xfId="0" applyFont="1" applyBorder="1">
      <alignment vertical="center"/>
    </xf>
    <xf numFmtId="0" fontId="0" fillId="0" borderId="32" xfId="0" applyFont="1" applyBorder="1">
      <alignment vertical="center"/>
    </xf>
    <xf numFmtId="0" fontId="0" fillId="0" borderId="34" xfId="0" applyFont="1" applyBorder="1">
      <alignment vertical="center"/>
    </xf>
    <xf numFmtId="0" fontId="13" fillId="0" borderId="33" xfId="0" applyFont="1" applyBorder="1">
      <alignment vertical="center"/>
    </xf>
    <xf numFmtId="0" fontId="13" fillId="0" borderId="32" xfId="0" applyFont="1" applyBorder="1">
      <alignment vertical="center"/>
    </xf>
    <xf numFmtId="0" fontId="13" fillId="0" borderId="34" xfId="0" applyFont="1" applyBorder="1">
      <alignment vertical="center"/>
    </xf>
    <xf numFmtId="0" fontId="0" fillId="0" borderId="33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20" fillId="0" borderId="33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5" fillId="0" borderId="33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4" xfId="0" applyFont="1" applyBorder="1">
      <alignment vertical="center"/>
    </xf>
    <xf numFmtId="0" fontId="10" fillId="0" borderId="32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6" fillId="0" borderId="33" xfId="0" applyFont="1" applyBorder="1" applyAlignment="1">
      <alignment vertical="center" wrapText="1"/>
    </xf>
    <xf numFmtId="0" fontId="20" fillId="0" borderId="72" xfId="0" applyFont="1" applyBorder="1">
      <alignment vertical="center"/>
    </xf>
    <xf numFmtId="0" fontId="20" fillId="2" borderId="38" xfId="0" applyFont="1" applyFill="1" applyBorder="1">
      <alignment vertical="center"/>
    </xf>
    <xf numFmtId="0" fontId="20" fillId="0" borderId="72" xfId="0" applyFont="1" applyBorder="1" applyAlignment="1">
      <alignment horizontal="center" vertical="center"/>
    </xf>
    <xf numFmtId="0" fontId="20" fillId="0" borderId="16" xfId="0" applyFont="1" applyBorder="1">
      <alignment vertical="center"/>
    </xf>
    <xf numFmtId="57" fontId="20" fillId="0" borderId="82" xfId="0" applyNumberFormat="1" applyFont="1" applyBorder="1">
      <alignment vertical="center"/>
    </xf>
    <xf numFmtId="0" fontId="20" fillId="2" borderId="8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>
      <alignment vertical="center"/>
    </xf>
    <xf numFmtId="0" fontId="20" fillId="2" borderId="83" xfId="0" applyFont="1" applyFill="1" applyBorder="1">
      <alignment vertical="center"/>
    </xf>
    <xf numFmtId="0" fontId="20" fillId="0" borderId="1" xfId="0" applyFont="1" applyBorder="1">
      <alignment vertical="center"/>
    </xf>
    <xf numFmtId="38" fontId="20" fillId="2" borderId="1" xfId="1" applyFont="1" applyFill="1" applyBorder="1">
      <alignment vertical="center"/>
    </xf>
    <xf numFmtId="38" fontId="20" fillId="2" borderId="83" xfId="1" applyFont="1" applyFill="1" applyBorder="1">
      <alignment vertical="center"/>
    </xf>
    <xf numFmtId="0" fontId="20" fillId="0" borderId="64" xfId="0" applyFont="1" applyBorder="1">
      <alignment vertical="center"/>
    </xf>
    <xf numFmtId="38" fontId="20" fillId="0" borderId="78" xfId="1" applyFont="1" applyBorder="1">
      <alignment vertical="center"/>
    </xf>
    <xf numFmtId="0" fontId="20" fillId="0" borderId="64" xfId="0" applyFont="1" applyBorder="1" applyAlignment="1">
      <alignment horizontal="center" vertical="center"/>
    </xf>
    <xf numFmtId="38" fontId="20" fillId="0" borderId="62" xfId="1" applyFont="1" applyBorder="1" applyAlignment="1">
      <alignment horizontal="center" vertical="center"/>
    </xf>
    <xf numFmtId="38" fontId="20" fillId="0" borderId="78" xfId="1" applyFont="1" applyBorder="1" applyAlignment="1">
      <alignment horizontal="center" vertical="center"/>
    </xf>
    <xf numFmtId="0" fontId="20" fillId="0" borderId="83" xfId="0" applyFont="1" applyBorder="1">
      <alignment vertical="center"/>
    </xf>
    <xf numFmtId="38" fontId="20" fillId="0" borderId="38" xfId="1" applyFont="1" applyBorder="1" applyAlignment="1">
      <alignment horizontal="center" vertical="center"/>
    </xf>
    <xf numFmtId="0" fontId="18" fillId="0" borderId="7" xfId="0" applyFont="1" applyBorder="1">
      <alignment vertical="center"/>
    </xf>
    <xf numFmtId="57" fontId="18" fillId="0" borderId="24" xfId="0" applyNumberFormat="1" applyFont="1" applyBorder="1">
      <alignment vertical="center"/>
    </xf>
    <xf numFmtId="0" fontId="18" fillId="2" borderId="10" xfId="0" applyFont="1" applyFill="1" applyBorder="1" applyAlignment="1">
      <alignment horizontal="center" vertical="center"/>
    </xf>
    <xf numFmtId="0" fontId="20" fillId="0" borderId="10" xfId="0" applyFont="1" applyBorder="1">
      <alignment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11" xfId="0" applyFont="1" applyFill="1" applyBorder="1">
      <alignment vertical="center"/>
    </xf>
    <xf numFmtId="0" fontId="20" fillId="2" borderId="14" xfId="0" applyFont="1" applyFill="1" applyBorder="1">
      <alignment vertical="center"/>
    </xf>
    <xf numFmtId="38" fontId="20" fillId="2" borderId="11" xfId="1" applyFont="1" applyFill="1" applyBorder="1">
      <alignment vertical="center"/>
    </xf>
    <xf numFmtId="38" fontId="20" fillId="2" borderId="14" xfId="1" applyFont="1" applyFill="1" applyBorder="1">
      <alignment vertical="center"/>
    </xf>
    <xf numFmtId="38" fontId="20" fillId="0" borderId="30" xfId="1" applyFont="1" applyBorder="1">
      <alignment vertical="center"/>
    </xf>
    <xf numFmtId="57" fontId="10" fillId="2" borderId="82" xfId="0" applyNumberFormat="1" applyFon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3" fillId="0" borderId="72" xfId="0" applyFont="1" applyBorder="1">
      <alignment vertical="center"/>
    </xf>
    <xf numFmtId="38" fontId="10" fillId="2" borderId="62" xfId="1" applyFont="1" applyFill="1" applyBorder="1">
      <alignment vertical="center"/>
    </xf>
    <xf numFmtId="38" fontId="10" fillId="2" borderId="39" xfId="1" applyFont="1" applyFill="1" applyBorder="1">
      <alignment vertical="center"/>
    </xf>
    <xf numFmtId="0" fontId="33" fillId="0" borderId="35" xfId="0" applyFont="1" applyBorder="1">
      <alignment vertical="center"/>
    </xf>
    <xf numFmtId="38" fontId="10" fillId="2" borderId="81" xfId="1" applyFont="1" applyFill="1" applyBorder="1">
      <alignment vertical="center"/>
    </xf>
    <xf numFmtId="38" fontId="10" fillId="2" borderId="87" xfId="1" applyFont="1" applyFill="1" applyBorder="1">
      <alignment vertical="center"/>
    </xf>
    <xf numFmtId="0" fontId="33" fillId="0" borderId="32" xfId="0" applyFont="1" applyBorder="1" applyAlignment="1">
      <alignment horizontal="center" vertical="center"/>
    </xf>
    <xf numFmtId="38" fontId="33" fillId="0" borderId="39" xfId="1" applyFont="1" applyBorder="1">
      <alignment vertical="center"/>
    </xf>
    <xf numFmtId="38" fontId="33" fillId="0" borderId="36" xfId="1" applyFont="1" applyBorder="1">
      <alignment vertical="center"/>
    </xf>
    <xf numFmtId="0" fontId="6" fillId="0" borderId="32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38" fontId="20" fillId="0" borderId="35" xfId="1" applyFont="1" applyBorder="1">
      <alignment vertical="center"/>
    </xf>
    <xf numFmtId="0" fontId="33" fillId="0" borderId="33" xfId="0" applyFont="1" applyBorder="1">
      <alignment vertical="center"/>
    </xf>
    <xf numFmtId="0" fontId="33" fillId="0" borderId="34" xfId="0" applyFont="1" applyBorder="1">
      <alignment vertical="center"/>
    </xf>
    <xf numFmtId="0" fontId="33" fillId="0" borderId="33" xfId="0" applyFont="1" applyBorder="1" applyAlignment="1">
      <alignment vertical="center" wrapText="1" shrinkToFit="1"/>
    </xf>
    <xf numFmtId="0" fontId="33" fillId="0" borderId="34" xfId="0" applyFont="1" applyBorder="1" applyAlignment="1">
      <alignment horizontal="center" vertical="center" shrinkToFit="1"/>
    </xf>
    <xf numFmtId="0" fontId="33" fillId="0" borderId="32" xfId="0" applyFont="1" applyBorder="1" applyAlignment="1">
      <alignment vertical="center" wrapText="1" shrinkToFit="1"/>
    </xf>
    <xf numFmtId="0" fontId="33" fillId="0" borderId="34" xfId="0" applyFont="1" applyBorder="1" applyAlignment="1">
      <alignment vertical="center" wrapText="1" shrinkToFit="1"/>
    </xf>
    <xf numFmtId="57" fontId="10" fillId="0" borderId="82" xfId="0" applyNumberFormat="1" applyFont="1" applyBorder="1">
      <alignment vertical="center"/>
    </xf>
    <xf numFmtId="0" fontId="10" fillId="0" borderId="82" xfId="0" applyFont="1" applyBorder="1" applyAlignment="1">
      <alignment horizontal="center" vertical="center"/>
    </xf>
    <xf numFmtId="0" fontId="0" fillId="2" borderId="84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3" xfId="0" applyBorder="1" applyAlignment="1">
      <alignment horizontal="left" vertical="center"/>
    </xf>
    <xf numFmtId="38" fontId="0" fillId="0" borderId="87" xfId="1" applyFont="1" applyBorder="1">
      <alignment vertical="center"/>
    </xf>
    <xf numFmtId="0" fontId="10" fillId="2" borderId="82" xfId="0" applyFont="1" applyFill="1" applyBorder="1">
      <alignment vertical="center"/>
    </xf>
    <xf numFmtId="0" fontId="10" fillId="2" borderId="82" xfId="0" applyFont="1" applyFill="1" applyBorder="1" applyAlignment="1">
      <alignment horizontal="center" vertical="center"/>
    </xf>
    <xf numFmtId="0" fontId="10" fillId="2" borderId="62" xfId="0" applyFont="1" applyFill="1" applyBorder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83" xfId="0" applyFont="1" applyFill="1" applyBorder="1" applyAlignment="1">
      <alignment vertical="center"/>
    </xf>
    <xf numFmtId="38" fontId="10" fillId="0" borderId="62" xfId="1" applyFont="1" applyBorder="1">
      <alignment vertical="center"/>
    </xf>
    <xf numFmtId="0" fontId="10" fillId="2" borderId="61" xfId="0" applyFont="1" applyFill="1" applyBorder="1">
      <alignment vertical="center"/>
    </xf>
    <xf numFmtId="0" fontId="10" fillId="0" borderId="82" xfId="0" applyFont="1" applyBorder="1">
      <alignment vertical="center"/>
    </xf>
    <xf numFmtId="57" fontId="34" fillId="0" borderId="65" xfId="0" applyNumberFormat="1" applyFont="1" applyBorder="1">
      <alignment vertical="center"/>
    </xf>
    <xf numFmtId="38" fontId="24" fillId="0" borderId="19" xfId="1" applyFont="1" applyBorder="1">
      <alignment vertical="center"/>
    </xf>
    <xf numFmtId="0" fontId="0" fillId="0" borderId="33" xfId="0" applyFont="1" applyBorder="1">
      <alignment vertical="center"/>
    </xf>
    <xf numFmtId="0" fontId="10" fillId="0" borderId="33" xfId="0" applyFont="1" applyBorder="1" applyAlignment="1">
      <alignment vertical="center"/>
    </xf>
    <xf numFmtId="0" fontId="18" fillId="0" borderId="5" xfId="0" applyFont="1" applyBorder="1">
      <alignment vertical="center"/>
    </xf>
    <xf numFmtId="38" fontId="18" fillId="0" borderId="5" xfId="1" applyFont="1" applyBorder="1">
      <alignment vertical="center"/>
    </xf>
    <xf numFmtId="38" fontId="18" fillId="0" borderId="38" xfId="1" applyFont="1" applyBorder="1">
      <alignment vertical="center"/>
    </xf>
    <xf numFmtId="0" fontId="18" fillId="2" borderId="5" xfId="0" applyFont="1" applyFill="1" applyBorder="1">
      <alignment vertical="center"/>
    </xf>
    <xf numFmtId="38" fontId="18" fillId="2" borderId="5" xfId="1" applyFont="1" applyFill="1" applyBorder="1">
      <alignment vertical="center"/>
    </xf>
    <xf numFmtId="176" fontId="0" fillId="0" borderId="35" xfId="0" applyNumberFormat="1" applyFont="1" applyBorder="1">
      <alignment vertical="center"/>
    </xf>
    <xf numFmtId="0" fontId="20" fillId="0" borderId="25" xfId="0" applyFont="1" applyBorder="1" applyAlignment="1">
      <alignment vertical="center" shrinkToFit="1"/>
    </xf>
    <xf numFmtId="0" fontId="35" fillId="0" borderId="5" xfId="0" applyFont="1" applyBorder="1" applyAlignment="1">
      <alignment vertical="center" wrapText="1"/>
    </xf>
    <xf numFmtId="0" fontId="0" fillId="2" borderId="65" xfId="0" applyFont="1" applyFill="1" applyBorder="1" applyAlignment="1">
      <alignment horizontal="right" vertical="center" shrinkToFit="1"/>
    </xf>
    <xf numFmtId="0" fontId="0" fillId="0" borderId="5" xfId="0" applyFont="1" applyFill="1" applyBorder="1" applyAlignment="1">
      <alignment horizontal="center" vertical="center"/>
    </xf>
    <xf numFmtId="41" fontId="0" fillId="0" borderId="5" xfId="0" applyNumberFormat="1" applyFont="1" applyFill="1" applyBorder="1">
      <alignment vertical="center"/>
    </xf>
    <xf numFmtId="0" fontId="21" fillId="0" borderId="5" xfId="0" applyFont="1" applyBorder="1">
      <alignment vertical="center"/>
    </xf>
    <xf numFmtId="41" fontId="21" fillId="0" borderId="5" xfId="0" applyNumberFormat="1" applyFont="1" applyBorder="1">
      <alignment vertical="center"/>
    </xf>
    <xf numFmtId="0" fontId="21" fillId="0" borderId="35" xfId="0" applyNumberFormat="1" applyFont="1" applyBorder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57" fontId="36" fillId="2" borderId="5" xfId="0" applyNumberFormat="1" applyFont="1" applyFill="1" applyBorder="1" applyAlignment="1">
      <alignment horizontal="left" vertical="center" shrinkToFit="1"/>
    </xf>
    <xf numFmtId="0" fontId="36" fillId="2" borderId="5" xfId="0" applyFont="1" applyFill="1" applyBorder="1" applyAlignment="1">
      <alignment horizontal="center" vertical="center" shrinkToFit="1"/>
    </xf>
    <xf numFmtId="0" fontId="36" fillId="2" borderId="5" xfId="0" applyFont="1" applyFill="1" applyBorder="1" applyAlignment="1">
      <alignment vertical="center" shrinkToFit="1"/>
    </xf>
    <xf numFmtId="0" fontId="36" fillId="0" borderId="5" xfId="0" applyFont="1" applyBorder="1" applyAlignment="1">
      <alignment vertical="center" shrinkToFit="1"/>
    </xf>
    <xf numFmtId="38" fontId="36" fillId="0" borderId="5" xfId="1" applyFont="1" applyBorder="1" applyAlignment="1">
      <alignment vertical="center" shrinkToFit="1"/>
    </xf>
    <xf numFmtId="38" fontId="36" fillId="0" borderId="5" xfId="1" applyFont="1" applyBorder="1" applyAlignment="1">
      <alignment horizontal="center" vertical="center" shrinkToFit="1"/>
    </xf>
    <xf numFmtId="38" fontId="21" fillId="0" borderId="5" xfId="1" applyFont="1" applyBorder="1" applyAlignment="1">
      <alignment horizontal="center" vertical="center" shrinkToFit="1"/>
    </xf>
    <xf numFmtId="41" fontId="21" fillId="0" borderId="5" xfId="0" applyNumberFormat="1" applyFont="1" applyBorder="1" applyAlignment="1">
      <alignment horizontal="right" vertical="center"/>
    </xf>
    <xf numFmtId="0" fontId="20" fillId="0" borderId="33" xfId="0" applyFont="1" applyBorder="1" applyAlignment="1">
      <alignment vertical="center"/>
    </xf>
    <xf numFmtId="57" fontId="0" fillId="2" borderId="65" xfId="0" applyNumberFormat="1" applyFont="1" applyFill="1" applyBorder="1" applyAlignment="1">
      <alignment vertical="center" shrinkToFit="1"/>
    </xf>
    <xf numFmtId="0" fontId="0" fillId="2" borderId="57" xfId="0" applyFont="1" applyFill="1" applyBorder="1">
      <alignment vertical="center"/>
    </xf>
    <xf numFmtId="38" fontId="0" fillId="2" borderId="2" xfId="1" applyFont="1" applyFill="1" applyBorder="1">
      <alignment vertical="center"/>
    </xf>
    <xf numFmtId="0" fontId="24" fillId="2" borderId="32" xfId="0" applyFont="1" applyFill="1" applyBorder="1" applyAlignment="1">
      <alignment horizontal="center" vertical="center"/>
    </xf>
    <xf numFmtId="0" fontId="31" fillId="0" borderId="33" xfId="0" applyFont="1" applyBorder="1">
      <alignment vertical="center"/>
    </xf>
    <xf numFmtId="0" fontId="25" fillId="0" borderId="5" xfId="0" applyFont="1" applyBorder="1">
      <alignment vertical="center"/>
    </xf>
    <xf numFmtId="0" fontId="20" fillId="2" borderId="33" xfId="0" applyFont="1" applyFill="1" applyBorder="1" applyAlignment="1">
      <alignment vertical="center"/>
    </xf>
    <xf numFmtId="0" fontId="27" fillId="0" borderId="36" xfId="0" applyFont="1" applyBorder="1">
      <alignment vertical="center"/>
    </xf>
    <xf numFmtId="0" fontId="27" fillId="0" borderId="35" xfId="0" applyFont="1" applyFill="1" applyBorder="1" applyAlignment="1">
      <alignment horizontal="left" vertical="center" shrinkToFit="1"/>
    </xf>
    <xf numFmtId="57" fontId="27" fillId="0" borderId="22" xfId="0" applyNumberFormat="1" applyFont="1" applyFill="1" applyBorder="1" applyAlignment="1">
      <alignment vertical="center" shrinkToFit="1"/>
    </xf>
    <xf numFmtId="176" fontId="27" fillId="0" borderId="5" xfId="0" applyNumberFormat="1" applyFont="1" applyFill="1" applyBorder="1" applyAlignment="1">
      <alignment horizontal="center" vertical="center" shrinkToFit="1"/>
    </xf>
    <xf numFmtId="0" fontId="27" fillId="0" borderId="5" xfId="0" applyNumberFormat="1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vertical="center" shrinkToFit="1"/>
    </xf>
    <xf numFmtId="0" fontId="27" fillId="0" borderId="5" xfId="0" applyFont="1" applyFill="1" applyBorder="1" applyAlignment="1">
      <alignment horizontal="right" vertical="center" shrinkToFit="1"/>
    </xf>
    <xf numFmtId="38" fontId="27" fillId="0" borderId="5" xfId="1" applyFont="1" applyFill="1" applyBorder="1" applyAlignment="1">
      <alignment vertical="center" shrinkToFit="1"/>
    </xf>
    <xf numFmtId="38" fontId="27" fillId="0" borderId="0" xfId="1" applyFont="1" applyFill="1" applyAlignment="1">
      <alignment horizontal="center" vertical="center" shrinkToFit="1"/>
    </xf>
    <xf numFmtId="0" fontId="22" fillId="2" borderId="35" xfId="0" applyFont="1" applyFill="1" applyBorder="1" applyAlignment="1">
      <alignment vertical="center" shrinkToFit="1"/>
    </xf>
    <xf numFmtId="0" fontId="22" fillId="2" borderId="35" xfId="0" applyFont="1" applyFill="1" applyBorder="1" applyAlignment="1">
      <alignment horizontal="left" vertical="center" shrinkToFit="1"/>
    </xf>
    <xf numFmtId="3" fontId="20" fillId="0" borderId="5" xfId="0" applyNumberFormat="1" applyFont="1" applyBorder="1">
      <alignment vertical="center"/>
    </xf>
    <xf numFmtId="3" fontId="20" fillId="0" borderId="38" xfId="0" applyNumberFormat="1" applyFont="1" applyBorder="1">
      <alignment vertical="center"/>
    </xf>
    <xf numFmtId="57" fontId="37" fillId="2" borderId="5" xfId="0" applyNumberFormat="1" applyFont="1" applyFill="1" applyBorder="1" applyAlignment="1">
      <alignment vertical="center" shrinkToFit="1"/>
    </xf>
    <xf numFmtId="0" fontId="37" fillId="2" borderId="5" xfId="0" applyFont="1" applyFill="1" applyBorder="1" applyAlignment="1">
      <alignment horizontal="center" vertical="center" shrinkToFit="1"/>
    </xf>
    <xf numFmtId="0" fontId="37" fillId="2" borderId="5" xfId="0" applyFont="1" applyFill="1" applyBorder="1" applyAlignment="1">
      <alignment vertical="center" shrinkToFit="1"/>
    </xf>
    <xf numFmtId="0" fontId="38" fillId="0" borderId="5" xfId="0" applyFont="1" applyBorder="1" applyAlignment="1">
      <alignment vertical="center" shrinkToFit="1"/>
    </xf>
    <xf numFmtId="0" fontId="37" fillId="0" borderId="5" xfId="0" applyFont="1" applyBorder="1" applyAlignment="1">
      <alignment vertical="center" shrinkToFit="1"/>
    </xf>
    <xf numFmtId="38" fontId="37" fillId="0" borderId="5" xfId="1" applyFont="1" applyBorder="1" applyAlignment="1">
      <alignment vertical="center" shrinkToFit="1"/>
    </xf>
    <xf numFmtId="38" fontId="0" fillId="0" borderId="1" xfId="1" applyFont="1" applyBorder="1" applyAlignment="1">
      <alignment horizontal="center" vertical="center" shrinkToFit="1"/>
    </xf>
    <xf numFmtId="0" fontId="27" fillId="2" borderId="36" xfId="0" applyFont="1" applyFill="1" applyBorder="1" applyAlignment="1">
      <alignment horizontal="center" vertical="center" shrinkToFit="1"/>
    </xf>
    <xf numFmtId="0" fontId="27" fillId="2" borderId="35" xfId="0" applyFont="1" applyFill="1" applyBorder="1" applyAlignment="1">
      <alignment horizontal="center" vertical="center" shrinkToFit="1"/>
    </xf>
    <xf numFmtId="0" fontId="22" fillId="2" borderId="36" xfId="0" applyFont="1" applyFill="1" applyBorder="1" applyAlignment="1">
      <alignment horizontal="center" vertical="center" shrinkToFit="1"/>
    </xf>
    <xf numFmtId="0" fontId="22" fillId="2" borderId="35" xfId="0" applyFont="1" applyFill="1" applyBorder="1" applyAlignment="1">
      <alignment horizontal="center" vertical="center" shrinkToFit="1"/>
    </xf>
    <xf numFmtId="0" fontId="36" fillId="2" borderId="36" xfId="0" applyFont="1" applyFill="1" applyBorder="1" applyAlignment="1">
      <alignment horizontal="center" vertical="center" shrinkToFit="1"/>
    </xf>
    <xf numFmtId="0" fontId="36" fillId="2" borderId="35" xfId="0" applyFont="1" applyFill="1" applyBorder="1" applyAlignment="1">
      <alignment horizontal="center" vertical="center" shrinkToFit="1"/>
    </xf>
    <xf numFmtId="0" fontId="30" fillId="2" borderId="36" xfId="0" applyFont="1" applyFill="1" applyBorder="1" applyAlignment="1">
      <alignment horizontal="center" vertical="center" shrinkToFit="1"/>
    </xf>
    <xf numFmtId="0" fontId="30" fillId="2" borderId="35" xfId="0" applyFont="1" applyFill="1" applyBorder="1" applyAlignment="1">
      <alignment horizontal="center" vertical="center" shrinkToFit="1"/>
    </xf>
    <xf numFmtId="0" fontId="37" fillId="2" borderId="36" xfId="0" applyFont="1" applyFill="1" applyBorder="1" applyAlignment="1">
      <alignment horizontal="center" vertical="center" shrinkToFit="1"/>
    </xf>
    <xf numFmtId="0" fontId="37" fillId="2" borderId="35" xfId="0" applyFont="1" applyFill="1" applyBorder="1" applyAlignment="1">
      <alignment horizontal="center" vertical="center" shrinkToFit="1"/>
    </xf>
    <xf numFmtId="0" fontId="22" fillId="3" borderId="36" xfId="0" applyFont="1" applyFill="1" applyBorder="1" applyAlignment="1">
      <alignment horizontal="center" vertical="center" shrinkToFit="1"/>
    </xf>
    <xf numFmtId="0" fontId="22" fillId="3" borderId="3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177" fontId="0" fillId="0" borderId="1" xfId="1" applyNumberFormat="1" applyFont="1" applyBorder="1" applyAlignment="1">
      <alignment horizontal="center" vertical="center" shrinkToFit="1"/>
    </xf>
    <xf numFmtId="0" fontId="0" fillId="0" borderId="89" xfId="0" applyFont="1" applyBorder="1" applyAlignment="1">
      <alignment horizontal="center" vertical="center"/>
    </xf>
    <xf numFmtId="0" fontId="27" fillId="0" borderId="90" xfId="0" applyFont="1" applyFill="1" applyBorder="1" applyAlignment="1">
      <alignment horizontal="center" vertical="center" shrinkToFit="1"/>
    </xf>
    <xf numFmtId="0" fontId="27" fillId="0" borderId="91" xfId="0" applyFont="1" applyFill="1" applyBorder="1" applyAlignment="1">
      <alignment horizontal="center" vertical="center" shrinkToFit="1"/>
    </xf>
    <xf numFmtId="0" fontId="31" fillId="2" borderId="36" xfId="0" applyFont="1" applyFill="1" applyBorder="1" applyAlignment="1">
      <alignment horizontal="center" vertical="center" shrinkToFit="1"/>
    </xf>
    <xf numFmtId="0" fontId="31" fillId="2" borderId="35" xfId="0" applyFont="1" applyFill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51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50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2" borderId="25" xfId="0" applyFont="1" applyFill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2" borderId="24" xfId="0" applyFont="1" applyFill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0" fillId="0" borderId="32" xfId="0" applyFont="1" applyBorder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0" fillId="0" borderId="65" xfId="0" applyFont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0" fillId="0" borderId="33" xfId="0" applyBorder="1" applyAlignment="1">
      <alignment horizontal="left" vertical="center" shrinkToFit="1"/>
    </xf>
    <xf numFmtId="0" fontId="0" fillId="0" borderId="32" xfId="0" applyFont="1" applyBorder="1" applyAlignment="1">
      <alignment horizontal="left" vertical="center" shrinkToFit="1"/>
    </xf>
    <xf numFmtId="0" fontId="0" fillId="0" borderId="34" xfId="0" applyFont="1" applyBorder="1" applyAlignment="1">
      <alignment horizontal="left" vertical="center" shrinkToFit="1"/>
    </xf>
    <xf numFmtId="0" fontId="0" fillId="0" borderId="33" xfId="0" applyBorder="1" applyAlignment="1">
      <alignment horizontal="left" vertical="center"/>
    </xf>
    <xf numFmtId="38" fontId="0" fillId="0" borderId="6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74" xfId="1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33" fillId="0" borderId="33" xfId="0" applyFont="1" applyBorder="1" applyAlignment="1">
      <alignment vertical="center"/>
    </xf>
    <xf numFmtId="0" fontId="24" fillId="0" borderId="32" xfId="0" applyFont="1" applyBorder="1" applyAlignment="1">
      <alignment vertical="center"/>
    </xf>
    <xf numFmtId="0" fontId="24" fillId="0" borderId="34" xfId="0" applyFont="1" applyBorder="1" applyAlignment="1">
      <alignment vertical="center"/>
    </xf>
    <xf numFmtId="0" fontId="33" fillId="0" borderId="42" xfId="0" applyFont="1" applyBorder="1" applyAlignment="1">
      <alignment vertical="center"/>
    </xf>
    <xf numFmtId="0" fontId="24" fillId="0" borderId="41" xfId="0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0" fontId="0" fillId="0" borderId="33" xfId="0" applyFont="1" applyBorder="1">
      <alignment vertical="center"/>
    </xf>
    <xf numFmtId="0" fontId="0" fillId="0" borderId="32" xfId="0" applyFont="1" applyBorder="1">
      <alignment vertical="center"/>
    </xf>
    <xf numFmtId="0" fontId="0" fillId="0" borderId="34" xfId="0" applyFont="1" applyBorder="1">
      <alignment vertical="center"/>
    </xf>
    <xf numFmtId="0" fontId="5" fillId="0" borderId="33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4" xfId="0" applyBorder="1" applyAlignment="1">
      <alignment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 shrinkToFit="1"/>
    </xf>
    <xf numFmtId="0" fontId="25" fillId="2" borderId="33" xfId="0" applyFont="1" applyFill="1" applyBorder="1" applyAlignment="1">
      <alignment horizontal="left" vertical="center"/>
    </xf>
    <xf numFmtId="0" fontId="26" fillId="2" borderId="32" xfId="0" applyFont="1" applyFill="1" applyBorder="1" applyAlignment="1">
      <alignment horizontal="left" vertical="center"/>
    </xf>
    <xf numFmtId="0" fontId="26" fillId="2" borderId="34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0" fillId="2" borderId="33" xfId="0" applyFont="1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0" borderId="33" xfId="0" applyBorder="1" applyAlignment="1">
      <alignment vertical="center"/>
    </xf>
    <xf numFmtId="0" fontId="10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10" fillId="2" borderId="33" xfId="0" applyFont="1" applyFill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0" fillId="2" borderId="33" xfId="0" applyFont="1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/>
    </xf>
    <xf numFmtId="0" fontId="0" fillId="2" borderId="34" xfId="0" applyFont="1" applyFill="1" applyBorder="1" applyAlignment="1">
      <alignment horizontal="left" vertical="center"/>
    </xf>
    <xf numFmtId="0" fontId="20" fillId="2" borderId="33" xfId="0" applyFont="1" applyFill="1" applyBorder="1" applyAlignment="1">
      <alignment horizontal="left" vertical="center"/>
    </xf>
    <xf numFmtId="0" fontId="20" fillId="2" borderId="32" xfId="0" applyFont="1" applyFill="1" applyBorder="1" applyAlignment="1">
      <alignment horizontal="left" vertical="center"/>
    </xf>
    <xf numFmtId="0" fontId="20" fillId="2" borderId="34" xfId="0" applyFont="1" applyFill="1" applyBorder="1" applyAlignment="1">
      <alignment horizontal="left" vertical="center"/>
    </xf>
    <xf numFmtId="0" fontId="0" fillId="0" borderId="33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20" fillId="0" borderId="33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33" xfId="0" applyFont="1" applyBorder="1" applyAlignment="1">
      <alignment vertical="center"/>
    </xf>
    <xf numFmtId="0" fontId="20" fillId="2" borderId="33" xfId="0" applyFont="1" applyFill="1" applyBorder="1" applyAlignment="1">
      <alignment vertical="center"/>
    </xf>
    <xf numFmtId="0" fontId="0" fillId="2" borderId="33" xfId="0" applyFont="1" applyFill="1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3" xfId="0" applyFont="1" applyBorder="1" applyAlignment="1">
      <alignment vertical="center" shrinkToFit="1"/>
    </xf>
    <xf numFmtId="0" fontId="0" fillId="0" borderId="42" xfId="0" applyFont="1" applyBorder="1" applyAlignment="1">
      <alignment horizontal="center" vertical="center" shrinkToFit="1"/>
    </xf>
    <xf numFmtId="0" fontId="0" fillId="0" borderId="41" xfId="0" applyFont="1" applyBorder="1" applyAlignment="1">
      <alignment horizontal="center" vertical="center" shrinkToFit="1"/>
    </xf>
    <xf numFmtId="0" fontId="0" fillId="0" borderId="43" xfId="0" applyFont="1" applyBorder="1" applyAlignment="1">
      <alignment horizontal="center" vertical="center" shrinkToFit="1"/>
    </xf>
    <xf numFmtId="0" fontId="5" fillId="0" borderId="33" xfId="0" applyFont="1" applyBorder="1" applyAlignment="1">
      <alignment vertical="center" shrinkToFit="1"/>
    </xf>
    <xf numFmtId="0" fontId="0" fillId="0" borderId="33" xfId="0" applyFont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/>
    </xf>
    <xf numFmtId="0" fontId="10" fillId="2" borderId="33" xfId="0" applyFont="1" applyFill="1" applyBorder="1" applyAlignment="1">
      <alignment vertical="center" shrinkToFit="1"/>
    </xf>
    <xf numFmtId="0" fontId="19" fillId="0" borderId="32" xfId="0" applyFont="1" applyBorder="1" applyAlignment="1">
      <alignment vertical="center" shrinkToFit="1"/>
    </xf>
    <xf numFmtId="0" fontId="19" fillId="0" borderId="34" xfId="0" applyFont="1" applyBorder="1" applyAlignment="1">
      <alignment vertical="center" shrinkToFit="1"/>
    </xf>
    <xf numFmtId="0" fontId="0" fillId="0" borderId="10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5" fillId="2" borderId="33" xfId="0" applyFont="1" applyFill="1" applyBorder="1" applyAlignment="1">
      <alignment vertical="center" shrinkToFit="1"/>
    </xf>
    <xf numFmtId="0" fontId="10" fillId="0" borderId="33" xfId="0" applyFont="1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20" fillId="0" borderId="33" xfId="0" applyFont="1" applyBorder="1" applyAlignment="1">
      <alignment vertical="center" shrinkToFit="1"/>
    </xf>
    <xf numFmtId="0" fontId="20" fillId="0" borderId="32" xfId="0" applyFont="1" applyBorder="1" applyAlignment="1">
      <alignment vertical="center" shrinkToFit="1"/>
    </xf>
    <xf numFmtId="0" fontId="20" fillId="0" borderId="34" xfId="0" applyFont="1" applyBorder="1" applyAlignment="1">
      <alignment vertical="center" shrinkToFit="1"/>
    </xf>
    <xf numFmtId="0" fontId="20" fillId="0" borderId="35" xfId="0" applyFont="1" applyBorder="1" applyAlignment="1">
      <alignment vertical="center" shrinkToFit="1"/>
    </xf>
    <xf numFmtId="0" fontId="24" fillId="2" borderId="33" xfId="0" applyFont="1" applyFill="1" applyBorder="1" applyAlignment="1">
      <alignment horizontal="left" vertical="center"/>
    </xf>
    <xf numFmtId="0" fontId="24" fillId="2" borderId="32" xfId="0" applyFont="1" applyFill="1" applyBorder="1" applyAlignment="1">
      <alignment horizontal="left" vertical="center"/>
    </xf>
    <xf numFmtId="0" fontId="24" fillId="2" borderId="34" xfId="0" applyFont="1" applyFill="1" applyBorder="1" applyAlignment="1">
      <alignment horizontal="left" vertical="center"/>
    </xf>
    <xf numFmtId="0" fontId="24" fillId="2" borderId="33" xfId="0" applyFont="1" applyFill="1" applyBorder="1" applyAlignment="1">
      <alignment horizontal="left" vertical="center" shrinkToFit="1"/>
    </xf>
    <xf numFmtId="0" fontId="24" fillId="2" borderId="32" xfId="0" applyFont="1" applyFill="1" applyBorder="1" applyAlignment="1">
      <alignment horizontal="left" vertical="center" shrinkToFit="1"/>
    </xf>
    <xf numFmtId="0" fontId="24" fillId="2" borderId="34" xfId="0" applyFont="1" applyFill="1" applyBorder="1" applyAlignment="1">
      <alignment horizontal="left" vertical="center" shrinkToFit="1"/>
    </xf>
    <xf numFmtId="0" fontId="24" fillId="0" borderId="35" xfId="0" applyFont="1" applyBorder="1" applyAlignment="1">
      <alignment horizontal="left" vertical="center" shrinkToFit="1"/>
    </xf>
    <xf numFmtId="0" fontId="24" fillId="0" borderId="5" xfId="0" applyFont="1" applyBorder="1" applyAlignment="1">
      <alignment horizontal="left" vertical="center" shrinkToFit="1"/>
    </xf>
    <xf numFmtId="0" fontId="24" fillId="0" borderId="33" xfId="0" applyFont="1" applyBorder="1" applyAlignment="1">
      <alignment horizontal="center" vertical="center" shrinkToFit="1"/>
    </xf>
    <xf numFmtId="0" fontId="24" fillId="0" borderId="35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center" vertical="center" shrinkToFit="1"/>
    </xf>
    <xf numFmtId="0" fontId="24" fillId="0" borderId="44" xfId="0" applyFont="1" applyBorder="1" applyAlignment="1">
      <alignment horizontal="left" vertical="center" shrinkToFit="1"/>
    </xf>
    <xf numFmtId="0" fontId="24" fillId="0" borderId="45" xfId="0" applyFont="1" applyBorder="1" applyAlignment="1">
      <alignment horizontal="left" vertical="center" shrinkToFit="1"/>
    </xf>
    <xf numFmtId="0" fontId="24" fillId="2" borderId="42" xfId="0" applyFont="1" applyFill="1" applyBorder="1" applyAlignment="1">
      <alignment horizontal="left" vertical="center"/>
    </xf>
    <xf numFmtId="0" fontId="24" fillId="2" borderId="41" xfId="0" applyFont="1" applyFill="1" applyBorder="1" applyAlignment="1">
      <alignment horizontal="left" vertical="center"/>
    </xf>
    <xf numFmtId="0" fontId="24" fillId="2" borderId="43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5" fillId="2" borderId="8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83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0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worksheet" Target="worksheets/sheet26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worksheet" Target="worksheets/sheet25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29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32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worksheet" Target="worksheets/sheet28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31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worksheet" Target="worksheets/sheet27.xml" />
  <Relationship Id="rId30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2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0.bin" />
</Relationships>
</file>

<file path=xl/worksheets/_rels/sheet2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1.bin" />
</Relationships>
</file>

<file path=xl/worksheets/_rels/sheet2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2.bin" />
</Relationships>
</file>

<file path=xl/worksheets/_rels/sheet2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3.bin" />
</Relationships>
</file>

<file path=xl/worksheets/_rels/sheet2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4.bin" />
</Relationships>
</file>

<file path=xl/worksheets/_rels/sheet2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5.bin" />
</Relationships>
</file>

<file path=xl/worksheets/_rels/sheet2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6.bin" />
</Relationships>
</file>

<file path=xl/worksheets/_rels/sheet2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7.bin" />
</Relationships>
</file>

<file path=xl/worksheets/_rels/sheet2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8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67"/>
  <sheetViews>
    <sheetView tabSelected="1" workbookViewId="0">
      <pane ySplit="4" topLeftCell="A5" activePane="bottomLeft" state="frozen"/>
      <selection pane="bottomLeft" activeCell="A306" sqref="A306"/>
    </sheetView>
  </sheetViews>
  <sheetFormatPr defaultColWidth="9" defaultRowHeight="13.5" x14ac:dyDescent="0.15"/>
  <cols>
    <col min="1" max="1" width="4.5" style="1" customWidth="1"/>
    <col min="2" max="2" width="12.125" style="1" bestFit="1" customWidth="1"/>
    <col min="3" max="3" width="7.875" style="1" customWidth="1"/>
    <col min="4" max="4" width="5.375" style="2" customWidth="1"/>
    <col min="5" max="5" width="4.125" style="3" customWidth="1"/>
    <col min="6" max="6" width="12.25" style="4" customWidth="1"/>
    <col min="7" max="7" width="7.375" style="4" customWidth="1"/>
    <col min="8" max="8" width="19.125" style="1" customWidth="1"/>
    <col min="9" max="9" width="26.5" style="4" customWidth="1"/>
    <col min="10" max="11" width="6.375" style="5" customWidth="1"/>
    <col min="12" max="12" width="9" style="5"/>
    <col min="13" max="13" width="5.75" style="4" bestFit="1" customWidth="1"/>
    <col min="14" max="15" width="11.125" style="6" bestFit="1" customWidth="1"/>
    <col min="16" max="16384" width="9" style="7"/>
  </cols>
  <sheetData>
    <row r="1" spans="1:15" ht="15.75" customHeight="1" x14ac:dyDescent="0.15">
      <c r="A1" s="59"/>
    </row>
    <row r="2" spans="1:15" customFormat="1" ht="18.75" x14ac:dyDescent="0.15">
      <c r="A2" s="58"/>
      <c r="B2" s="8"/>
      <c r="C2" s="8"/>
      <c r="D2" s="9"/>
      <c r="E2" s="3"/>
      <c r="F2" s="10"/>
      <c r="G2" s="10"/>
      <c r="H2" s="983"/>
      <c r="I2" s="983"/>
      <c r="J2" s="983"/>
      <c r="K2" s="983"/>
      <c r="L2" s="983"/>
      <c r="M2" s="983"/>
      <c r="N2" s="983"/>
      <c r="O2" s="983"/>
    </row>
    <row r="3" spans="1:15" customFormat="1" x14ac:dyDescent="0.15">
      <c r="A3" s="58"/>
      <c r="B3" s="8" t="s">
        <v>866</v>
      </c>
      <c r="C3" s="8"/>
      <c r="D3" s="9"/>
      <c r="E3" s="8"/>
      <c r="F3" s="8"/>
      <c r="G3" s="8"/>
      <c r="H3" s="8"/>
      <c r="I3" s="10"/>
      <c r="J3" s="11"/>
      <c r="K3" s="11" t="s">
        <v>0</v>
      </c>
      <c r="L3" s="11"/>
      <c r="M3" s="10"/>
      <c r="N3" s="1202" t="s">
        <v>1137</v>
      </c>
      <c r="O3" s="1202"/>
    </row>
    <row r="4" spans="1:15" s="17" customFormat="1" ht="35.25" customHeight="1" thickBot="1" x14ac:dyDescent="0.2">
      <c r="A4" s="12"/>
      <c r="B4" s="12" t="s">
        <v>1</v>
      </c>
      <c r="C4" s="12" t="s">
        <v>2</v>
      </c>
      <c r="D4" s="13" t="s">
        <v>3</v>
      </c>
      <c r="E4" s="14" t="s">
        <v>4</v>
      </c>
      <c r="F4" s="15" t="s">
        <v>5</v>
      </c>
      <c r="G4" s="16" t="s">
        <v>6</v>
      </c>
      <c r="H4" s="12" t="s">
        <v>7</v>
      </c>
      <c r="I4" s="15" t="s">
        <v>8</v>
      </c>
      <c r="J4" s="12" t="s">
        <v>9</v>
      </c>
      <c r="K4" s="12" t="s">
        <v>10</v>
      </c>
      <c r="L4" s="12" t="s">
        <v>11</v>
      </c>
      <c r="M4" s="15" t="s">
        <v>12</v>
      </c>
      <c r="N4" s="14" t="s">
        <v>13</v>
      </c>
      <c r="O4" s="14" t="s">
        <v>14</v>
      </c>
    </row>
    <row r="5" spans="1:15" ht="20.100000000000001" customHeight="1" thickTop="1" x14ac:dyDescent="0.15">
      <c r="A5" s="18">
        <v>1</v>
      </c>
      <c r="B5" s="19">
        <v>34222</v>
      </c>
      <c r="C5" s="19">
        <v>40633</v>
      </c>
      <c r="D5" s="860"/>
      <c r="E5" s="20">
        <v>2</v>
      </c>
      <c r="F5" s="21" t="s">
        <v>93</v>
      </c>
      <c r="G5" s="21"/>
      <c r="H5" s="18" t="s">
        <v>94</v>
      </c>
      <c r="I5" s="18" t="s">
        <v>95</v>
      </c>
      <c r="J5" s="22">
        <v>1</v>
      </c>
      <c r="K5" s="22">
        <v>3</v>
      </c>
      <c r="L5" s="22" t="s">
        <v>18</v>
      </c>
      <c r="M5" s="18">
        <v>1</v>
      </c>
      <c r="N5" s="23">
        <v>63840</v>
      </c>
      <c r="O5" s="24">
        <f t="shared" ref="O5:O36" si="0">M5*N5</f>
        <v>63840</v>
      </c>
    </row>
    <row r="6" spans="1:15" ht="20.100000000000001" customHeight="1" x14ac:dyDescent="0.15">
      <c r="A6" s="42">
        <v>2</v>
      </c>
      <c r="B6" s="859">
        <v>34222</v>
      </c>
      <c r="C6" s="859"/>
      <c r="D6" s="26"/>
      <c r="E6" s="27">
        <v>2</v>
      </c>
      <c r="F6" s="39" t="s">
        <v>93</v>
      </c>
      <c r="G6" s="39"/>
      <c r="H6" s="37" t="s">
        <v>342</v>
      </c>
      <c r="I6" s="37" t="s">
        <v>343</v>
      </c>
      <c r="J6" s="40">
        <v>1</v>
      </c>
      <c r="K6" s="40">
        <v>3</v>
      </c>
      <c r="L6" s="40" t="s">
        <v>18</v>
      </c>
      <c r="M6" s="37">
        <v>1</v>
      </c>
      <c r="N6" s="41">
        <v>48000</v>
      </c>
      <c r="O6" s="41">
        <f t="shared" si="0"/>
        <v>48000</v>
      </c>
    </row>
    <row r="7" spans="1:15" ht="20.100000000000001" customHeight="1" x14ac:dyDescent="0.15">
      <c r="A7" s="37">
        <v>3</v>
      </c>
      <c r="B7" s="38">
        <v>34222</v>
      </c>
      <c r="C7" s="38"/>
      <c r="D7" s="26"/>
      <c r="E7" s="27">
        <v>2</v>
      </c>
      <c r="F7" s="39" t="s">
        <v>93</v>
      </c>
      <c r="G7" s="39"/>
      <c r="H7" s="37" t="s">
        <v>342</v>
      </c>
      <c r="I7" s="37" t="s">
        <v>343</v>
      </c>
      <c r="J7" s="40">
        <v>1</v>
      </c>
      <c r="K7" s="40">
        <v>3</v>
      </c>
      <c r="L7" s="40" t="s">
        <v>18</v>
      </c>
      <c r="M7" s="37">
        <v>1</v>
      </c>
      <c r="N7" s="41">
        <v>48000</v>
      </c>
      <c r="O7" s="41">
        <f t="shared" si="0"/>
        <v>48000</v>
      </c>
    </row>
    <row r="8" spans="1:15" ht="20.100000000000001" customHeight="1" x14ac:dyDescent="0.15">
      <c r="A8" s="25">
        <v>4</v>
      </c>
      <c r="B8" s="32">
        <v>34222</v>
      </c>
      <c r="C8" s="32">
        <v>40633</v>
      </c>
      <c r="D8" s="35"/>
      <c r="E8" s="33">
        <v>1</v>
      </c>
      <c r="F8" s="28" t="s">
        <v>22</v>
      </c>
      <c r="G8" s="28"/>
      <c r="H8" s="29" t="s">
        <v>63</v>
      </c>
      <c r="I8" s="28" t="s">
        <v>64</v>
      </c>
      <c r="J8" s="30">
        <v>1</v>
      </c>
      <c r="K8" s="30">
        <v>5</v>
      </c>
      <c r="L8" s="30" t="s">
        <v>18</v>
      </c>
      <c r="M8" s="28">
        <v>1</v>
      </c>
      <c r="N8" s="31">
        <v>44200</v>
      </c>
      <c r="O8" s="31">
        <f t="shared" si="0"/>
        <v>44200</v>
      </c>
    </row>
    <row r="9" spans="1:15" ht="20.100000000000001" customHeight="1" x14ac:dyDescent="0.15">
      <c r="A9" s="37">
        <v>5</v>
      </c>
      <c r="B9" s="38">
        <v>34222</v>
      </c>
      <c r="C9" s="38"/>
      <c r="D9" s="26"/>
      <c r="E9" s="33">
        <v>1</v>
      </c>
      <c r="F9" s="39" t="s">
        <v>187</v>
      </c>
      <c r="G9" s="39"/>
      <c r="H9" s="37" t="s">
        <v>279</v>
      </c>
      <c r="I9" s="39"/>
      <c r="J9" s="40">
        <v>1</v>
      </c>
      <c r="K9" s="40">
        <v>5</v>
      </c>
      <c r="L9" s="40" t="s">
        <v>18</v>
      </c>
      <c r="M9" s="39">
        <v>1</v>
      </c>
      <c r="N9" s="41">
        <v>33000</v>
      </c>
      <c r="O9" s="41">
        <f t="shared" si="0"/>
        <v>33000</v>
      </c>
    </row>
    <row r="10" spans="1:15" ht="20.100000000000001" customHeight="1" x14ac:dyDescent="0.15">
      <c r="A10" s="968">
        <v>6</v>
      </c>
      <c r="B10" s="969">
        <v>34222</v>
      </c>
      <c r="C10" s="969"/>
      <c r="D10" s="970"/>
      <c r="E10" s="971">
        <v>1</v>
      </c>
      <c r="F10" s="972" t="s">
        <v>22</v>
      </c>
      <c r="G10" s="972"/>
      <c r="H10" s="973" t="s">
        <v>84</v>
      </c>
      <c r="I10" s="972" t="s">
        <v>85</v>
      </c>
      <c r="J10" s="974">
        <v>1</v>
      </c>
      <c r="K10" s="974">
        <v>5</v>
      </c>
      <c r="L10" s="974" t="s">
        <v>18</v>
      </c>
      <c r="M10" s="972">
        <v>1</v>
      </c>
      <c r="N10" s="975">
        <v>59800</v>
      </c>
      <c r="O10" s="975">
        <f t="shared" si="0"/>
        <v>59800</v>
      </c>
    </row>
    <row r="11" spans="1:15" ht="20.100000000000001" customHeight="1" x14ac:dyDescent="0.15">
      <c r="A11" s="37">
        <v>7</v>
      </c>
      <c r="B11" s="38">
        <v>34222</v>
      </c>
      <c r="C11" s="38"/>
      <c r="D11" s="26"/>
      <c r="E11" s="33">
        <v>1</v>
      </c>
      <c r="F11" s="39" t="s">
        <v>187</v>
      </c>
      <c r="G11" s="39"/>
      <c r="H11" s="37" t="s">
        <v>84</v>
      </c>
      <c r="I11" s="39" t="s">
        <v>85</v>
      </c>
      <c r="J11" s="40">
        <v>1</v>
      </c>
      <c r="K11" s="40">
        <v>5</v>
      </c>
      <c r="L11" s="40" t="s">
        <v>18</v>
      </c>
      <c r="M11" s="39">
        <v>1</v>
      </c>
      <c r="N11" s="41">
        <v>59800</v>
      </c>
      <c r="O11" s="41">
        <f t="shared" si="0"/>
        <v>59800</v>
      </c>
    </row>
    <row r="12" spans="1:15" s="802" customFormat="1" ht="20.100000000000001" customHeight="1" x14ac:dyDescent="0.15">
      <c r="A12" s="768">
        <v>8</v>
      </c>
      <c r="B12" s="769">
        <v>34222</v>
      </c>
      <c r="C12" s="769">
        <v>40633</v>
      </c>
      <c r="D12" s="801">
        <v>1</v>
      </c>
      <c r="E12" s="758">
        <v>1</v>
      </c>
      <c r="F12" s="761" t="s">
        <v>187</v>
      </c>
      <c r="G12" s="761"/>
      <c r="H12" s="762" t="s">
        <v>27</v>
      </c>
      <c r="I12" s="761" t="s">
        <v>28</v>
      </c>
      <c r="J12" s="764">
        <v>1</v>
      </c>
      <c r="K12" s="764">
        <v>5</v>
      </c>
      <c r="L12" s="764" t="s">
        <v>18</v>
      </c>
      <c r="M12" s="761">
        <v>1</v>
      </c>
      <c r="N12" s="765">
        <v>20000</v>
      </c>
      <c r="O12" s="765">
        <f t="shared" si="0"/>
        <v>20000</v>
      </c>
    </row>
    <row r="13" spans="1:15" ht="20.100000000000001" customHeight="1" x14ac:dyDescent="0.15">
      <c r="A13" s="29">
        <v>9</v>
      </c>
      <c r="B13" s="32">
        <v>34222</v>
      </c>
      <c r="C13" s="32">
        <v>40633</v>
      </c>
      <c r="D13" s="26">
        <v>1</v>
      </c>
      <c r="E13" s="33">
        <v>1</v>
      </c>
      <c r="F13" s="28" t="s">
        <v>22</v>
      </c>
      <c r="G13" s="28"/>
      <c r="H13" s="29" t="s">
        <v>27</v>
      </c>
      <c r="I13" s="28" t="s">
        <v>28</v>
      </c>
      <c r="J13" s="30">
        <v>1</v>
      </c>
      <c r="K13" s="30">
        <v>5</v>
      </c>
      <c r="L13" s="30" t="s">
        <v>18</v>
      </c>
      <c r="M13" s="28">
        <v>1</v>
      </c>
      <c r="N13" s="31">
        <v>20000</v>
      </c>
      <c r="O13" s="31">
        <f t="shared" si="0"/>
        <v>20000</v>
      </c>
    </row>
    <row r="14" spans="1:15" ht="20.100000000000001" customHeight="1" x14ac:dyDescent="0.15">
      <c r="A14" s="25">
        <v>10</v>
      </c>
      <c r="B14" s="32">
        <v>34222</v>
      </c>
      <c r="C14" s="32">
        <v>40633</v>
      </c>
      <c r="D14" s="26">
        <v>1</v>
      </c>
      <c r="E14" s="33">
        <v>1</v>
      </c>
      <c r="F14" s="28" t="s">
        <v>22</v>
      </c>
      <c r="G14" s="28"/>
      <c r="H14" s="29" t="s">
        <v>27</v>
      </c>
      <c r="I14" s="28" t="s">
        <v>28</v>
      </c>
      <c r="J14" s="30">
        <v>1</v>
      </c>
      <c r="K14" s="30">
        <v>5</v>
      </c>
      <c r="L14" s="30" t="s">
        <v>18</v>
      </c>
      <c r="M14" s="28">
        <v>1</v>
      </c>
      <c r="N14" s="31">
        <v>20000</v>
      </c>
      <c r="O14" s="31">
        <f t="shared" si="0"/>
        <v>20000</v>
      </c>
    </row>
    <row r="15" spans="1:15" ht="20.100000000000001" customHeight="1" x14ac:dyDescent="0.15">
      <c r="A15" s="29">
        <v>11</v>
      </c>
      <c r="B15" s="32">
        <v>34222</v>
      </c>
      <c r="C15" s="32">
        <v>40633</v>
      </c>
      <c r="D15" s="26">
        <v>1</v>
      </c>
      <c r="E15" s="33">
        <v>1</v>
      </c>
      <c r="F15" s="28" t="s">
        <v>22</v>
      </c>
      <c r="G15" s="28"/>
      <c r="H15" s="29" t="s">
        <v>27</v>
      </c>
      <c r="I15" s="28" t="s">
        <v>28</v>
      </c>
      <c r="J15" s="30">
        <v>1</v>
      </c>
      <c r="K15" s="30">
        <v>5</v>
      </c>
      <c r="L15" s="30" t="s">
        <v>18</v>
      </c>
      <c r="M15" s="28">
        <v>1</v>
      </c>
      <c r="N15" s="31">
        <v>20000</v>
      </c>
      <c r="O15" s="31">
        <f t="shared" si="0"/>
        <v>20000</v>
      </c>
    </row>
    <row r="16" spans="1:15" ht="20.100000000000001" customHeight="1" x14ac:dyDescent="0.15">
      <c r="A16" s="25">
        <v>12</v>
      </c>
      <c r="B16" s="32">
        <v>34222</v>
      </c>
      <c r="C16" s="32">
        <v>40633</v>
      </c>
      <c r="D16" s="26">
        <v>1</v>
      </c>
      <c r="E16" s="33">
        <v>1</v>
      </c>
      <c r="F16" s="28" t="s">
        <v>22</v>
      </c>
      <c r="G16" s="28"/>
      <c r="H16" s="29" t="s">
        <v>27</v>
      </c>
      <c r="I16" s="28" t="s">
        <v>28</v>
      </c>
      <c r="J16" s="30">
        <v>1</v>
      </c>
      <c r="K16" s="30">
        <v>5</v>
      </c>
      <c r="L16" s="30" t="s">
        <v>18</v>
      </c>
      <c r="M16" s="28">
        <v>1</v>
      </c>
      <c r="N16" s="31">
        <v>20000</v>
      </c>
      <c r="O16" s="31">
        <f t="shared" si="0"/>
        <v>20000</v>
      </c>
    </row>
    <row r="17" spans="1:15" ht="20.100000000000001" customHeight="1" x14ac:dyDescent="0.15">
      <c r="A17" s="757">
        <v>13</v>
      </c>
      <c r="B17" s="769">
        <v>34222</v>
      </c>
      <c r="C17" s="769">
        <v>44214</v>
      </c>
      <c r="D17" s="801">
        <v>1</v>
      </c>
      <c r="E17" s="758">
        <v>1</v>
      </c>
      <c r="F17" s="761" t="s">
        <v>187</v>
      </c>
      <c r="G17" s="761"/>
      <c r="H17" s="757" t="s">
        <v>27</v>
      </c>
      <c r="I17" s="761" t="s">
        <v>28</v>
      </c>
      <c r="J17" s="764">
        <v>1</v>
      </c>
      <c r="K17" s="764">
        <v>5</v>
      </c>
      <c r="L17" s="764" t="s">
        <v>18</v>
      </c>
      <c r="M17" s="761">
        <v>1</v>
      </c>
      <c r="N17" s="765">
        <v>20000</v>
      </c>
      <c r="O17" s="765">
        <f t="shared" si="0"/>
        <v>20000</v>
      </c>
    </row>
    <row r="18" spans="1:15" ht="20.100000000000001" customHeight="1" x14ac:dyDescent="0.15">
      <c r="A18" s="827">
        <v>14</v>
      </c>
      <c r="B18" s="769">
        <v>34222</v>
      </c>
      <c r="C18" s="769">
        <v>44214</v>
      </c>
      <c r="D18" s="801">
        <v>1</v>
      </c>
      <c r="E18" s="758">
        <v>1</v>
      </c>
      <c r="F18" s="761" t="s">
        <v>187</v>
      </c>
      <c r="G18" s="761"/>
      <c r="H18" s="757" t="s">
        <v>27</v>
      </c>
      <c r="I18" s="761" t="s">
        <v>28</v>
      </c>
      <c r="J18" s="764">
        <v>1</v>
      </c>
      <c r="K18" s="764">
        <v>5</v>
      </c>
      <c r="L18" s="764" t="s">
        <v>18</v>
      </c>
      <c r="M18" s="761">
        <v>1</v>
      </c>
      <c r="N18" s="765">
        <v>20000</v>
      </c>
      <c r="O18" s="765">
        <f t="shared" si="0"/>
        <v>20000</v>
      </c>
    </row>
    <row r="19" spans="1:15" ht="20.100000000000001" customHeight="1" x14ac:dyDescent="0.15">
      <c r="A19" s="29">
        <v>15</v>
      </c>
      <c r="B19" s="32">
        <v>34222</v>
      </c>
      <c r="C19" s="32">
        <v>40633</v>
      </c>
      <c r="D19" s="26">
        <v>1</v>
      </c>
      <c r="E19" s="33">
        <v>1</v>
      </c>
      <c r="F19" s="28" t="s">
        <v>22</v>
      </c>
      <c r="G19" s="28"/>
      <c r="H19" s="29" t="s">
        <v>27</v>
      </c>
      <c r="I19" s="28" t="s">
        <v>28</v>
      </c>
      <c r="J19" s="30">
        <v>1</v>
      </c>
      <c r="K19" s="30">
        <v>5</v>
      </c>
      <c r="L19" s="30" t="s">
        <v>18</v>
      </c>
      <c r="M19" s="28">
        <v>1</v>
      </c>
      <c r="N19" s="31">
        <v>20000</v>
      </c>
      <c r="O19" s="31">
        <f t="shared" si="0"/>
        <v>20000</v>
      </c>
    </row>
    <row r="20" spans="1:15" ht="20.100000000000001" customHeight="1" x14ac:dyDescent="0.15">
      <c r="A20" s="768">
        <v>16</v>
      </c>
      <c r="B20" s="769">
        <v>34222</v>
      </c>
      <c r="C20" s="769">
        <v>44214</v>
      </c>
      <c r="D20" s="801">
        <v>1</v>
      </c>
      <c r="E20" s="758">
        <v>1</v>
      </c>
      <c r="F20" s="761" t="s">
        <v>187</v>
      </c>
      <c r="G20" s="763"/>
      <c r="H20" s="762" t="s">
        <v>27</v>
      </c>
      <c r="I20" s="763" t="s">
        <v>28</v>
      </c>
      <c r="J20" s="764">
        <v>1</v>
      </c>
      <c r="K20" s="764">
        <v>5</v>
      </c>
      <c r="L20" s="764" t="s">
        <v>18</v>
      </c>
      <c r="M20" s="763">
        <v>1</v>
      </c>
      <c r="N20" s="765">
        <v>20000</v>
      </c>
      <c r="O20" s="765">
        <f t="shared" si="0"/>
        <v>20000</v>
      </c>
    </row>
    <row r="21" spans="1:15" ht="20.100000000000001" customHeight="1" x14ac:dyDescent="0.15">
      <c r="A21" s="762">
        <v>17</v>
      </c>
      <c r="B21" s="769">
        <v>34222</v>
      </c>
      <c r="C21" s="769">
        <v>42460</v>
      </c>
      <c r="D21" s="801">
        <v>1</v>
      </c>
      <c r="E21" s="758">
        <v>1</v>
      </c>
      <c r="F21" s="761" t="s">
        <v>187</v>
      </c>
      <c r="G21" s="763"/>
      <c r="H21" s="762" t="s">
        <v>27</v>
      </c>
      <c r="I21" s="763" t="s">
        <v>28</v>
      </c>
      <c r="J21" s="764">
        <v>1</v>
      </c>
      <c r="K21" s="764">
        <v>5</v>
      </c>
      <c r="L21" s="764" t="s">
        <v>18</v>
      </c>
      <c r="M21" s="763">
        <v>1</v>
      </c>
      <c r="N21" s="765">
        <v>20000</v>
      </c>
      <c r="O21" s="765">
        <f t="shared" si="0"/>
        <v>20000</v>
      </c>
    </row>
    <row r="22" spans="1:15" ht="20.100000000000001" customHeight="1" x14ac:dyDescent="0.15">
      <c r="A22" s="25">
        <v>18</v>
      </c>
      <c r="B22" s="32">
        <v>34222</v>
      </c>
      <c r="C22" s="32">
        <v>40633</v>
      </c>
      <c r="D22" s="26">
        <v>1</v>
      </c>
      <c r="E22" s="33">
        <v>1</v>
      </c>
      <c r="F22" s="28" t="s">
        <v>22</v>
      </c>
      <c r="G22" s="28"/>
      <c r="H22" s="29" t="s">
        <v>27</v>
      </c>
      <c r="I22" s="28" t="s">
        <v>28</v>
      </c>
      <c r="J22" s="30">
        <v>1</v>
      </c>
      <c r="K22" s="30">
        <v>5</v>
      </c>
      <c r="L22" s="30" t="s">
        <v>18</v>
      </c>
      <c r="M22" s="28">
        <v>1</v>
      </c>
      <c r="N22" s="31">
        <v>20000</v>
      </c>
      <c r="O22" s="31">
        <f t="shared" si="0"/>
        <v>20000</v>
      </c>
    </row>
    <row r="23" spans="1:15" ht="20.100000000000001" customHeight="1" x14ac:dyDescent="0.15">
      <c r="A23" s="762">
        <v>19</v>
      </c>
      <c r="B23" s="769">
        <v>34222</v>
      </c>
      <c r="C23" s="769">
        <v>42460</v>
      </c>
      <c r="D23" s="801">
        <v>1</v>
      </c>
      <c r="E23" s="758">
        <v>1</v>
      </c>
      <c r="F23" s="761" t="s">
        <v>187</v>
      </c>
      <c r="G23" s="761"/>
      <c r="H23" s="762" t="s">
        <v>27</v>
      </c>
      <c r="I23" s="761" t="s">
        <v>28</v>
      </c>
      <c r="J23" s="764">
        <v>1</v>
      </c>
      <c r="K23" s="764">
        <v>5</v>
      </c>
      <c r="L23" s="764" t="s">
        <v>18</v>
      </c>
      <c r="M23" s="761">
        <v>1</v>
      </c>
      <c r="N23" s="765">
        <v>20000</v>
      </c>
      <c r="O23" s="765">
        <f t="shared" si="0"/>
        <v>20000</v>
      </c>
    </row>
    <row r="24" spans="1:15" ht="20.100000000000001" customHeight="1" x14ac:dyDescent="0.15">
      <c r="A24" s="827">
        <v>20</v>
      </c>
      <c r="B24" s="769">
        <v>34222</v>
      </c>
      <c r="C24" s="769">
        <v>42460</v>
      </c>
      <c r="D24" s="801">
        <v>1</v>
      </c>
      <c r="E24" s="758">
        <v>1</v>
      </c>
      <c r="F24" s="761" t="s">
        <v>187</v>
      </c>
      <c r="G24" s="761"/>
      <c r="H24" s="762" t="s">
        <v>27</v>
      </c>
      <c r="I24" s="761" t="s">
        <v>28</v>
      </c>
      <c r="J24" s="764">
        <v>1</v>
      </c>
      <c r="K24" s="764">
        <v>5</v>
      </c>
      <c r="L24" s="764" t="s">
        <v>18</v>
      </c>
      <c r="M24" s="761">
        <v>1</v>
      </c>
      <c r="N24" s="765">
        <v>20000</v>
      </c>
      <c r="O24" s="765">
        <f t="shared" si="0"/>
        <v>20000</v>
      </c>
    </row>
    <row r="25" spans="1:15" ht="20.100000000000001" customHeight="1" x14ac:dyDescent="0.15">
      <c r="A25" s="762">
        <v>21</v>
      </c>
      <c r="B25" s="769">
        <v>34222</v>
      </c>
      <c r="C25" s="769">
        <v>42460</v>
      </c>
      <c r="D25" s="801">
        <v>1</v>
      </c>
      <c r="E25" s="758">
        <v>1</v>
      </c>
      <c r="F25" s="761" t="s">
        <v>187</v>
      </c>
      <c r="G25" s="761"/>
      <c r="H25" s="762" t="s">
        <v>27</v>
      </c>
      <c r="I25" s="761" t="s">
        <v>28</v>
      </c>
      <c r="J25" s="764">
        <v>1</v>
      </c>
      <c r="K25" s="764">
        <v>5</v>
      </c>
      <c r="L25" s="764" t="s">
        <v>18</v>
      </c>
      <c r="M25" s="761">
        <v>1</v>
      </c>
      <c r="N25" s="765">
        <v>20000</v>
      </c>
      <c r="O25" s="765">
        <f t="shared" si="0"/>
        <v>20000</v>
      </c>
    </row>
    <row r="26" spans="1:15" ht="20.100000000000001" customHeight="1" x14ac:dyDescent="0.15">
      <c r="A26" s="25">
        <v>22</v>
      </c>
      <c r="B26" s="32">
        <v>34222</v>
      </c>
      <c r="C26" s="32">
        <v>40633</v>
      </c>
      <c r="D26" s="26">
        <v>1</v>
      </c>
      <c r="E26" s="33">
        <v>1</v>
      </c>
      <c r="F26" s="28" t="s">
        <v>22</v>
      </c>
      <c r="G26" s="28"/>
      <c r="H26" s="29" t="s">
        <v>27</v>
      </c>
      <c r="I26" s="28" t="s">
        <v>28</v>
      </c>
      <c r="J26" s="30">
        <v>1</v>
      </c>
      <c r="K26" s="30">
        <v>5</v>
      </c>
      <c r="L26" s="30" t="s">
        <v>18</v>
      </c>
      <c r="M26" s="28">
        <v>1</v>
      </c>
      <c r="N26" s="31">
        <v>20000</v>
      </c>
      <c r="O26" s="31">
        <f t="shared" si="0"/>
        <v>20000</v>
      </c>
    </row>
    <row r="27" spans="1:15" ht="20.100000000000001" customHeight="1" x14ac:dyDescent="0.15">
      <c r="A27" s="762">
        <v>23</v>
      </c>
      <c r="B27" s="769">
        <v>34222</v>
      </c>
      <c r="C27" s="769">
        <v>42460</v>
      </c>
      <c r="D27" s="801">
        <v>1</v>
      </c>
      <c r="E27" s="758">
        <v>1</v>
      </c>
      <c r="F27" s="761" t="s">
        <v>187</v>
      </c>
      <c r="G27" s="761"/>
      <c r="H27" s="762" t="s">
        <v>27</v>
      </c>
      <c r="I27" s="761" t="s">
        <v>28</v>
      </c>
      <c r="J27" s="764">
        <v>1</v>
      </c>
      <c r="K27" s="764">
        <v>5</v>
      </c>
      <c r="L27" s="764" t="s">
        <v>18</v>
      </c>
      <c r="M27" s="761">
        <v>1</v>
      </c>
      <c r="N27" s="765">
        <v>20000</v>
      </c>
      <c r="O27" s="765">
        <f t="shared" si="0"/>
        <v>20000</v>
      </c>
    </row>
    <row r="28" spans="1:15" ht="20.100000000000001" customHeight="1" x14ac:dyDescent="0.15">
      <c r="A28" s="827">
        <v>24</v>
      </c>
      <c r="B28" s="769">
        <v>34222</v>
      </c>
      <c r="C28" s="769">
        <v>42460</v>
      </c>
      <c r="D28" s="801">
        <v>1</v>
      </c>
      <c r="E28" s="758">
        <v>1</v>
      </c>
      <c r="F28" s="761" t="s">
        <v>187</v>
      </c>
      <c r="G28" s="761"/>
      <c r="H28" s="762" t="s">
        <v>27</v>
      </c>
      <c r="I28" s="761" t="s">
        <v>28</v>
      </c>
      <c r="J28" s="764">
        <v>1</v>
      </c>
      <c r="K28" s="764">
        <v>5</v>
      </c>
      <c r="L28" s="764" t="s">
        <v>18</v>
      </c>
      <c r="M28" s="761">
        <v>1</v>
      </c>
      <c r="N28" s="765">
        <v>20000</v>
      </c>
      <c r="O28" s="765">
        <f t="shared" si="0"/>
        <v>20000</v>
      </c>
    </row>
    <row r="29" spans="1:15" ht="20.100000000000001" customHeight="1" x14ac:dyDescent="0.15">
      <c r="A29" s="762">
        <v>25</v>
      </c>
      <c r="B29" s="769">
        <v>34222</v>
      </c>
      <c r="C29" s="769">
        <v>42460</v>
      </c>
      <c r="D29" s="801">
        <v>1</v>
      </c>
      <c r="E29" s="758">
        <v>1</v>
      </c>
      <c r="F29" s="761" t="s">
        <v>187</v>
      </c>
      <c r="G29" s="761"/>
      <c r="H29" s="762" t="s">
        <v>27</v>
      </c>
      <c r="I29" s="761" t="s">
        <v>28</v>
      </c>
      <c r="J29" s="764">
        <v>1</v>
      </c>
      <c r="K29" s="764">
        <v>5</v>
      </c>
      <c r="L29" s="764" t="s">
        <v>18</v>
      </c>
      <c r="M29" s="761">
        <v>1</v>
      </c>
      <c r="N29" s="765">
        <v>20000</v>
      </c>
      <c r="O29" s="765">
        <f t="shared" si="0"/>
        <v>20000</v>
      </c>
    </row>
    <row r="30" spans="1:15" ht="20.100000000000001" customHeight="1" x14ac:dyDescent="0.15">
      <c r="A30" s="827">
        <v>26</v>
      </c>
      <c r="B30" s="769">
        <v>34222</v>
      </c>
      <c r="C30" s="769">
        <v>42460</v>
      </c>
      <c r="D30" s="801">
        <v>1</v>
      </c>
      <c r="E30" s="758">
        <v>1</v>
      </c>
      <c r="F30" s="761" t="s">
        <v>187</v>
      </c>
      <c r="G30" s="761"/>
      <c r="H30" s="762" t="s">
        <v>27</v>
      </c>
      <c r="I30" s="761" t="s">
        <v>28</v>
      </c>
      <c r="J30" s="764">
        <v>1</v>
      </c>
      <c r="K30" s="764">
        <v>5</v>
      </c>
      <c r="L30" s="764" t="s">
        <v>18</v>
      </c>
      <c r="M30" s="761">
        <v>1</v>
      </c>
      <c r="N30" s="765">
        <v>20000</v>
      </c>
      <c r="O30" s="765">
        <f t="shared" si="0"/>
        <v>20000</v>
      </c>
    </row>
    <row r="31" spans="1:15" ht="20.100000000000001" customHeight="1" x14ac:dyDescent="0.15">
      <c r="A31" s="762">
        <v>27</v>
      </c>
      <c r="B31" s="769">
        <v>34222</v>
      </c>
      <c r="C31" s="769">
        <v>42460</v>
      </c>
      <c r="D31" s="801">
        <v>1</v>
      </c>
      <c r="E31" s="758">
        <v>1</v>
      </c>
      <c r="F31" s="761" t="s">
        <v>187</v>
      </c>
      <c r="G31" s="761"/>
      <c r="H31" s="762" t="s">
        <v>27</v>
      </c>
      <c r="I31" s="761" t="s">
        <v>28</v>
      </c>
      <c r="J31" s="764">
        <v>1</v>
      </c>
      <c r="K31" s="764">
        <v>5</v>
      </c>
      <c r="L31" s="764" t="s">
        <v>18</v>
      </c>
      <c r="M31" s="761">
        <v>1</v>
      </c>
      <c r="N31" s="765">
        <v>20000</v>
      </c>
      <c r="O31" s="765">
        <f t="shared" si="0"/>
        <v>20000</v>
      </c>
    </row>
    <row r="32" spans="1:15" ht="20.100000000000001" customHeight="1" x14ac:dyDescent="0.15">
      <c r="A32" s="827">
        <v>28</v>
      </c>
      <c r="B32" s="769">
        <v>34222</v>
      </c>
      <c r="C32" s="769">
        <v>42460</v>
      </c>
      <c r="D32" s="801">
        <v>1</v>
      </c>
      <c r="E32" s="758">
        <v>1</v>
      </c>
      <c r="F32" s="761" t="s">
        <v>187</v>
      </c>
      <c r="G32" s="761"/>
      <c r="H32" s="762" t="s">
        <v>27</v>
      </c>
      <c r="I32" s="761" t="s">
        <v>28</v>
      </c>
      <c r="J32" s="764">
        <v>1</v>
      </c>
      <c r="K32" s="764">
        <v>5</v>
      </c>
      <c r="L32" s="764" t="s">
        <v>18</v>
      </c>
      <c r="M32" s="761">
        <v>1</v>
      </c>
      <c r="N32" s="765">
        <v>20000</v>
      </c>
      <c r="O32" s="765">
        <f t="shared" si="0"/>
        <v>20000</v>
      </c>
    </row>
    <row r="33" spans="1:15" ht="20.100000000000001" customHeight="1" x14ac:dyDescent="0.15">
      <c r="A33" s="762">
        <v>29</v>
      </c>
      <c r="B33" s="769">
        <v>34222</v>
      </c>
      <c r="C33" s="769">
        <v>42460</v>
      </c>
      <c r="D33" s="801">
        <v>1</v>
      </c>
      <c r="E33" s="758">
        <v>1</v>
      </c>
      <c r="F33" s="761" t="s">
        <v>187</v>
      </c>
      <c r="G33" s="761"/>
      <c r="H33" s="762" t="s">
        <v>27</v>
      </c>
      <c r="I33" s="761" t="s">
        <v>28</v>
      </c>
      <c r="J33" s="764">
        <v>1</v>
      </c>
      <c r="K33" s="764">
        <v>5</v>
      </c>
      <c r="L33" s="764" t="s">
        <v>18</v>
      </c>
      <c r="M33" s="761">
        <v>1</v>
      </c>
      <c r="N33" s="765">
        <v>20000</v>
      </c>
      <c r="O33" s="765">
        <f t="shared" si="0"/>
        <v>20000</v>
      </c>
    </row>
    <row r="34" spans="1:15" ht="20.100000000000001" customHeight="1" x14ac:dyDescent="0.15">
      <c r="A34" s="827">
        <v>30</v>
      </c>
      <c r="B34" s="769">
        <v>34222</v>
      </c>
      <c r="C34" s="769">
        <v>42460</v>
      </c>
      <c r="D34" s="801">
        <v>1</v>
      </c>
      <c r="E34" s="758">
        <v>1</v>
      </c>
      <c r="F34" s="761" t="s">
        <v>187</v>
      </c>
      <c r="G34" s="761"/>
      <c r="H34" s="762" t="s">
        <v>27</v>
      </c>
      <c r="I34" s="761" t="s">
        <v>28</v>
      </c>
      <c r="J34" s="764">
        <v>1</v>
      </c>
      <c r="K34" s="764">
        <v>5</v>
      </c>
      <c r="L34" s="764" t="s">
        <v>18</v>
      </c>
      <c r="M34" s="761">
        <v>1</v>
      </c>
      <c r="N34" s="765">
        <v>20000</v>
      </c>
      <c r="O34" s="765">
        <f t="shared" si="0"/>
        <v>20000</v>
      </c>
    </row>
    <row r="35" spans="1:15" ht="20.100000000000001" customHeight="1" x14ac:dyDescent="0.15">
      <c r="A35" s="762">
        <v>31</v>
      </c>
      <c r="B35" s="769">
        <v>34222</v>
      </c>
      <c r="C35" s="769">
        <v>42460</v>
      </c>
      <c r="D35" s="801">
        <v>1</v>
      </c>
      <c r="E35" s="758">
        <v>1</v>
      </c>
      <c r="F35" s="761" t="s">
        <v>187</v>
      </c>
      <c r="G35" s="761"/>
      <c r="H35" s="762" t="s">
        <v>27</v>
      </c>
      <c r="I35" s="761" t="s">
        <v>28</v>
      </c>
      <c r="J35" s="764">
        <v>1</v>
      </c>
      <c r="K35" s="764">
        <v>5</v>
      </c>
      <c r="L35" s="764" t="s">
        <v>18</v>
      </c>
      <c r="M35" s="761">
        <v>1</v>
      </c>
      <c r="N35" s="765">
        <v>20000</v>
      </c>
      <c r="O35" s="765">
        <f t="shared" si="0"/>
        <v>20000</v>
      </c>
    </row>
    <row r="36" spans="1:15" ht="20.100000000000001" customHeight="1" x14ac:dyDescent="0.15">
      <c r="A36" s="25">
        <v>32</v>
      </c>
      <c r="B36" s="32">
        <v>34222</v>
      </c>
      <c r="C36" s="32">
        <v>40633</v>
      </c>
      <c r="D36" s="35"/>
      <c r="E36" s="33">
        <v>1</v>
      </c>
      <c r="F36" s="28" t="s">
        <v>22</v>
      </c>
      <c r="G36" s="28"/>
      <c r="H36" s="29" t="s">
        <v>101</v>
      </c>
      <c r="I36" s="28" t="s">
        <v>28</v>
      </c>
      <c r="J36" s="30">
        <v>1</v>
      </c>
      <c r="K36" s="30">
        <v>5</v>
      </c>
      <c r="L36" s="30" t="s">
        <v>18</v>
      </c>
      <c r="M36" s="28">
        <v>1</v>
      </c>
      <c r="N36" s="31">
        <v>75200</v>
      </c>
      <c r="O36" s="31">
        <f t="shared" si="0"/>
        <v>75200</v>
      </c>
    </row>
    <row r="37" spans="1:15" ht="20.100000000000001" customHeight="1" x14ac:dyDescent="0.15">
      <c r="A37" s="29">
        <v>33</v>
      </c>
      <c r="B37" s="32">
        <v>34222</v>
      </c>
      <c r="C37" s="32">
        <v>40633</v>
      </c>
      <c r="D37" s="35"/>
      <c r="E37" s="33">
        <v>1</v>
      </c>
      <c r="F37" s="28" t="s">
        <v>22</v>
      </c>
      <c r="G37" s="28"/>
      <c r="H37" s="29" t="s">
        <v>101</v>
      </c>
      <c r="I37" s="28" t="s">
        <v>28</v>
      </c>
      <c r="J37" s="30">
        <v>1</v>
      </c>
      <c r="K37" s="30">
        <v>5</v>
      </c>
      <c r="L37" s="30" t="s">
        <v>18</v>
      </c>
      <c r="M37" s="28">
        <v>1</v>
      </c>
      <c r="N37" s="31">
        <v>75200</v>
      </c>
      <c r="O37" s="31">
        <f t="shared" ref="O37:O68" si="1">M37*N37</f>
        <v>75200</v>
      </c>
    </row>
    <row r="38" spans="1:15" ht="20.100000000000001" customHeight="1" x14ac:dyDescent="0.15">
      <c r="A38" s="25">
        <v>34</v>
      </c>
      <c r="B38" s="32">
        <v>34222</v>
      </c>
      <c r="C38" s="32">
        <v>40633</v>
      </c>
      <c r="D38" s="35"/>
      <c r="E38" s="33">
        <v>1</v>
      </c>
      <c r="F38" s="28" t="s">
        <v>22</v>
      </c>
      <c r="G38" s="28"/>
      <c r="H38" s="29" t="s">
        <v>101</v>
      </c>
      <c r="I38" s="28" t="s">
        <v>28</v>
      </c>
      <c r="J38" s="30">
        <v>1</v>
      </c>
      <c r="K38" s="30">
        <v>5</v>
      </c>
      <c r="L38" s="30" t="s">
        <v>18</v>
      </c>
      <c r="M38" s="28">
        <v>1</v>
      </c>
      <c r="N38" s="31">
        <v>75200</v>
      </c>
      <c r="O38" s="31">
        <f t="shared" si="1"/>
        <v>75200</v>
      </c>
    </row>
    <row r="39" spans="1:15" ht="20.100000000000001" customHeight="1" x14ac:dyDescent="0.15">
      <c r="A39" s="29">
        <v>35</v>
      </c>
      <c r="B39" s="32">
        <v>34222</v>
      </c>
      <c r="C39" s="32">
        <v>40633</v>
      </c>
      <c r="D39" s="35"/>
      <c r="E39" s="33">
        <v>1</v>
      </c>
      <c r="F39" s="28" t="s">
        <v>22</v>
      </c>
      <c r="G39" s="28"/>
      <c r="H39" s="29" t="s">
        <v>101</v>
      </c>
      <c r="I39" s="28" t="s">
        <v>28</v>
      </c>
      <c r="J39" s="30">
        <v>1</v>
      </c>
      <c r="K39" s="30">
        <v>5</v>
      </c>
      <c r="L39" s="30" t="s">
        <v>18</v>
      </c>
      <c r="M39" s="28">
        <v>1</v>
      </c>
      <c r="N39" s="31">
        <v>75200</v>
      </c>
      <c r="O39" s="31">
        <f t="shared" si="1"/>
        <v>75200</v>
      </c>
    </row>
    <row r="40" spans="1:15" ht="20.100000000000001" customHeight="1" x14ac:dyDescent="0.15">
      <c r="A40" s="25">
        <v>36</v>
      </c>
      <c r="B40" s="32">
        <v>34222</v>
      </c>
      <c r="C40" s="32">
        <v>40633</v>
      </c>
      <c r="D40" s="35"/>
      <c r="E40" s="33">
        <v>1</v>
      </c>
      <c r="F40" s="28" t="s">
        <v>22</v>
      </c>
      <c r="G40" s="28"/>
      <c r="H40" s="29" t="s">
        <v>101</v>
      </c>
      <c r="I40" s="28" t="s">
        <v>28</v>
      </c>
      <c r="J40" s="30">
        <v>1</v>
      </c>
      <c r="K40" s="30">
        <v>5</v>
      </c>
      <c r="L40" s="30" t="s">
        <v>18</v>
      </c>
      <c r="M40" s="28">
        <v>1</v>
      </c>
      <c r="N40" s="31">
        <v>75200</v>
      </c>
      <c r="O40" s="31">
        <f t="shared" si="1"/>
        <v>75200</v>
      </c>
    </row>
    <row r="41" spans="1:15" ht="20.100000000000001" customHeight="1" x14ac:dyDescent="0.15">
      <c r="A41" s="29">
        <v>37</v>
      </c>
      <c r="B41" s="32">
        <v>34222</v>
      </c>
      <c r="C41" s="32">
        <v>40633</v>
      </c>
      <c r="D41" s="35"/>
      <c r="E41" s="33">
        <v>1</v>
      </c>
      <c r="F41" s="28" t="s">
        <v>22</v>
      </c>
      <c r="G41" s="28"/>
      <c r="H41" s="29" t="s">
        <v>101</v>
      </c>
      <c r="I41" s="28" t="s">
        <v>28</v>
      </c>
      <c r="J41" s="30">
        <v>1</v>
      </c>
      <c r="K41" s="30">
        <v>5</v>
      </c>
      <c r="L41" s="30" t="s">
        <v>18</v>
      </c>
      <c r="M41" s="28">
        <v>1</v>
      </c>
      <c r="N41" s="31">
        <v>75200</v>
      </c>
      <c r="O41" s="31">
        <f t="shared" si="1"/>
        <v>75200</v>
      </c>
    </row>
    <row r="42" spans="1:15" ht="20.100000000000001" customHeight="1" x14ac:dyDescent="0.15">
      <c r="A42" s="968">
        <v>38</v>
      </c>
      <c r="B42" s="969">
        <v>34222</v>
      </c>
      <c r="C42" s="969"/>
      <c r="D42" s="961">
        <v>1</v>
      </c>
      <c r="E42" s="971">
        <v>1</v>
      </c>
      <c r="F42" s="972" t="s">
        <v>22</v>
      </c>
      <c r="G42" s="972"/>
      <c r="H42" s="973" t="s">
        <v>23</v>
      </c>
      <c r="I42" s="973" t="s">
        <v>24</v>
      </c>
      <c r="J42" s="974">
        <v>1</v>
      </c>
      <c r="K42" s="974">
        <v>5</v>
      </c>
      <c r="L42" s="974" t="s">
        <v>18</v>
      </c>
      <c r="M42" s="973">
        <v>1</v>
      </c>
      <c r="N42" s="996">
        <v>18500</v>
      </c>
      <c r="O42" s="975">
        <f t="shared" si="1"/>
        <v>18500</v>
      </c>
    </row>
    <row r="43" spans="1:15" ht="20.100000000000001" customHeight="1" x14ac:dyDescent="0.15">
      <c r="A43" s="762">
        <v>39</v>
      </c>
      <c r="B43" s="828">
        <v>34222</v>
      </c>
      <c r="C43" s="32">
        <v>44214</v>
      </c>
      <c r="D43" s="967"/>
      <c r="E43" s="770">
        <v>1</v>
      </c>
      <c r="F43" s="763" t="s">
        <v>187</v>
      </c>
      <c r="G43" s="763"/>
      <c r="H43" s="762" t="s">
        <v>51</v>
      </c>
      <c r="I43" s="762"/>
      <c r="J43" s="764">
        <v>1</v>
      </c>
      <c r="K43" s="764">
        <v>5</v>
      </c>
      <c r="L43" s="764" t="s">
        <v>18</v>
      </c>
      <c r="M43" s="762">
        <v>1</v>
      </c>
      <c r="N43" s="766">
        <v>33000</v>
      </c>
      <c r="O43" s="765">
        <f t="shared" si="1"/>
        <v>33000</v>
      </c>
    </row>
    <row r="44" spans="1:15" ht="20.100000000000001" customHeight="1" x14ac:dyDescent="0.15">
      <c r="A44" s="25">
        <v>40</v>
      </c>
      <c r="B44" s="32">
        <v>34222</v>
      </c>
      <c r="C44" s="32">
        <v>40633</v>
      </c>
      <c r="D44" s="35"/>
      <c r="E44" s="33">
        <v>1</v>
      </c>
      <c r="F44" s="28" t="s">
        <v>22</v>
      </c>
      <c r="G44" s="28"/>
      <c r="H44" s="29" t="s">
        <v>51</v>
      </c>
      <c r="I44" s="29" t="s">
        <v>52</v>
      </c>
      <c r="J44" s="30">
        <v>1</v>
      </c>
      <c r="K44" s="30">
        <v>5</v>
      </c>
      <c r="L44" s="30" t="s">
        <v>18</v>
      </c>
      <c r="M44" s="29">
        <v>1</v>
      </c>
      <c r="N44" s="34">
        <v>33000</v>
      </c>
      <c r="O44" s="31">
        <f t="shared" si="1"/>
        <v>33000</v>
      </c>
    </row>
    <row r="45" spans="1:15" ht="20.100000000000001" customHeight="1" x14ac:dyDescent="0.15">
      <c r="A45" s="37">
        <v>41</v>
      </c>
      <c r="B45" s="38">
        <v>34222</v>
      </c>
      <c r="C45" s="38"/>
      <c r="D45" s="26"/>
      <c r="E45" s="33">
        <v>1</v>
      </c>
      <c r="F45" s="39" t="s">
        <v>936</v>
      </c>
      <c r="G45" s="39"/>
      <c r="H45" s="37" t="s">
        <v>231</v>
      </c>
      <c r="I45" s="39" t="s">
        <v>337</v>
      </c>
      <c r="J45" s="40">
        <v>1</v>
      </c>
      <c r="K45" s="40">
        <v>5</v>
      </c>
      <c r="L45" s="40" t="s">
        <v>18</v>
      </c>
      <c r="M45" s="37">
        <v>1</v>
      </c>
      <c r="N45" s="41">
        <v>45100</v>
      </c>
      <c r="O45" s="41">
        <f t="shared" si="1"/>
        <v>45100</v>
      </c>
    </row>
    <row r="46" spans="1:15" ht="20.100000000000001" customHeight="1" x14ac:dyDescent="0.15">
      <c r="A46" s="42">
        <v>42</v>
      </c>
      <c r="B46" s="38">
        <v>34222</v>
      </c>
      <c r="C46" s="38"/>
      <c r="D46" s="26"/>
      <c r="E46" s="33">
        <v>1</v>
      </c>
      <c r="F46" s="39" t="s">
        <v>941</v>
      </c>
      <c r="G46" s="39"/>
      <c r="H46" s="37" t="s">
        <v>231</v>
      </c>
      <c r="I46" s="39" t="s">
        <v>337</v>
      </c>
      <c r="J46" s="40">
        <v>1</v>
      </c>
      <c r="K46" s="40">
        <v>5</v>
      </c>
      <c r="L46" s="40" t="s">
        <v>18</v>
      </c>
      <c r="M46" s="37">
        <v>1</v>
      </c>
      <c r="N46" s="41">
        <v>45100</v>
      </c>
      <c r="O46" s="41">
        <f t="shared" si="1"/>
        <v>45100</v>
      </c>
    </row>
    <row r="47" spans="1:15" ht="20.100000000000001" customHeight="1" x14ac:dyDescent="0.15">
      <c r="A47" s="964">
        <v>43</v>
      </c>
      <c r="B47" s="960">
        <v>34222</v>
      </c>
      <c r="C47" s="960"/>
      <c r="D47" s="961">
        <v>1</v>
      </c>
      <c r="E47" s="971">
        <v>1</v>
      </c>
      <c r="F47" s="963" t="s">
        <v>187</v>
      </c>
      <c r="G47" s="963"/>
      <c r="H47" s="964" t="s">
        <v>971</v>
      </c>
      <c r="I47" s="963" t="s">
        <v>85</v>
      </c>
      <c r="J47" s="856">
        <v>1</v>
      </c>
      <c r="K47" s="856">
        <v>5</v>
      </c>
      <c r="L47" s="856" t="s">
        <v>18</v>
      </c>
      <c r="M47" s="963">
        <v>1</v>
      </c>
      <c r="N47" s="965">
        <v>25950</v>
      </c>
      <c r="O47" s="965">
        <f t="shared" si="1"/>
        <v>25950</v>
      </c>
    </row>
    <row r="48" spans="1:15" ht="20.100000000000001" customHeight="1" x14ac:dyDescent="0.15">
      <c r="A48" s="25">
        <v>44</v>
      </c>
      <c r="B48" s="32">
        <v>34222</v>
      </c>
      <c r="C48" s="32">
        <v>40633</v>
      </c>
      <c r="D48" s="26">
        <v>1</v>
      </c>
      <c r="E48" s="33">
        <v>1</v>
      </c>
      <c r="F48" s="28" t="s">
        <v>22</v>
      </c>
      <c r="G48" s="28"/>
      <c r="H48" s="29" t="s">
        <v>40</v>
      </c>
      <c r="I48" s="28" t="s">
        <v>41</v>
      </c>
      <c r="J48" s="30">
        <v>1</v>
      </c>
      <c r="K48" s="30">
        <v>5</v>
      </c>
      <c r="L48" s="30" t="s">
        <v>18</v>
      </c>
      <c r="M48" s="28">
        <v>1</v>
      </c>
      <c r="N48" s="31">
        <v>27300</v>
      </c>
      <c r="O48" s="31">
        <f t="shared" si="1"/>
        <v>27300</v>
      </c>
    </row>
    <row r="49" spans="1:15" ht="20.100000000000001" customHeight="1" x14ac:dyDescent="0.15">
      <c r="A49" s="757">
        <v>45</v>
      </c>
      <c r="B49" s="769">
        <v>34222</v>
      </c>
      <c r="C49" s="769">
        <v>43787</v>
      </c>
      <c r="D49" s="801">
        <v>1</v>
      </c>
      <c r="E49" s="758">
        <v>1</v>
      </c>
      <c r="F49" s="761" t="s">
        <v>187</v>
      </c>
      <c r="G49" s="763"/>
      <c r="H49" s="762" t="s">
        <v>193</v>
      </c>
      <c r="I49" s="763" t="s">
        <v>194</v>
      </c>
      <c r="J49" s="764">
        <v>1</v>
      </c>
      <c r="K49" s="764">
        <v>5</v>
      </c>
      <c r="L49" s="764" t="s">
        <v>18</v>
      </c>
      <c r="M49" s="763">
        <v>1</v>
      </c>
      <c r="N49" s="765">
        <v>21100</v>
      </c>
      <c r="O49" s="765">
        <f t="shared" si="1"/>
        <v>21100</v>
      </c>
    </row>
    <row r="50" spans="1:15" ht="20.100000000000001" customHeight="1" x14ac:dyDescent="0.15">
      <c r="A50" s="42">
        <v>46</v>
      </c>
      <c r="B50" s="38">
        <v>34222</v>
      </c>
      <c r="C50" s="38"/>
      <c r="D50" s="26"/>
      <c r="E50" s="33">
        <v>1</v>
      </c>
      <c r="F50" s="39" t="s">
        <v>981</v>
      </c>
      <c r="G50" s="39"/>
      <c r="H50" s="37" t="s">
        <v>427</v>
      </c>
      <c r="I50" s="39" t="s">
        <v>428</v>
      </c>
      <c r="J50" s="40">
        <v>1</v>
      </c>
      <c r="K50" s="40">
        <v>5</v>
      </c>
      <c r="L50" s="40" t="s">
        <v>18</v>
      </c>
      <c r="M50" s="39">
        <v>1</v>
      </c>
      <c r="N50" s="41">
        <v>102000</v>
      </c>
      <c r="O50" s="41">
        <f t="shared" si="1"/>
        <v>102000</v>
      </c>
    </row>
    <row r="51" spans="1:15" ht="20.100000000000001" customHeight="1" x14ac:dyDescent="0.15">
      <c r="A51" s="37">
        <v>47</v>
      </c>
      <c r="B51" s="38">
        <v>34222</v>
      </c>
      <c r="C51" s="38"/>
      <c r="D51" s="26"/>
      <c r="E51" s="27">
        <v>2</v>
      </c>
      <c r="F51" s="39" t="s">
        <v>81</v>
      </c>
      <c r="G51" s="39"/>
      <c r="H51" s="37" t="s">
        <v>408</v>
      </c>
      <c r="I51" s="37" t="s">
        <v>409</v>
      </c>
      <c r="J51" s="40">
        <v>1</v>
      </c>
      <c r="K51" s="40">
        <v>5</v>
      </c>
      <c r="L51" s="40" t="s">
        <v>18</v>
      </c>
      <c r="M51" s="37">
        <v>1</v>
      </c>
      <c r="N51" s="41">
        <v>87900</v>
      </c>
      <c r="O51" s="41">
        <f t="shared" si="1"/>
        <v>87900</v>
      </c>
    </row>
    <row r="52" spans="1:15" ht="20.100000000000001" customHeight="1" x14ac:dyDescent="0.15">
      <c r="A52" s="42">
        <v>48</v>
      </c>
      <c r="B52" s="38">
        <v>34222</v>
      </c>
      <c r="C52" s="38"/>
      <c r="D52" s="26">
        <v>1</v>
      </c>
      <c r="E52" s="27">
        <v>2</v>
      </c>
      <c r="F52" s="39" t="s">
        <v>81</v>
      </c>
      <c r="G52" s="39"/>
      <c r="H52" s="37" t="s">
        <v>213</v>
      </c>
      <c r="I52" s="37"/>
      <c r="J52" s="40">
        <v>1</v>
      </c>
      <c r="K52" s="40">
        <v>5</v>
      </c>
      <c r="L52" s="40" t="s">
        <v>18</v>
      </c>
      <c r="M52" s="37">
        <v>1</v>
      </c>
      <c r="N52" s="41">
        <v>24400</v>
      </c>
      <c r="O52" s="41">
        <f t="shared" si="1"/>
        <v>24400</v>
      </c>
    </row>
    <row r="53" spans="1:15" ht="20.100000000000001" customHeight="1" x14ac:dyDescent="0.15">
      <c r="A53" s="37">
        <v>49</v>
      </c>
      <c r="B53" s="38">
        <v>34222</v>
      </c>
      <c r="C53" s="38"/>
      <c r="D53" s="26">
        <v>1</v>
      </c>
      <c r="E53" s="27">
        <v>2</v>
      </c>
      <c r="F53" s="39" t="s">
        <v>81</v>
      </c>
      <c r="G53" s="39"/>
      <c r="H53" s="37" t="s">
        <v>213</v>
      </c>
      <c r="I53" s="37"/>
      <c r="J53" s="40">
        <v>1</v>
      </c>
      <c r="K53" s="40">
        <v>5</v>
      </c>
      <c r="L53" s="40" t="s">
        <v>18</v>
      </c>
      <c r="M53" s="37">
        <v>1</v>
      </c>
      <c r="N53" s="41">
        <v>24400</v>
      </c>
      <c r="O53" s="41">
        <f t="shared" si="1"/>
        <v>24400</v>
      </c>
    </row>
    <row r="54" spans="1:15" ht="20.100000000000001" customHeight="1" x14ac:dyDescent="0.15">
      <c r="A54" s="42">
        <v>50</v>
      </c>
      <c r="B54" s="38">
        <v>34222</v>
      </c>
      <c r="C54" s="38"/>
      <c r="D54" s="26">
        <v>1</v>
      </c>
      <c r="E54" s="27">
        <v>2</v>
      </c>
      <c r="F54" s="39" t="s">
        <v>81</v>
      </c>
      <c r="G54" s="39"/>
      <c r="H54" s="37" t="s">
        <v>213</v>
      </c>
      <c r="I54" s="37"/>
      <c r="J54" s="40">
        <v>1</v>
      </c>
      <c r="K54" s="40">
        <v>5</v>
      </c>
      <c r="L54" s="40" t="s">
        <v>18</v>
      </c>
      <c r="M54" s="37">
        <v>1</v>
      </c>
      <c r="N54" s="41">
        <v>24400</v>
      </c>
      <c r="O54" s="41">
        <f t="shared" si="1"/>
        <v>24400</v>
      </c>
    </row>
    <row r="55" spans="1:15" ht="20.100000000000001" customHeight="1" x14ac:dyDescent="0.15">
      <c r="A55" s="37">
        <v>51</v>
      </c>
      <c r="B55" s="38">
        <v>34222</v>
      </c>
      <c r="C55" s="38"/>
      <c r="D55" s="26">
        <v>1</v>
      </c>
      <c r="E55" s="27">
        <v>2</v>
      </c>
      <c r="F55" s="39" t="s">
        <v>81</v>
      </c>
      <c r="G55" s="39"/>
      <c r="H55" s="37" t="s">
        <v>213</v>
      </c>
      <c r="I55" s="37"/>
      <c r="J55" s="40">
        <v>1</v>
      </c>
      <c r="K55" s="40">
        <v>5</v>
      </c>
      <c r="L55" s="40" t="s">
        <v>18</v>
      </c>
      <c r="M55" s="37">
        <v>1</v>
      </c>
      <c r="N55" s="41">
        <v>24400</v>
      </c>
      <c r="O55" s="41">
        <f t="shared" si="1"/>
        <v>24400</v>
      </c>
    </row>
    <row r="56" spans="1:15" ht="20.100000000000001" customHeight="1" x14ac:dyDescent="0.15">
      <c r="A56" s="959">
        <v>52</v>
      </c>
      <c r="B56" s="960">
        <v>34222</v>
      </c>
      <c r="C56" s="960"/>
      <c r="D56" s="961">
        <v>1</v>
      </c>
      <c r="E56" s="962">
        <v>2</v>
      </c>
      <c r="F56" s="963" t="s">
        <v>795</v>
      </c>
      <c r="G56" s="963"/>
      <c r="H56" s="964" t="s">
        <v>138</v>
      </c>
      <c r="I56" s="963"/>
      <c r="J56" s="856">
        <v>1</v>
      </c>
      <c r="K56" s="856">
        <v>5</v>
      </c>
      <c r="L56" s="856" t="s">
        <v>18</v>
      </c>
      <c r="M56" s="963">
        <v>1</v>
      </c>
      <c r="N56" s="965">
        <v>17000</v>
      </c>
      <c r="O56" s="965">
        <f t="shared" si="1"/>
        <v>17000</v>
      </c>
    </row>
    <row r="57" spans="1:15" ht="20.100000000000001" customHeight="1" x14ac:dyDescent="0.15">
      <c r="A57" s="37">
        <v>53</v>
      </c>
      <c r="B57" s="38">
        <v>34222</v>
      </c>
      <c r="C57" s="38"/>
      <c r="D57" s="26"/>
      <c r="E57" s="27">
        <v>1</v>
      </c>
      <c r="F57" s="39" t="s">
        <v>81</v>
      </c>
      <c r="G57" s="39"/>
      <c r="H57" s="37" t="s">
        <v>430</v>
      </c>
      <c r="I57" s="39" t="s">
        <v>431</v>
      </c>
      <c r="J57" s="40">
        <v>1</v>
      </c>
      <c r="K57" s="40">
        <v>5</v>
      </c>
      <c r="L57" s="40" t="s">
        <v>18</v>
      </c>
      <c r="M57" s="39">
        <v>1</v>
      </c>
      <c r="N57" s="41">
        <v>108000</v>
      </c>
      <c r="O57" s="41">
        <f t="shared" si="1"/>
        <v>108000</v>
      </c>
    </row>
    <row r="58" spans="1:15" ht="20.100000000000001" customHeight="1" x14ac:dyDescent="0.15">
      <c r="A58" s="42">
        <v>54</v>
      </c>
      <c r="B58" s="38">
        <v>34222</v>
      </c>
      <c r="C58" s="38"/>
      <c r="D58" s="26"/>
      <c r="E58" s="27">
        <v>2</v>
      </c>
      <c r="F58" s="39" t="s">
        <v>139</v>
      </c>
      <c r="G58" s="39"/>
      <c r="H58" s="37" t="s">
        <v>291</v>
      </c>
      <c r="I58" s="39" t="s">
        <v>292</v>
      </c>
      <c r="J58" s="40">
        <v>1</v>
      </c>
      <c r="K58" s="40">
        <v>5</v>
      </c>
      <c r="L58" s="40" t="s">
        <v>18</v>
      </c>
      <c r="M58" s="39">
        <v>1</v>
      </c>
      <c r="N58" s="41">
        <v>34000</v>
      </c>
      <c r="O58" s="41">
        <f t="shared" si="1"/>
        <v>34000</v>
      </c>
    </row>
    <row r="59" spans="1:15" ht="20.100000000000001" customHeight="1" x14ac:dyDescent="0.15">
      <c r="A59" s="37">
        <v>55</v>
      </c>
      <c r="B59" s="38">
        <v>34222</v>
      </c>
      <c r="C59" s="38"/>
      <c r="D59" s="26"/>
      <c r="E59" s="27">
        <v>2</v>
      </c>
      <c r="F59" s="39" t="s">
        <v>139</v>
      </c>
      <c r="G59" s="39"/>
      <c r="H59" s="37" t="s">
        <v>72</v>
      </c>
      <c r="I59" s="39" t="s">
        <v>73</v>
      </c>
      <c r="J59" s="40">
        <v>1</v>
      </c>
      <c r="K59" s="40">
        <v>5</v>
      </c>
      <c r="L59" s="40" t="s">
        <v>18</v>
      </c>
      <c r="M59" s="39">
        <v>1</v>
      </c>
      <c r="N59" s="41">
        <v>51500</v>
      </c>
      <c r="O59" s="41">
        <f t="shared" si="1"/>
        <v>51500</v>
      </c>
    </row>
    <row r="60" spans="1:15" ht="20.100000000000001" customHeight="1" x14ac:dyDescent="0.15">
      <c r="A60" s="42">
        <v>56</v>
      </c>
      <c r="B60" s="38">
        <v>34222</v>
      </c>
      <c r="C60" s="38"/>
      <c r="D60" s="26">
        <v>1</v>
      </c>
      <c r="E60" s="27">
        <v>2</v>
      </c>
      <c r="F60" s="39" t="s">
        <v>139</v>
      </c>
      <c r="G60" s="39"/>
      <c r="H60" s="37" t="s">
        <v>143</v>
      </c>
      <c r="I60" s="39" t="s">
        <v>144</v>
      </c>
      <c r="J60" s="40">
        <v>1</v>
      </c>
      <c r="K60" s="40">
        <v>5</v>
      </c>
      <c r="L60" s="40" t="s">
        <v>18</v>
      </c>
      <c r="M60" s="39">
        <v>1</v>
      </c>
      <c r="N60" s="41">
        <v>17100</v>
      </c>
      <c r="O60" s="41">
        <f t="shared" si="1"/>
        <v>17100</v>
      </c>
    </row>
    <row r="61" spans="1:15" ht="20.100000000000001" customHeight="1" x14ac:dyDescent="0.15">
      <c r="A61" s="762">
        <v>57</v>
      </c>
      <c r="B61" s="769">
        <v>34222</v>
      </c>
      <c r="C61" s="769">
        <v>42973</v>
      </c>
      <c r="D61" s="801">
        <v>1</v>
      </c>
      <c r="E61" s="767">
        <v>2</v>
      </c>
      <c r="F61" s="761" t="s">
        <v>139</v>
      </c>
      <c r="G61" s="761"/>
      <c r="H61" s="762" t="s">
        <v>138</v>
      </c>
      <c r="I61" s="761" t="s">
        <v>140</v>
      </c>
      <c r="J61" s="764">
        <v>1</v>
      </c>
      <c r="K61" s="764">
        <v>5</v>
      </c>
      <c r="L61" s="764" t="s">
        <v>18</v>
      </c>
      <c r="M61" s="761">
        <v>1</v>
      </c>
      <c r="N61" s="765">
        <v>17000</v>
      </c>
      <c r="O61" s="765">
        <f t="shared" si="1"/>
        <v>17000</v>
      </c>
    </row>
    <row r="62" spans="1:15" ht="20.100000000000001" customHeight="1" x14ac:dyDescent="0.15">
      <c r="A62" s="768">
        <v>58</v>
      </c>
      <c r="B62" s="769">
        <v>34222</v>
      </c>
      <c r="C62" s="769">
        <v>42973</v>
      </c>
      <c r="D62" s="801">
        <v>1</v>
      </c>
      <c r="E62" s="767">
        <v>2</v>
      </c>
      <c r="F62" s="761" t="s">
        <v>139</v>
      </c>
      <c r="G62" s="761"/>
      <c r="H62" s="762" t="s">
        <v>138</v>
      </c>
      <c r="I62" s="761" t="s">
        <v>140</v>
      </c>
      <c r="J62" s="764">
        <v>1</v>
      </c>
      <c r="K62" s="764">
        <v>5</v>
      </c>
      <c r="L62" s="764" t="s">
        <v>18</v>
      </c>
      <c r="M62" s="761">
        <v>1</v>
      </c>
      <c r="N62" s="765">
        <v>17000</v>
      </c>
      <c r="O62" s="765">
        <f t="shared" si="1"/>
        <v>17000</v>
      </c>
    </row>
    <row r="63" spans="1:15" ht="20.100000000000001" customHeight="1" x14ac:dyDescent="0.15">
      <c r="A63" s="762">
        <v>59</v>
      </c>
      <c r="B63" s="769">
        <v>34222</v>
      </c>
      <c r="C63" s="769">
        <v>42973</v>
      </c>
      <c r="D63" s="801">
        <v>1</v>
      </c>
      <c r="E63" s="767">
        <v>2</v>
      </c>
      <c r="F63" s="761" t="s">
        <v>139</v>
      </c>
      <c r="G63" s="761"/>
      <c r="H63" s="762" t="s">
        <v>138</v>
      </c>
      <c r="I63" s="761" t="s">
        <v>140</v>
      </c>
      <c r="J63" s="764">
        <v>1</v>
      </c>
      <c r="K63" s="764">
        <v>5</v>
      </c>
      <c r="L63" s="764" t="s">
        <v>18</v>
      </c>
      <c r="M63" s="761">
        <v>1</v>
      </c>
      <c r="N63" s="765">
        <v>17000</v>
      </c>
      <c r="O63" s="765">
        <f t="shared" si="1"/>
        <v>17000</v>
      </c>
    </row>
    <row r="64" spans="1:15" ht="20.100000000000001" customHeight="1" x14ac:dyDescent="0.15">
      <c r="A64" s="768">
        <v>60</v>
      </c>
      <c r="B64" s="769">
        <v>34222</v>
      </c>
      <c r="C64" s="769">
        <v>42973</v>
      </c>
      <c r="D64" s="801">
        <v>1</v>
      </c>
      <c r="E64" s="767">
        <v>2</v>
      </c>
      <c r="F64" s="761" t="s">
        <v>139</v>
      </c>
      <c r="G64" s="761"/>
      <c r="H64" s="762" t="s">
        <v>138</v>
      </c>
      <c r="I64" s="761" t="s">
        <v>140</v>
      </c>
      <c r="J64" s="764">
        <v>1</v>
      </c>
      <c r="K64" s="764">
        <v>5</v>
      </c>
      <c r="L64" s="764" t="s">
        <v>18</v>
      </c>
      <c r="M64" s="761">
        <v>1</v>
      </c>
      <c r="N64" s="765">
        <v>17000</v>
      </c>
      <c r="O64" s="765">
        <f t="shared" si="1"/>
        <v>17000</v>
      </c>
    </row>
    <row r="65" spans="1:15" ht="20.100000000000001" customHeight="1" x14ac:dyDescent="0.15">
      <c r="A65" s="762">
        <v>61</v>
      </c>
      <c r="B65" s="769">
        <v>34222</v>
      </c>
      <c r="C65" s="769">
        <v>42973</v>
      </c>
      <c r="D65" s="801">
        <v>1</v>
      </c>
      <c r="E65" s="767">
        <v>2</v>
      </c>
      <c r="F65" s="761" t="s">
        <v>139</v>
      </c>
      <c r="G65" s="761"/>
      <c r="H65" s="762" t="s">
        <v>138</v>
      </c>
      <c r="I65" s="761" t="s">
        <v>140</v>
      </c>
      <c r="J65" s="764">
        <v>1</v>
      </c>
      <c r="K65" s="764">
        <v>5</v>
      </c>
      <c r="L65" s="764" t="s">
        <v>18</v>
      </c>
      <c r="M65" s="761">
        <v>1</v>
      </c>
      <c r="N65" s="765">
        <v>17000</v>
      </c>
      <c r="O65" s="765">
        <f t="shared" si="1"/>
        <v>17000</v>
      </c>
    </row>
    <row r="66" spans="1:15" ht="20.100000000000001" customHeight="1" x14ac:dyDescent="0.15">
      <c r="A66" s="768">
        <v>62</v>
      </c>
      <c r="B66" s="769">
        <v>34222</v>
      </c>
      <c r="C66" s="769">
        <v>42973</v>
      </c>
      <c r="D66" s="801">
        <v>1</v>
      </c>
      <c r="E66" s="767">
        <v>2</v>
      </c>
      <c r="F66" s="761" t="s">
        <v>139</v>
      </c>
      <c r="G66" s="761"/>
      <c r="H66" s="762" t="s">
        <v>138</v>
      </c>
      <c r="I66" s="761" t="s">
        <v>140</v>
      </c>
      <c r="J66" s="764">
        <v>1</v>
      </c>
      <c r="K66" s="764">
        <v>5</v>
      </c>
      <c r="L66" s="764" t="s">
        <v>18</v>
      </c>
      <c r="M66" s="761">
        <v>1</v>
      </c>
      <c r="N66" s="765">
        <v>17000</v>
      </c>
      <c r="O66" s="765">
        <f t="shared" si="1"/>
        <v>17000</v>
      </c>
    </row>
    <row r="67" spans="1:15" ht="20.100000000000001" customHeight="1" x14ac:dyDescent="0.15">
      <c r="A67" s="762">
        <v>63</v>
      </c>
      <c r="B67" s="769">
        <v>34222</v>
      </c>
      <c r="C67" s="769">
        <v>42973</v>
      </c>
      <c r="D67" s="801">
        <v>1</v>
      </c>
      <c r="E67" s="767">
        <v>2</v>
      </c>
      <c r="F67" s="761" t="s">
        <v>139</v>
      </c>
      <c r="G67" s="761"/>
      <c r="H67" s="762" t="s">
        <v>138</v>
      </c>
      <c r="I67" s="761" t="s">
        <v>140</v>
      </c>
      <c r="J67" s="764">
        <v>1</v>
      </c>
      <c r="K67" s="764">
        <v>5</v>
      </c>
      <c r="L67" s="764" t="s">
        <v>18</v>
      </c>
      <c r="M67" s="761">
        <v>1</v>
      </c>
      <c r="N67" s="765">
        <v>17000</v>
      </c>
      <c r="O67" s="765">
        <f t="shared" si="1"/>
        <v>17000</v>
      </c>
    </row>
    <row r="68" spans="1:15" ht="20.100000000000001" customHeight="1" x14ac:dyDescent="0.15">
      <c r="A68" s="768">
        <v>64</v>
      </c>
      <c r="B68" s="769">
        <v>34222</v>
      </c>
      <c r="C68" s="769">
        <v>42973</v>
      </c>
      <c r="D68" s="801">
        <v>1</v>
      </c>
      <c r="E68" s="767">
        <v>2</v>
      </c>
      <c r="F68" s="761" t="s">
        <v>139</v>
      </c>
      <c r="G68" s="761"/>
      <c r="H68" s="762" t="s">
        <v>138</v>
      </c>
      <c r="I68" s="761" t="s">
        <v>140</v>
      </c>
      <c r="J68" s="764">
        <v>1</v>
      </c>
      <c r="K68" s="764">
        <v>5</v>
      </c>
      <c r="L68" s="764" t="s">
        <v>18</v>
      </c>
      <c r="M68" s="761">
        <v>1</v>
      </c>
      <c r="N68" s="765">
        <v>17000</v>
      </c>
      <c r="O68" s="765">
        <f t="shared" si="1"/>
        <v>17000</v>
      </c>
    </row>
    <row r="69" spans="1:15" ht="20.100000000000001" customHeight="1" x14ac:dyDescent="0.15">
      <c r="A69" s="762">
        <v>65</v>
      </c>
      <c r="B69" s="769">
        <v>34222</v>
      </c>
      <c r="C69" s="769">
        <v>42973</v>
      </c>
      <c r="D69" s="801">
        <v>1</v>
      </c>
      <c r="E69" s="767">
        <v>2</v>
      </c>
      <c r="F69" s="761" t="s">
        <v>139</v>
      </c>
      <c r="G69" s="761"/>
      <c r="H69" s="762" t="s">
        <v>138</v>
      </c>
      <c r="I69" s="761" t="s">
        <v>140</v>
      </c>
      <c r="J69" s="764">
        <v>1</v>
      </c>
      <c r="K69" s="764">
        <v>5</v>
      </c>
      <c r="L69" s="764" t="s">
        <v>18</v>
      </c>
      <c r="M69" s="761">
        <v>1</v>
      </c>
      <c r="N69" s="765">
        <v>17000</v>
      </c>
      <c r="O69" s="765">
        <f t="shared" ref="O69:O100" si="2">M69*N69</f>
        <v>17000</v>
      </c>
    </row>
    <row r="70" spans="1:15" ht="20.100000000000001" customHeight="1" x14ac:dyDescent="0.15">
      <c r="A70" s="768">
        <v>66</v>
      </c>
      <c r="B70" s="769">
        <v>34222</v>
      </c>
      <c r="C70" s="769">
        <v>42973</v>
      </c>
      <c r="D70" s="801">
        <v>1</v>
      </c>
      <c r="E70" s="767">
        <v>2</v>
      </c>
      <c r="F70" s="761" t="s">
        <v>139</v>
      </c>
      <c r="G70" s="761"/>
      <c r="H70" s="762" t="s">
        <v>138</v>
      </c>
      <c r="I70" s="761" t="s">
        <v>140</v>
      </c>
      <c r="J70" s="764">
        <v>1</v>
      </c>
      <c r="K70" s="764">
        <v>5</v>
      </c>
      <c r="L70" s="764" t="s">
        <v>18</v>
      </c>
      <c r="M70" s="761">
        <v>1</v>
      </c>
      <c r="N70" s="765">
        <v>17000</v>
      </c>
      <c r="O70" s="765">
        <f t="shared" si="2"/>
        <v>17000</v>
      </c>
    </row>
    <row r="71" spans="1:15" ht="20.100000000000001" customHeight="1" x14ac:dyDescent="0.15">
      <c r="A71" s="762">
        <v>67</v>
      </c>
      <c r="B71" s="769">
        <v>34222</v>
      </c>
      <c r="C71" s="769">
        <v>42973</v>
      </c>
      <c r="D71" s="801">
        <v>1</v>
      </c>
      <c r="E71" s="767">
        <v>2</v>
      </c>
      <c r="F71" s="761" t="s">
        <v>139</v>
      </c>
      <c r="G71" s="761"/>
      <c r="H71" s="762" t="s">
        <v>138</v>
      </c>
      <c r="I71" s="761" t="s">
        <v>140</v>
      </c>
      <c r="J71" s="764">
        <v>1</v>
      </c>
      <c r="K71" s="764">
        <v>5</v>
      </c>
      <c r="L71" s="764" t="s">
        <v>18</v>
      </c>
      <c r="M71" s="761">
        <v>1</v>
      </c>
      <c r="N71" s="765">
        <v>17000</v>
      </c>
      <c r="O71" s="765">
        <f t="shared" si="2"/>
        <v>17000</v>
      </c>
    </row>
    <row r="72" spans="1:15" ht="20.100000000000001" customHeight="1" x14ac:dyDescent="0.15">
      <c r="A72" s="768">
        <v>68</v>
      </c>
      <c r="B72" s="769">
        <v>34222</v>
      </c>
      <c r="C72" s="769">
        <v>42973</v>
      </c>
      <c r="D72" s="801">
        <v>1</v>
      </c>
      <c r="E72" s="767">
        <v>2</v>
      </c>
      <c r="F72" s="761" t="s">
        <v>139</v>
      </c>
      <c r="G72" s="761"/>
      <c r="H72" s="762" t="s">
        <v>138</v>
      </c>
      <c r="I72" s="761" t="s">
        <v>140</v>
      </c>
      <c r="J72" s="764">
        <v>1</v>
      </c>
      <c r="K72" s="764">
        <v>5</v>
      </c>
      <c r="L72" s="764" t="s">
        <v>18</v>
      </c>
      <c r="M72" s="761">
        <v>1</v>
      </c>
      <c r="N72" s="765">
        <v>17000</v>
      </c>
      <c r="O72" s="765">
        <f t="shared" si="2"/>
        <v>17000</v>
      </c>
    </row>
    <row r="73" spans="1:15" ht="20.100000000000001" customHeight="1" x14ac:dyDescent="0.15">
      <c r="A73" s="964">
        <v>69</v>
      </c>
      <c r="B73" s="960">
        <v>34222</v>
      </c>
      <c r="C73" s="960"/>
      <c r="D73" s="961">
        <v>1</v>
      </c>
      <c r="E73" s="962">
        <v>2</v>
      </c>
      <c r="F73" s="963" t="s">
        <v>942</v>
      </c>
      <c r="G73" s="963"/>
      <c r="H73" s="964" t="s">
        <v>138</v>
      </c>
      <c r="I73" s="963" t="s">
        <v>140</v>
      </c>
      <c r="J73" s="856">
        <v>1</v>
      </c>
      <c r="K73" s="856">
        <v>5</v>
      </c>
      <c r="L73" s="856" t="s">
        <v>18</v>
      </c>
      <c r="M73" s="963">
        <v>1</v>
      </c>
      <c r="N73" s="965">
        <v>17000</v>
      </c>
      <c r="O73" s="965">
        <f t="shared" si="2"/>
        <v>17000</v>
      </c>
    </row>
    <row r="74" spans="1:15" s="43" customFormat="1" ht="20.100000000000001" customHeight="1" x14ac:dyDescent="0.15">
      <c r="A74" s="959">
        <v>70</v>
      </c>
      <c r="B74" s="960">
        <v>34222</v>
      </c>
      <c r="C74" s="960"/>
      <c r="D74" s="961">
        <v>1</v>
      </c>
      <c r="E74" s="962">
        <v>2</v>
      </c>
      <c r="F74" s="963" t="s">
        <v>942</v>
      </c>
      <c r="G74" s="963"/>
      <c r="H74" s="964" t="s">
        <v>138</v>
      </c>
      <c r="I74" s="963" t="s">
        <v>140</v>
      </c>
      <c r="J74" s="856">
        <v>1</v>
      </c>
      <c r="K74" s="856">
        <v>5</v>
      </c>
      <c r="L74" s="856" t="s">
        <v>18</v>
      </c>
      <c r="M74" s="963">
        <v>1</v>
      </c>
      <c r="N74" s="965">
        <v>17000</v>
      </c>
      <c r="O74" s="965">
        <f t="shared" si="2"/>
        <v>17000</v>
      </c>
    </row>
    <row r="75" spans="1:15" ht="20.100000000000001" customHeight="1" x14ac:dyDescent="0.15">
      <c r="A75" s="762">
        <v>71</v>
      </c>
      <c r="B75" s="769">
        <v>34222</v>
      </c>
      <c r="C75" s="769">
        <v>42973</v>
      </c>
      <c r="D75" s="801">
        <v>1</v>
      </c>
      <c r="E75" s="767">
        <v>2</v>
      </c>
      <c r="F75" s="761" t="s">
        <v>139</v>
      </c>
      <c r="G75" s="761"/>
      <c r="H75" s="762" t="s">
        <v>138</v>
      </c>
      <c r="I75" s="761" t="s">
        <v>140</v>
      </c>
      <c r="J75" s="764">
        <v>1</v>
      </c>
      <c r="K75" s="764">
        <v>5</v>
      </c>
      <c r="L75" s="764" t="s">
        <v>18</v>
      </c>
      <c r="M75" s="761">
        <v>1</v>
      </c>
      <c r="N75" s="765">
        <v>17000</v>
      </c>
      <c r="O75" s="765">
        <f t="shared" si="2"/>
        <v>17000</v>
      </c>
    </row>
    <row r="76" spans="1:15" ht="20.100000000000001" customHeight="1" x14ac:dyDescent="0.15">
      <c r="A76" s="768">
        <v>72</v>
      </c>
      <c r="B76" s="769">
        <v>34222</v>
      </c>
      <c r="C76" s="769">
        <v>42973</v>
      </c>
      <c r="D76" s="801">
        <v>1</v>
      </c>
      <c r="E76" s="767">
        <v>2</v>
      </c>
      <c r="F76" s="761" t="s">
        <v>139</v>
      </c>
      <c r="G76" s="761"/>
      <c r="H76" s="762" t="s">
        <v>138</v>
      </c>
      <c r="I76" s="761" t="s">
        <v>140</v>
      </c>
      <c r="J76" s="764">
        <v>1</v>
      </c>
      <c r="K76" s="764">
        <v>5</v>
      </c>
      <c r="L76" s="764" t="s">
        <v>18</v>
      </c>
      <c r="M76" s="761">
        <v>1</v>
      </c>
      <c r="N76" s="765">
        <v>17000</v>
      </c>
      <c r="O76" s="765">
        <f t="shared" si="2"/>
        <v>17000</v>
      </c>
    </row>
    <row r="77" spans="1:15" s="802" customFormat="1" ht="20.100000000000001" customHeight="1" x14ac:dyDescent="0.15">
      <c r="A77" s="762">
        <v>73</v>
      </c>
      <c r="B77" s="769">
        <v>34222</v>
      </c>
      <c r="C77" s="769">
        <v>42973</v>
      </c>
      <c r="D77" s="801">
        <v>1</v>
      </c>
      <c r="E77" s="767">
        <v>2</v>
      </c>
      <c r="F77" s="761" t="s">
        <v>139</v>
      </c>
      <c r="G77" s="761"/>
      <c r="H77" s="762" t="s">
        <v>138</v>
      </c>
      <c r="I77" s="761" t="s">
        <v>140</v>
      </c>
      <c r="J77" s="764">
        <v>1</v>
      </c>
      <c r="K77" s="764">
        <v>5</v>
      </c>
      <c r="L77" s="764" t="s">
        <v>18</v>
      </c>
      <c r="M77" s="761">
        <v>1</v>
      </c>
      <c r="N77" s="765">
        <v>17000</v>
      </c>
      <c r="O77" s="765">
        <f t="shared" si="2"/>
        <v>17000</v>
      </c>
    </row>
    <row r="78" spans="1:15" s="802" customFormat="1" ht="20.100000000000001" customHeight="1" x14ac:dyDescent="0.15">
      <c r="A78" s="768">
        <v>74</v>
      </c>
      <c r="B78" s="769">
        <v>34222</v>
      </c>
      <c r="C78" s="769">
        <v>42973</v>
      </c>
      <c r="D78" s="801">
        <v>1</v>
      </c>
      <c r="E78" s="767">
        <v>2</v>
      </c>
      <c r="F78" s="761" t="s">
        <v>139</v>
      </c>
      <c r="G78" s="761"/>
      <c r="H78" s="762" t="s">
        <v>138</v>
      </c>
      <c r="I78" s="761" t="s">
        <v>140</v>
      </c>
      <c r="J78" s="764">
        <v>1</v>
      </c>
      <c r="K78" s="764">
        <v>5</v>
      </c>
      <c r="L78" s="764" t="s">
        <v>18</v>
      </c>
      <c r="M78" s="761">
        <v>1</v>
      </c>
      <c r="N78" s="765">
        <v>17000</v>
      </c>
      <c r="O78" s="765">
        <f t="shared" si="2"/>
        <v>17000</v>
      </c>
    </row>
    <row r="79" spans="1:15" s="802" customFormat="1" ht="20.100000000000001" customHeight="1" x14ac:dyDescent="0.15">
      <c r="A79" s="762">
        <v>75</v>
      </c>
      <c r="B79" s="769">
        <v>34222</v>
      </c>
      <c r="C79" s="769">
        <v>42973</v>
      </c>
      <c r="D79" s="801">
        <v>1</v>
      </c>
      <c r="E79" s="767">
        <v>2</v>
      </c>
      <c r="F79" s="761" t="s">
        <v>139</v>
      </c>
      <c r="G79" s="761"/>
      <c r="H79" s="762" t="s">
        <v>138</v>
      </c>
      <c r="I79" s="761" t="s">
        <v>140</v>
      </c>
      <c r="J79" s="764">
        <v>1</v>
      </c>
      <c r="K79" s="764">
        <v>5</v>
      </c>
      <c r="L79" s="764" t="s">
        <v>18</v>
      </c>
      <c r="M79" s="761">
        <v>1</v>
      </c>
      <c r="N79" s="765">
        <v>17000</v>
      </c>
      <c r="O79" s="765">
        <f t="shared" si="2"/>
        <v>17000</v>
      </c>
    </row>
    <row r="80" spans="1:15" ht="20.100000000000001" customHeight="1" x14ac:dyDescent="0.15">
      <c r="A80" s="768">
        <v>76</v>
      </c>
      <c r="B80" s="769">
        <v>34222</v>
      </c>
      <c r="C80" s="769">
        <v>42973</v>
      </c>
      <c r="D80" s="801">
        <v>1</v>
      </c>
      <c r="E80" s="767">
        <v>2</v>
      </c>
      <c r="F80" s="761" t="s">
        <v>139</v>
      </c>
      <c r="G80" s="761"/>
      <c r="H80" s="762" t="s">
        <v>138</v>
      </c>
      <c r="I80" s="761" t="s">
        <v>140</v>
      </c>
      <c r="J80" s="764">
        <v>1</v>
      </c>
      <c r="K80" s="764">
        <v>5</v>
      </c>
      <c r="L80" s="764" t="s">
        <v>18</v>
      </c>
      <c r="M80" s="761">
        <v>1</v>
      </c>
      <c r="N80" s="765">
        <v>17000</v>
      </c>
      <c r="O80" s="765">
        <f t="shared" si="2"/>
        <v>17000</v>
      </c>
    </row>
    <row r="81" spans="1:15" ht="20.100000000000001" customHeight="1" x14ac:dyDescent="0.15">
      <c r="A81" s="762">
        <v>77</v>
      </c>
      <c r="B81" s="828">
        <v>34222</v>
      </c>
      <c r="C81" s="828">
        <v>42973</v>
      </c>
      <c r="D81" s="967">
        <v>1</v>
      </c>
      <c r="E81" s="832">
        <v>2</v>
      </c>
      <c r="F81" s="763" t="s">
        <v>139</v>
      </c>
      <c r="G81" s="763"/>
      <c r="H81" s="762" t="s">
        <v>138</v>
      </c>
      <c r="I81" s="763" t="s">
        <v>140</v>
      </c>
      <c r="J81" s="764">
        <v>1</v>
      </c>
      <c r="K81" s="764">
        <v>5</v>
      </c>
      <c r="L81" s="764" t="s">
        <v>18</v>
      </c>
      <c r="M81" s="763">
        <v>1</v>
      </c>
      <c r="N81" s="765">
        <v>17000</v>
      </c>
      <c r="O81" s="765">
        <f t="shared" si="2"/>
        <v>17000</v>
      </c>
    </row>
    <row r="82" spans="1:15" ht="20.100000000000001" customHeight="1" x14ac:dyDescent="0.15">
      <c r="A82" s="827">
        <v>78</v>
      </c>
      <c r="B82" s="828">
        <v>34222</v>
      </c>
      <c r="C82" s="828">
        <v>42973</v>
      </c>
      <c r="D82" s="967">
        <v>1</v>
      </c>
      <c r="E82" s="832">
        <v>2</v>
      </c>
      <c r="F82" s="763" t="s">
        <v>139</v>
      </c>
      <c r="G82" s="763"/>
      <c r="H82" s="762" t="s">
        <v>138</v>
      </c>
      <c r="I82" s="763" t="s">
        <v>140</v>
      </c>
      <c r="J82" s="764">
        <v>1</v>
      </c>
      <c r="K82" s="764">
        <v>5</v>
      </c>
      <c r="L82" s="764" t="s">
        <v>18</v>
      </c>
      <c r="M82" s="763">
        <v>1</v>
      </c>
      <c r="N82" s="765">
        <v>17000</v>
      </c>
      <c r="O82" s="765">
        <f t="shared" si="2"/>
        <v>17000</v>
      </c>
    </row>
    <row r="83" spans="1:15" ht="20.100000000000001" customHeight="1" x14ac:dyDescent="0.15">
      <c r="A83" s="37">
        <v>79</v>
      </c>
      <c r="B83" s="38">
        <v>34222</v>
      </c>
      <c r="C83" s="38"/>
      <c r="D83" s="26">
        <v>1</v>
      </c>
      <c r="E83" s="27">
        <v>2</v>
      </c>
      <c r="F83" s="39" t="s">
        <v>93</v>
      </c>
      <c r="G83" s="39"/>
      <c r="H83" s="37" t="s">
        <v>138</v>
      </c>
      <c r="I83" s="39" t="s">
        <v>140</v>
      </c>
      <c r="J83" s="40">
        <v>1</v>
      </c>
      <c r="K83" s="40">
        <v>5</v>
      </c>
      <c r="L83" s="40" t="s">
        <v>18</v>
      </c>
      <c r="M83" s="39">
        <v>1</v>
      </c>
      <c r="N83" s="41">
        <v>17000</v>
      </c>
      <c r="O83" s="41">
        <f t="shared" si="2"/>
        <v>17000</v>
      </c>
    </row>
    <row r="84" spans="1:15" ht="20.100000000000001" customHeight="1" x14ac:dyDescent="0.15">
      <c r="A84" s="42">
        <v>80</v>
      </c>
      <c r="B84" s="38">
        <v>34222</v>
      </c>
      <c r="C84" s="38"/>
      <c r="D84" s="26">
        <v>1</v>
      </c>
      <c r="E84" s="27">
        <v>2</v>
      </c>
      <c r="F84" s="37" t="s">
        <v>93</v>
      </c>
      <c r="G84" s="37"/>
      <c r="H84" s="37" t="s">
        <v>143</v>
      </c>
      <c r="I84" s="39" t="s">
        <v>144</v>
      </c>
      <c r="J84" s="40">
        <v>1</v>
      </c>
      <c r="K84" s="40">
        <v>5</v>
      </c>
      <c r="L84" s="40" t="s">
        <v>18</v>
      </c>
      <c r="M84" s="39">
        <v>1</v>
      </c>
      <c r="N84" s="41">
        <v>17100</v>
      </c>
      <c r="O84" s="41">
        <f t="shared" si="2"/>
        <v>17100</v>
      </c>
    </row>
    <row r="85" spans="1:15" ht="20.100000000000001" customHeight="1" x14ac:dyDescent="0.15">
      <c r="A85" s="29">
        <v>81</v>
      </c>
      <c r="B85" s="32">
        <v>34222</v>
      </c>
      <c r="C85" s="32">
        <v>40633</v>
      </c>
      <c r="D85" s="26">
        <v>1</v>
      </c>
      <c r="E85" s="27">
        <v>1</v>
      </c>
      <c r="F85" s="28" t="s">
        <v>19</v>
      </c>
      <c r="G85" s="28"/>
      <c r="H85" s="29" t="s">
        <v>20</v>
      </c>
      <c r="I85" s="28" t="s">
        <v>21</v>
      </c>
      <c r="J85" s="30">
        <v>1</v>
      </c>
      <c r="K85" s="30">
        <v>5</v>
      </c>
      <c r="L85" s="30" t="s">
        <v>18</v>
      </c>
      <c r="M85" s="28">
        <v>1</v>
      </c>
      <c r="N85" s="31">
        <v>16500</v>
      </c>
      <c r="O85" s="31">
        <f t="shared" si="2"/>
        <v>16500</v>
      </c>
    </row>
    <row r="86" spans="1:15" ht="20.100000000000001" customHeight="1" x14ac:dyDescent="0.15">
      <c r="A86" s="42">
        <v>82</v>
      </c>
      <c r="B86" s="38">
        <v>34222</v>
      </c>
      <c r="C86" s="38"/>
      <c r="D86" s="26"/>
      <c r="E86" s="27">
        <v>1</v>
      </c>
      <c r="F86" s="39" t="s">
        <v>19</v>
      </c>
      <c r="G86" s="39"/>
      <c r="H86" s="37" t="s">
        <v>439</v>
      </c>
      <c r="I86" s="39" t="s">
        <v>440</v>
      </c>
      <c r="J86" s="40">
        <v>1</v>
      </c>
      <c r="K86" s="40">
        <v>5</v>
      </c>
      <c r="L86" s="40" t="s">
        <v>18</v>
      </c>
      <c r="M86" s="39">
        <v>1</v>
      </c>
      <c r="N86" s="41">
        <v>135000</v>
      </c>
      <c r="O86" s="41">
        <f t="shared" si="2"/>
        <v>135000</v>
      </c>
    </row>
    <row r="87" spans="1:15" ht="20.100000000000001" customHeight="1" x14ac:dyDescent="0.15">
      <c r="A87" s="37">
        <v>83</v>
      </c>
      <c r="B87" s="38">
        <v>34222</v>
      </c>
      <c r="C87" s="38"/>
      <c r="D87" s="26">
        <v>1</v>
      </c>
      <c r="E87" s="27">
        <v>1</v>
      </c>
      <c r="F87" s="39" t="s">
        <v>19</v>
      </c>
      <c r="G87" s="39"/>
      <c r="H87" s="37" t="s">
        <v>46</v>
      </c>
      <c r="I87" s="39" t="s">
        <v>220</v>
      </c>
      <c r="J87" s="40">
        <v>1</v>
      </c>
      <c r="K87" s="40">
        <v>5</v>
      </c>
      <c r="L87" s="40" t="s">
        <v>18</v>
      </c>
      <c r="M87" s="39">
        <v>1</v>
      </c>
      <c r="N87" s="41">
        <v>24800</v>
      </c>
      <c r="O87" s="41">
        <f t="shared" si="2"/>
        <v>24800</v>
      </c>
    </row>
    <row r="88" spans="1:15" ht="20.100000000000001" customHeight="1" x14ac:dyDescent="0.15">
      <c r="A88" s="42">
        <v>84</v>
      </c>
      <c r="B88" s="38">
        <v>34222</v>
      </c>
      <c r="C88" s="38"/>
      <c r="D88" s="26">
        <v>1</v>
      </c>
      <c r="E88" s="27">
        <v>1</v>
      </c>
      <c r="F88" s="39" t="s">
        <v>19</v>
      </c>
      <c r="G88" s="39"/>
      <c r="H88" s="37" t="s">
        <v>46</v>
      </c>
      <c r="I88" s="39" t="s">
        <v>220</v>
      </c>
      <c r="J88" s="40">
        <v>1</v>
      </c>
      <c r="K88" s="40">
        <v>5</v>
      </c>
      <c r="L88" s="40" t="s">
        <v>18</v>
      </c>
      <c r="M88" s="39">
        <v>1</v>
      </c>
      <c r="N88" s="41">
        <v>24800</v>
      </c>
      <c r="O88" s="41">
        <f t="shared" si="2"/>
        <v>24800</v>
      </c>
    </row>
    <row r="89" spans="1:15" ht="20.100000000000001" customHeight="1" x14ac:dyDescent="0.15">
      <c r="A89" s="757">
        <v>85</v>
      </c>
      <c r="B89" s="769">
        <v>34222</v>
      </c>
      <c r="C89" s="769">
        <v>41736</v>
      </c>
      <c r="D89" s="801"/>
      <c r="E89" s="767">
        <v>1</v>
      </c>
      <c r="F89" s="757" t="s">
        <v>19</v>
      </c>
      <c r="G89" s="757"/>
      <c r="H89" s="757" t="s">
        <v>315</v>
      </c>
      <c r="I89" s="757" t="s">
        <v>316</v>
      </c>
      <c r="J89" s="764">
        <v>1</v>
      </c>
      <c r="K89" s="764">
        <v>5</v>
      </c>
      <c r="L89" s="764" t="s">
        <v>18</v>
      </c>
      <c r="M89" s="757">
        <v>1</v>
      </c>
      <c r="N89" s="766">
        <v>38000</v>
      </c>
      <c r="O89" s="765">
        <f t="shared" si="2"/>
        <v>38000</v>
      </c>
    </row>
    <row r="90" spans="1:15" ht="20.100000000000001" customHeight="1" x14ac:dyDescent="0.15">
      <c r="A90" s="768">
        <v>86</v>
      </c>
      <c r="B90" s="769">
        <v>34222</v>
      </c>
      <c r="C90" s="769">
        <v>41736</v>
      </c>
      <c r="D90" s="801">
        <v>1</v>
      </c>
      <c r="E90" s="767">
        <v>1</v>
      </c>
      <c r="F90" s="763" t="s">
        <v>19</v>
      </c>
      <c r="G90" s="763"/>
      <c r="H90" s="757" t="s">
        <v>217</v>
      </c>
      <c r="I90" s="757" t="s">
        <v>218</v>
      </c>
      <c r="J90" s="764">
        <v>1</v>
      </c>
      <c r="K90" s="764">
        <v>5</v>
      </c>
      <c r="L90" s="764" t="s">
        <v>18</v>
      </c>
      <c r="M90" s="757">
        <v>1</v>
      </c>
      <c r="N90" s="766">
        <v>24700</v>
      </c>
      <c r="O90" s="765">
        <f t="shared" si="2"/>
        <v>24700</v>
      </c>
    </row>
    <row r="91" spans="1:15" ht="20.100000000000001" customHeight="1" x14ac:dyDescent="0.15">
      <c r="A91" s="757">
        <v>87</v>
      </c>
      <c r="B91" s="769">
        <v>34222</v>
      </c>
      <c r="C91" s="769">
        <v>41736</v>
      </c>
      <c r="D91" s="801">
        <v>1</v>
      </c>
      <c r="E91" s="767">
        <v>1</v>
      </c>
      <c r="F91" s="763" t="s">
        <v>19</v>
      </c>
      <c r="G91" s="763"/>
      <c r="H91" s="757" t="s">
        <v>133</v>
      </c>
      <c r="I91" s="757" t="s">
        <v>134</v>
      </c>
      <c r="J91" s="764">
        <v>1</v>
      </c>
      <c r="K91" s="764">
        <v>5</v>
      </c>
      <c r="L91" s="764" t="s">
        <v>18</v>
      </c>
      <c r="M91" s="757">
        <v>1</v>
      </c>
      <c r="N91" s="766">
        <v>16000</v>
      </c>
      <c r="O91" s="765">
        <f t="shared" si="2"/>
        <v>16000</v>
      </c>
    </row>
    <row r="92" spans="1:15" ht="20.100000000000001" customHeight="1" x14ac:dyDescent="0.15">
      <c r="A92" s="42">
        <v>88</v>
      </c>
      <c r="B92" s="38">
        <v>34222</v>
      </c>
      <c r="C92" s="38"/>
      <c r="D92" s="26">
        <v>1</v>
      </c>
      <c r="E92" s="27">
        <v>2</v>
      </c>
      <c r="F92" s="45" t="s">
        <v>54</v>
      </c>
      <c r="G92" s="45"/>
      <c r="H92" s="37" t="s">
        <v>155</v>
      </c>
      <c r="I92" s="37" t="s">
        <v>250</v>
      </c>
      <c r="J92" s="40">
        <v>1</v>
      </c>
      <c r="K92" s="40">
        <v>5</v>
      </c>
      <c r="L92" s="40" t="s">
        <v>18</v>
      </c>
      <c r="M92" s="39">
        <v>1</v>
      </c>
      <c r="N92" s="47">
        <v>28800</v>
      </c>
      <c r="O92" s="41">
        <f t="shared" si="2"/>
        <v>28800</v>
      </c>
    </row>
    <row r="93" spans="1:15" ht="20.100000000000001" customHeight="1" x14ac:dyDescent="0.15">
      <c r="A93" s="37">
        <v>89</v>
      </c>
      <c r="B93" s="38">
        <v>34222</v>
      </c>
      <c r="C93" s="38"/>
      <c r="D93" s="26">
        <v>1</v>
      </c>
      <c r="E93" s="27">
        <v>2</v>
      </c>
      <c r="F93" s="45" t="s">
        <v>54</v>
      </c>
      <c r="G93" s="45"/>
      <c r="H93" s="37" t="s">
        <v>155</v>
      </c>
      <c r="I93" s="37" t="s">
        <v>250</v>
      </c>
      <c r="J93" s="40">
        <v>1</v>
      </c>
      <c r="K93" s="40">
        <v>5</v>
      </c>
      <c r="L93" s="40" t="s">
        <v>18</v>
      </c>
      <c r="M93" s="39">
        <v>1</v>
      </c>
      <c r="N93" s="47">
        <v>28800</v>
      </c>
      <c r="O93" s="41">
        <f t="shared" si="2"/>
        <v>28800</v>
      </c>
    </row>
    <row r="94" spans="1:15" ht="20.100000000000001" customHeight="1" x14ac:dyDescent="0.15">
      <c r="A94" s="768">
        <v>90</v>
      </c>
      <c r="B94" s="769">
        <v>34222</v>
      </c>
      <c r="C94" s="769">
        <v>42460</v>
      </c>
      <c r="D94" s="801">
        <v>1</v>
      </c>
      <c r="E94" s="767">
        <v>2</v>
      </c>
      <c r="F94" s="757" t="s">
        <v>54</v>
      </c>
      <c r="G94" s="762"/>
      <c r="H94" s="762" t="s">
        <v>155</v>
      </c>
      <c r="I94" s="762" t="s">
        <v>250</v>
      </c>
      <c r="J94" s="764">
        <v>1</v>
      </c>
      <c r="K94" s="764">
        <v>5</v>
      </c>
      <c r="L94" s="764" t="s">
        <v>18</v>
      </c>
      <c r="M94" s="763">
        <v>1</v>
      </c>
      <c r="N94" s="766">
        <v>28800</v>
      </c>
      <c r="O94" s="765">
        <f t="shared" si="2"/>
        <v>28800</v>
      </c>
    </row>
    <row r="95" spans="1:15" ht="20.100000000000001" customHeight="1" x14ac:dyDescent="0.15">
      <c r="A95" s="37">
        <v>91</v>
      </c>
      <c r="B95" s="38">
        <v>34222</v>
      </c>
      <c r="C95" s="38"/>
      <c r="D95" s="26">
        <v>1</v>
      </c>
      <c r="E95" s="27">
        <v>2</v>
      </c>
      <c r="F95" s="45" t="s">
        <v>943</v>
      </c>
      <c r="G95" s="45"/>
      <c r="H95" s="37" t="s">
        <v>155</v>
      </c>
      <c r="I95" s="39" t="s">
        <v>156</v>
      </c>
      <c r="J95" s="40">
        <v>1</v>
      </c>
      <c r="K95" s="40">
        <v>5</v>
      </c>
      <c r="L95" s="40" t="s">
        <v>18</v>
      </c>
      <c r="M95" s="39">
        <v>1</v>
      </c>
      <c r="N95" s="41">
        <v>18000</v>
      </c>
      <c r="O95" s="41">
        <f t="shared" si="2"/>
        <v>18000</v>
      </c>
    </row>
    <row r="96" spans="1:15" ht="20.100000000000001" customHeight="1" x14ac:dyDescent="0.15">
      <c r="A96" s="42">
        <v>92</v>
      </c>
      <c r="B96" s="38">
        <v>34222</v>
      </c>
      <c r="C96" s="38"/>
      <c r="D96" s="26">
        <v>1</v>
      </c>
      <c r="E96" s="27">
        <v>2</v>
      </c>
      <c r="F96" s="45" t="s">
        <v>54</v>
      </c>
      <c r="G96" s="45"/>
      <c r="H96" s="37" t="s">
        <v>155</v>
      </c>
      <c r="I96" s="39" t="s">
        <v>156</v>
      </c>
      <c r="J96" s="40">
        <v>1</v>
      </c>
      <c r="K96" s="40">
        <v>5</v>
      </c>
      <c r="L96" s="40" t="s">
        <v>18</v>
      </c>
      <c r="M96" s="39">
        <v>1</v>
      </c>
      <c r="N96" s="41">
        <v>18000</v>
      </c>
      <c r="O96" s="41">
        <f t="shared" si="2"/>
        <v>18000</v>
      </c>
    </row>
    <row r="97" spans="1:15" ht="20.100000000000001" customHeight="1" x14ac:dyDescent="0.15">
      <c r="A97" s="37">
        <v>93</v>
      </c>
      <c r="B97" s="38">
        <v>34222</v>
      </c>
      <c r="C97" s="38"/>
      <c r="D97" s="26">
        <v>1</v>
      </c>
      <c r="E97" s="27">
        <v>2</v>
      </c>
      <c r="F97" s="45" t="s">
        <v>943</v>
      </c>
      <c r="G97" s="45"/>
      <c r="H97" s="37" t="s">
        <v>155</v>
      </c>
      <c r="I97" s="39" t="s">
        <v>156</v>
      </c>
      <c r="J97" s="40">
        <v>1</v>
      </c>
      <c r="K97" s="40">
        <v>5</v>
      </c>
      <c r="L97" s="40" t="s">
        <v>18</v>
      </c>
      <c r="M97" s="39">
        <v>1</v>
      </c>
      <c r="N97" s="41">
        <v>18000</v>
      </c>
      <c r="O97" s="41">
        <f t="shared" si="2"/>
        <v>18000</v>
      </c>
    </row>
    <row r="98" spans="1:15" ht="20.100000000000001" customHeight="1" x14ac:dyDescent="0.15">
      <c r="A98" s="42">
        <v>94</v>
      </c>
      <c r="B98" s="38">
        <v>34222</v>
      </c>
      <c r="C98" s="38"/>
      <c r="D98" s="26">
        <v>1</v>
      </c>
      <c r="E98" s="27">
        <v>2</v>
      </c>
      <c r="F98" s="45" t="s">
        <v>54</v>
      </c>
      <c r="G98" s="45"/>
      <c r="H98" s="37" t="s">
        <v>155</v>
      </c>
      <c r="I98" s="39" t="s">
        <v>156</v>
      </c>
      <c r="J98" s="40">
        <v>1</v>
      </c>
      <c r="K98" s="40">
        <v>5</v>
      </c>
      <c r="L98" s="40" t="s">
        <v>18</v>
      </c>
      <c r="M98" s="39">
        <v>1</v>
      </c>
      <c r="N98" s="41">
        <v>18000</v>
      </c>
      <c r="O98" s="41">
        <f t="shared" si="2"/>
        <v>18000</v>
      </c>
    </row>
    <row r="99" spans="1:15" ht="20.100000000000001" customHeight="1" x14ac:dyDescent="0.15">
      <c r="A99" s="37">
        <v>95</v>
      </c>
      <c r="B99" s="38">
        <v>34222</v>
      </c>
      <c r="C99" s="38"/>
      <c r="D99" s="26">
        <v>1</v>
      </c>
      <c r="E99" s="27">
        <v>2</v>
      </c>
      <c r="F99" s="45" t="s">
        <v>943</v>
      </c>
      <c r="G99" s="45"/>
      <c r="H99" s="37" t="s">
        <v>155</v>
      </c>
      <c r="I99" s="39" t="s">
        <v>156</v>
      </c>
      <c r="J99" s="40">
        <v>1</v>
      </c>
      <c r="K99" s="40">
        <v>5</v>
      </c>
      <c r="L99" s="40" t="s">
        <v>18</v>
      </c>
      <c r="M99" s="39">
        <v>1</v>
      </c>
      <c r="N99" s="41">
        <v>18000</v>
      </c>
      <c r="O99" s="41">
        <f t="shared" si="2"/>
        <v>18000</v>
      </c>
    </row>
    <row r="100" spans="1:15" ht="20.100000000000001" customHeight="1" x14ac:dyDescent="0.15">
      <c r="A100" s="768">
        <v>96</v>
      </c>
      <c r="B100" s="769">
        <v>34222</v>
      </c>
      <c r="C100" s="769">
        <v>42460</v>
      </c>
      <c r="D100" s="801">
        <v>1</v>
      </c>
      <c r="E100" s="767">
        <v>2</v>
      </c>
      <c r="F100" s="757" t="s">
        <v>54</v>
      </c>
      <c r="G100" s="762"/>
      <c r="H100" s="762" t="s">
        <v>155</v>
      </c>
      <c r="I100" s="763" t="s">
        <v>156</v>
      </c>
      <c r="J100" s="764">
        <v>1</v>
      </c>
      <c r="K100" s="764">
        <v>5</v>
      </c>
      <c r="L100" s="764" t="s">
        <v>18</v>
      </c>
      <c r="M100" s="763">
        <v>1</v>
      </c>
      <c r="N100" s="765">
        <v>18000</v>
      </c>
      <c r="O100" s="765">
        <f t="shared" si="2"/>
        <v>18000</v>
      </c>
    </row>
    <row r="101" spans="1:15" ht="20.100000000000001" customHeight="1" x14ac:dyDescent="0.15">
      <c r="A101" s="37">
        <v>97</v>
      </c>
      <c r="B101" s="38">
        <v>34222</v>
      </c>
      <c r="C101" s="38"/>
      <c r="D101" s="26">
        <v>1</v>
      </c>
      <c r="E101" s="27">
        <v>2</v>
      </c>
      <c r="F101" s="45" t="s">
        <v>54</v>
      </c>
      <c r="G101" s="45"/>
      <c r="H101" s="37" t="s">
        <v>155</v>
      </c>
      <c r="I101" s="39" t="s">
        <v>156</v>
      </c>
      <c r="J101" s="40">
        <v>1</v>
      </c>
      <c r="K101" s="40">
        <v>5</v>
      </c>
      <c r="L101" s="40" t="s">
        <v>18</v>
      </c>
      <c r="M101" s="39">
        <v>1</v>
      </c>
      <c r="N101" s="41">
        <v>18000</v>
      </c>
      <c r="O101" s="41">
        <f t="shared" ref="O101:O132" si="3">M101*N101</f>
        <v>18000</v>
      </c>
    </row>
    <row r="102" spans="1:15" ht="20.100000000000001" customHeight="1" x14ac:dyDescent="0.15">
      <c r="A102" s="42">
        <v>98</v>
      </c>
      <c r="B102" s="38">
        <v>34222</v>
      </c>
      <c r="C102" s="38"/>
      <c r="D102" s="26">
        <v>1</v>
      </c>
      <c r="E102" s="27">
        <v>2</v>
      </c>
      <c r="F102" s="45" t="s">
        <v>54</v>
      </c>
      <c r="G102" s="45"/>
      <c r="H102" s="37" t="s">
        <v>155</v>
      </c>
      <c r="I102" s="39" t="s">
        <v>156</v>
      </c>
      <c r="J102" s="40">
        <v>1</v>
      </c>
      <c r="K102" s="40">
        <v>5</v>
      </c>
      <c r="L102" s="40" t="s">
        <v>18</v>
      </c>
      <c r="M102" s="39">
        <v>1</v>
      </c>
      <c r="N102" s="41">
        <v>18000</v>
      </c>
      <c r="O102" s="41">
        <f t="shared" si="3"/>
        <v>18000</v>
      </c>
    </row>
    <row r="103" spans="1:15" ht="20.100000000000001" customHeight="1" x14ac:dyDescent="0.15">
      <c r="A103" s="757">
        <v>99</v>
      </c>
      <c r="B103" s="769">
        <v>34222</v>
      </c>
      <c r="C103" s="769">
        <v>42460</v>
      </c>
      <c r="D103" s="801">
        <v>1</v>
      </c>
      <c r="E103" s="767">
        <v>2</v>
      </c>
      <c r="F103" s="757" t="s">
        <v>54</v>
      </c>
      <c r="G103" s="762"/>
      <c r="H103" s="762" t="s">
        <v>155</v>
      </c>
      <c r="I103" s="763" t="s">
        <v>156</v>
      </c>
      <c r="J103" s="764">
        <v>1</v>
      </c>
      <c r="K103" s="764">
        <v>5</v>
      </c>
      <c r="L103" s="764" t="s">
        <v>18</v>
      </c>
      <c r="M103" s="763">
        <v>1</v>
      </c>
      <c r="N103" s="765">
        <v>18000</v>
      </c>
      <c r="O103" s="765">
        <f t="shared" si="3"/>
        <v>18000</v>
      </c>
    </row>
    <row r="104" spans="1:15" ht="20.100000000000001" customHeight="1" x14ac:dyDescent="0.15">
      <c r="A104" s="42">
        <v>100</v>
      </c>
      <c r="B104" s="38">
        <v>34222</v>
      </c>
      <c r="C104" s="38"/>
      <c r="D104" s="26">
        <v>1</v>
      </c>
      <c r="E104" s="27">
        <v>2</v>
      </c>
      <c r="F104" s="45" t="s">
        <v>54</v>
      </c>
      <c r="G104" s="45"/>
      <c r="H104" s="37" t="s">
        <v>155</v>
      </c>
      <c r="I104" s="39" t="s">
        <v>156</v>
      </c>
      <c r="J104" s="40">
        <v>1</v>
      </c>
      <c r="K104" s="40">
        <v>5</v>
      </c>
      <c r="L104" s="40" t="s">
        <v>18</v>
      </c>
      <c r="M104" s="39">
        <v>1</v>
      </c>
      <c r="N104" s="41">
        <v>18000</v>
      </c>
      <c r="O104" s="41">
        <f t="shared" si="3"/>
        <v>18000</v>
      </c>
    </row>
    <row r="105" spans="1:15" ht="20.100000000000001" customHeight="1" x14ac:dyDescent="0.15">
      <c r="A105" s="37">
        <v>101</v>
      </c>
      <c r="B105" s="38">
        <v>34222</v>
      </c>
      <c r="C105" s="38"/>
      <c r="D105" s="26">
        <v>1</v>
      </c>
      <c r="E105" s="27">
        <v>2</v>
      </c>
      <c r="F105" s="45" t="s">
        <v>54</v>
      </c>
      <c r="G105" s="45"/>
      <c r="H105" s="37" t="s">
        <v>155</v>
      </c>
      <c r="I105" s="39" t="s">
        <v>156</v>
      </c>
      <c r="J105" s="40">
        <v>1</v>
      </c>
      <c r="K105" s="40">
        <v>5</v>
      </c>
      <c r="L105" s="40" t="s">
        <v>18</v>
      </c>
      <c r="M105" s="39">
        <v>1</v>
      </c>
      <c r="N105" s="41">
        <v>18000</v>
      </c>
      <c r="O105" s="41">
        <f t="shared" si="3"/>
        <v>18000</v>
      </c>
    </row>
    <row r="106" spans="1:15" ht="20.100000000000001" customHeight="1" x14ac:dyDescent="0.15">
      <c r="A106" s="42">
        <v>102</v>
      </c>
      <c r="B106" s="38">
        <v>34222</v>
      </c>
      <c r="C106" s="38"/>
      <c r="D106" s="26">
        <v>1</v>
      </c>
      <c r="E106" s="27">
        <v>2</v>
      </c>
      <c r="F106" s="45" t="s">
        <v>1019</v>
      </c>
      <c r="G106" s="45"/>
      <c r="H106" s="37" t="s">
        <v>155</v>
      </c>
      <c r="I106" s="39" t="s">
        <v>156</v>
      </c>
      <c r="J106" s="40">
        <v>1</v>
      </c>
      <c r="K106" s="40">
        <v>5</v>
      </c>
      <c r="L106" s="40" t="s">
        <v>18</v>
      </c>
      <c r="M106" s="39">
        <v>1</v>
      </c>
      <c r="N106" s="41">
        <v>18000</v>
      </c>
      <c r="O106" s="41">
        <f t="shared" si="3"/>
        <v>18000</v>
      </c>
    </row>
    <row r="107" spans="1:15" ht="20.100000000000001" customHeight="1" x14ac:dyDescent="0.15">
      <c r="A107" s="37">
        <v>103</v>
      </c>
      <c r="B107" s="38">
        <v>34222</v>
      </c>
      <c r="C107" s="38"/>
      <c r="D107" s="26"/>
      <c r="E107" s="27">
        <v>2</v>
      </c>
      <c r="F107" s="39" t="s">
        <v>1020</v>
      </c>
      <c r="G107" s="39"/>
      <c r="H107" s="37" t="s">
        <v>374</v>
      </c>
      <c r="I107" s="39" t="s">
        <v>429</v>
      </c>
      <c r="J107" s="40">
        <v>1</v>
      </c>
      <c r="K107" s="40">
        <v>5</v>
      </c>
      <c r="L107" s="40" t="s">
        <v>18</v>
      </c>
      <c r="M107" s="39">
        <v>1</v>
      </c>
      <c r="N107" s="41">
        <v>107000</v>
      </c>
      <c r="O107" s="41">
        <f t="shared" si="3"/>
        <v>107000</v>
      </c>
    </row>
    <row r="108" spans="1:15" ht="20.100000000000001" customHeight="1" x14ac:dyDescent="0.15">
      <c r="A108" s="42">
        <v>104</v>
      </c>
      <c r="B108" s="38">
        <v>34222</v>
      </c>
      <c r="C108" s="38"/>
      <c r="D108" s="26"/>
      <c r="E108" s="27">
        <v>2</v>
      </c>
      <c r="F108" s="39" t="s">
        <v>805</v>
      </c>
      <c r="G108" s="39"/>
      <c r="H108" s="37" t="s">
        <v>374</v>
      </c>
      <c r="I108" s="39" t="s">
        <v>375</v>
      </c>
      <c r="J108" s="40">
        <v>1</v>
      </c>
      <c r="K108" s="40">
        <v>5</v>
      </c>
      <c r="L108" s="40" t="s">
        <v>18</v>
      </c>
      <c r="M108" s="39">
        <v>1</v>
      </c>
      <c r="N108" s="41">
        <v>64700</v>
      </c>
      <c r="O108" s="41">
        <f t="shared" si="3"/>
        <v>64700</v>
      </c>
    </row>
    <row r="109" spans="1:15" ht="20.100000000000001" customHeight="1" x14ac:dyDescent="0.15">
      <c r="A109" s="37">
        <v>105</v>
      </c>
      <c r="B109" s="38">
        <v>34222</v>
      </c>
      <c r="C109" s="38"/>
      <c r="D109" s="26"/>
      <c r="E109" s="27">
        <v>2</v>
      </c>
      <c r="F109" s="39" t="s">
        <v>248</v>
      </c>
      <c r="G109" s="39"/>
      <c r="H109" s="37" t="s">
        <v>308</v>
      </c>
      <c r="I109" s="39" t="s">
        <v>309</v>
      </c>
      <c r="J109" s="40">
        <v>1</v>
      </c>
      <c r="K109" s="40">
        <v>5</v>
      </c>
      <c r="L109" s="40" t="s">
        <v>18</v>
      </c>
      <c r="M109" s="39">
        <v>1</v>
      </c>
      <c r="N109" s="41">
        <v>36900</v>
      </c>
      <c r="O109" s="41">
        <f t="shared" si="3"/>
        <v>36900</v>
      </c>
    </row>
    <row r="110" spans="1:15" ht="20.100000000000001" customHeight="1" x14ac:dyDescent="0.15">
      <c r="A110" s="42">
        <v>106</v>
      </c>
      <c r="B110" s="38">
        <v>34222</v>
      </c>
      <c r="C110" s="38"/>
      <c r="D110" s="26"/>
      <c r="E110" s="27">
        <v>2</v>
      </c>
      <c r="F110" s="39" t="s">
        <v>248</v>
      </c>
      <c r="G110" s="39"/>
      <c r="H110" s="37" t="s">
        <v>308</v>
      </c>
      <c r="I110" s="39" t="s">
        <v>309</v>
      </c>
      <c r="J110" s="40">
        <v>1</v>
      </c>
      <c r="K110" s="40">
        <v>5</v>
      </c>
      <c r="L110" s="40" t="s">
        <v>18</v>
      </c>
      <c r="M110" s="39">
        <v>1</v>
      </c>
      <c r="N110" s="41">
        <v>36900</v>
      </c>
      <c r="O110" s="41">
        <f t="shared" si="3"/>
        <v>36900</v>
      </c>
    </row>
    <row r="111" spans="1:15" ht="20.100000000000001" customHeight="1" x14ac:dyDescent="0.15">
      <c r="A111" s="37">
        <v>107</v>
      </c>
      <c r="B111" s="38">
        <v>34222</v>
      </c>
      <c r="C111" s="38"/>
      <c r="D111" s="26"/>
      <c r="E111" s="27">
        <v>2</v>
      </c>
      <c r="F111" s="39" t="s">
        <v>248</v>
      </c>
      <c r="G111" s="39"/>
      <c r="H111" s="37" t="s">
        <v>308</v>
      </c>
      <c r="I111" s="39" t="s">
        <v>309</v>
      </c>
      <c r="J111" s="40">
        <v>1</v>
      </c>
      <c r="K111" s="40">
        <v>5</v>
      </c>
      <c r="L111" s="40" t="s">
        <v>18</v>
      </c>
      <c r="M111" s="39">
        <v>1</v>
      </c>
      <c r="N111" s="41">
        <v>36900</v>
      </c>
      <c r="O111" s="41">
        <f t="shared" si="3"/>
        <v>36900</v>
      </c>
    </row>
    <row r="112" spans="1:15" ht="20.100000000000001" customHeight="1" x14ac:dyDescent="0.15">
      <c r="A112" s="42">
        <v>108</v>
      </c>
      <c r="B112" s="38">
        <v>34222</v>
      </c>
      <c r="C112" s="38"/>
      <c r="D112" s="26"/>
      <c r="E112" s="27">
        <v>2</v>
      </c>
      <c r="F112" s="39" t="s">
        <v>248</v>
      </c>
      <c r="G112" s="39"/>
      <c r="H112" s="37" t="s">
        <v>308</v>
      </c>
      <c r="I112" s="39" t="s">
        <v>309</v>
      </c>
      <c r="J112" s="40">
        <v>1</v>
      </c>
      <c r="K112" s="40">
        <v>5</v>
      </c>
      <c r="L112" s="40" t="s">
        <v>18</v>
      </c>
      <c r="M112" s="39">
        <v>1</v>
      </c>
      <c r="N112" s="41">
        <v>36900</v>
      </c>
      <c r="O112" s="41">
        <f t="shared" si="3"/>
        <v>36900</v>
      </c>
    </row>
    <row r="113" spans="1:15" ht="20.100000000000001" customHeight="1" x14ac:dyDescent="0.15">
      <c r="A113" s="37">
        <v>109</v>
      </c>
      <c r="B113" s="38">
        <v>34222</v>
      </c>
      <c r="C113" s="38"/>
      <c r="D113" s="26"/>
      <c r="E113" s="27">
        <v>2</v>
      </c>
      <c r="F113" s="39" t="s">
        <v>248</v>
      </c>
      <c r="G113" s="39"/>
      <c r="H113" s="37" t="s">
        <v>308</v>
      </c>
      <c r="I113" s="39" t="s">
        <v>309</v>
      </c>
      <c r="J113" s="40">
        <v>1</v>
      </c>
      <c r="K113" s="40">
        <v>5</v>
      </c>
      <c r="L113" s="40" t="s">
        <v>18</v>
      </c>
      <c r="M113" s="39">
        <v>1</v>
      </c>
      <c r="N113" s="41">
        <v>36900</v>
      </c>
      <c r="O113" s="41">
        <f t="shared" si="3"/>
        <v>36900</v>
      </c>
    </row>
    <row r="114" spans="1:15" ht="20.100000000000001" customHeight="1" x14ac:dyDescent="0.15">
      <c r="A114" s="42">
        <v>110</v>
      </c>
      <c r="B114" s="38">
        <v>34222</v>
      </c>
      <c r="C114" s="38"/>
      <c r="D114" s="26"/>
      <c r="E114" s="27">
        <v>2</v>
      </c>
      <c r="F114" s="39" t="s">
        <v>248</v>
      </c>
      <c r="G114" s="39"/>
      <c r="H114" s="37" t="s">
        <v>308</v>
      </c>
      <c r="I114" s="39" t="s">
        <v>309</v>
      </c>
      <c r="J114" s="40">
        <v>1</v>
      </c>
      <c r="K114" s="40">
        <v>5</v>
      </c>
      <c r="L114" s="40" t="s">
        <v>18</v>
      </c>
      <c r="M114" s="39">
        <v>1</v>
      </c>
      <c r="N114" s="41">
        <v>36900</v>
      </c>
      <c r="O114" s="41">
        <f t="shared" si="3"/>
        <v>36900</v>
      </c>
    </row>
    <row r="115" spans="1:15" ht="20.100000000000001" customHeight="1" x14ac:dyDescent="0.15">
      <c r="A115" s="37">
        <v>111</v>
      </c>
      <c r="B115" s="38">
        <v>34222</v>
      </c>
      <c r="C115" s="38"/>
      <c r="D115" s="26"/>
      <c r="E115" s="27">
        <v>2</v>
      </c>
      <c r="F115" s="39" t="s">
        <v>248</v>
      </c>
      <c r="G115" s="39"/>
      <c r="H115" s="37" t="s">
        <v>308</v>
      </c>
      <c r="I115" s="39" t="s">
        <v>309</v>
      </c>
      <c r="J115" s="40">
        <v>1</v>
      </c>
      <c r="K115" s="40">
        <v>5</v>
      </c>
      <c r="L115" s="40" t="s">
        <v>18</v>
      </c>
      <c r="M115" s="39">
        <v>1</v>
      </c>
      <c r="N115" s="41">
        <v>36900</v>
      </c>
      <c r="O115" s="41">
        <f t="shared" si="3"/>
        <v>36900</v>
      </c>
    </row>
    <row r="116" spans="1:15" ht="20.100000000000001" customHeight="1" x14ac:dyDescent="0.15">
      <c r="A116" s="42">
        <v>112</v>
      </c>
      <c r="B116" s="38">
        <v>34222</v>
      </c>
      <c r="C116" s="38"/>
      <c r="D116" s="26"/>
      <c r="E116" s="27">
        <v>2</v>
      </c>
      <c r="F116" s="39" t="s">
        <v>248</v>
      </c>
      <c r="G116" s="39"/>
      <c r="H116" s="37" t="s">
        <v>308</v>
      </c>
      <c r="I116" s="39" t="s">
        <v>309</v>
      </c>
      <c r="J116" s="40">
        <v>1</v>
      </c>
      <c r="K116" s="40">
        <v>5</v>
      </c>
      <c r="L116" s="40" t="s">
        <v>18</v>
      </c>
      <c r="M116" s="39">
        <v>1</v>
      </c>
      <c r="N116" s="41">
        <v>36900</v>
      </c>
      <c r="O116" s="41">
        <f t="shared" si="3"/>
        <v>36900</v>
      </c>
    </row>
    <row r="117" spans="1:15" ht="20.100000000000001" customHeight="1" x14ac:dyDescent="0.15">
      <c r="A117" s="37">
        <v>113</v>
      </c>
      <c r="B117" s="38">
        <v>34222</v>
      </c>
      <c r="C117" s="38"/>
      <c r="D117" s="26"/>
      <c r="E117" s="27">
        <v>2</v>
      </c>
      <c r="F117" s="39" t="s">
        <v>248</v>
      </c>
      <c r="G117" s="39"/>
      <c r="H117" s="37" t="s">
        <v>308</v>
      </c>
      <c r="I117" s="39" t="s">
        <v>309</v>
      </c>
      <c r="J117" s="40">
        <v>1</v>
      </c>
      <c r="K117" s="40">
        <v>5</v>
      </c>
      <c r="L117" s="40" t="s">
        <v>18</v>
      </c>
      <c r="M117" s="39">
        <v>1</v>
      </c>
      <c r="N117" s="41">
        <v>36900</v>
      </c>
      <c r="O117" s="41">
        <f t="shared" si="3"/>
        <v>36900</v>
      </c>
    </row>
    <row r="118" spans="1:15" ht="20.100000000000001" customHeight="1" x14ac:dyDescent="0.15">
      <c r="A118" s="42">
        <v>114</v>
      </c>
      <c r="B118" s="38">
        <v>34222</v>
      </c>
      <c r="C118" s="38"/>
      <c r="D118" s="26"/>
      <c r="E118" s="27">
        <v>2</v>
      </c>
      <c r="F118" s="39" t="s">
        <v>248</v>
      </c>
      <c r="G118" s="39"/>
      <c r="H118" s="37" t="s">
        <v>308</v>
      </c>
      <c r="I118" s="39" t="s">
        <v>309</v>
      </c>
      <c r="J118" s="40">
        <v>1</v>
      </c>
      <c r="K118" s="40">
        <v>5</v>
      </c>
      <c r="L118" s="40" t="s">
        <v>18</v>
      </c>
      <c r="M118" s="39">
        <v>1</v>
      </c>
      <c r="N118" s="41">
        <v>36900</v>
      </c>
      <c r="O118" s="41">
        <f t="shared" si="3"/>
        <v>36900</v>
      </c>
    </row>
    <row r="119" spans="1:15" ht="20.100000000000001" customHeight="1" x14ac:dyDescent="0.15">
      <c r="A119" s="37">
        <v>115</v>
      </c>
      <c r="B119" s="38">
        <v>34222</v>
      </c>
      <c r="C119" s="38"/>
      <c r="D119" s="26"/>
      <c r="E119" s="27">
        <v>2</v>
      </c>
      <c r="F119" s="39" t="s">
        <v>248</v>
      </c>
      <c r="G119" s="39"/>
      <c r="H119" s="37" t="s">
        <v>308</v>
      </c>
      <c r="I119" s="39" t="s">
        <v>309</v>
      </c>
      <c r="J119" s="40">
        <v>1</v>
      </c>
      <c r="K119" s="40">
        <v>5</v>
      </c>
      <c r="L119" s="40" t="s">
        <v>18</v>
      </c>
      <c r="M119" s="39">
        <v>1</v>
      </c>
      <c r="N119" s="41">
        <v>36900</v>
      </c>
      <c r="O119" s="41">
        <f t="shared" si="3"/>
        <v>36900</v>
      </c>
    </row>
    <row r="120" spans="1:15" ht="20.100000000000001" customHeight="1" x14ac:dyDescent="0.15">
      <c r="A120" s="42">
        <v>116</v>
      </c>
      <c r="B120" s="38">
        <v>34222</v>
      </c>
      <c r="C120" s="38"/>
      <c r="D120" s="26"/>
      <c r="E120" s="27">
        <v>2</v>
      </c>
      <c r="F120" s="39" t="s">
        <v>248</v>
      </c>
      <c r="G120" s="39"/>
      <c r="H120" s="37" t="s">
        <v>308</v>
      </c>
      <c r="I120" s="39" t="s">
        <v>309</v>
      </c>
      <c r="J120" s="40">
        <v>1</v>
      </c>
      <c r="K120" s="40">
        <v>5</v>
      </c>
      <c r="L120" s="40" t="s">
        <v>18</v>
      </c>
      <c r="M120" s="39">
        <v>1</v>
      </c>
      <c r="N120" s="41">
        <v>36900</v>
      </c>
      <c r="O120" s="41">
        <f t="shared" si="3"/>
        <v>36900</v>
      </c>
    </row>
    <row r="121" spans="1:15" ht="20.100000000000001" customHeight="1" x14ac:dyDescent="0.15">
      <c r="A121" s="37">
        <v>117</v>
      </c>
      <c r="B121" s="38">
        <v>34222</v>
      </c>
      <c r="C121" s="38"/>
      <c r="D121" s="26"/>
      <c r="E121" s="27">
        <v>2</v>
      </c>
      <c r="F121" s="39" t="s">
        <v>248</v>
      </c>
      <c r="G121" s="39"/>
      <c r="H121" s="37" t="s">
        <v>305</v>
      </c>
      <c r="I121" s="39" t="s">
        <v>306</v>
      </c>
      <c r="J121" s="40">
        <v>1</v>
      </c>
      <c r="K121" s="40">
        <v>5</v>
      </c>
      <c r="L121" s="40" t="s">
        <v>18</v>
      </c>
      <c r="M121" s="39">
        <v>1</v>
      </c>
      <c r="N121" s="41">
        <v>36400</v>
      </c>
      <c r="O121" s="41">
        <f t="shared" si="3"/>
        <v>36400</v>
      </c>
    </row>
    <row r="122" spans="1:15" ht="20.100000000000001" customHeight="1" x14ac:dyDescent="0.15">
      <c r="A122" s="42">
        <v>118</v>
      </c>
      <c r="B122" s="38">
        <v>34222</v>
      </c>
      <c r="C122" s="38"/>
      <c r="D122" s="26"/>
      <c r="E122" s="27">
        <v>2</v>
      </c>
      <c r="F122" s="39" t="s">
        <v>248</v>
      </c>
      <c r="G122" s="39"/>
      <c r="H122" s="37" t="s">
        <v>305</v>
      </c>
      <c r="I122" s="39" t="s">
        <v>306</v>
      </c>
      <c r="J122" s="40">
        <v>1</v>
      </c>
      <c r="K122" s="40">
        <v>5</v>
      </c>
      <c r="L122" s="40" t="s">
        <v>18</v>
      </c>
      <c r="M122" s="39">
        <v>1</v>
      </c>
      <c r="N122" s="41">
        <v>36400</v>
      </c>
      <c r="O122" s="41">
        <f t="shared" si="3"/>
        <v>36400</v>
      </c>
    </row>
    <row r="123" spans="1:15" ht="20.100000000000001" customHeight="1" x14ac:dyDescent="0.15">
      <c r="A123" s="37">
        <v>119</v>
      </c>
      <c r="B123" s="38">
        <v>34222</v>
      </c>
      <c r="C123" s="38"/>
      <c r="D123" s="26"/>
      <c r="E123" s="27">
        <v>2</v>
      </c>
      <c r="F123" s="39" t="s">
        <v>248</v>
      </c>
      <c r="G123" s="39"/>
      <c r="H123" s="37" t="s">
        <v>305</v>
      </c>
      <c r="I123" s="39" t="s">
        <v>306</v>
      </c>
      <c r="J123" s="40">
        <v>1</v>
      </c>
      <c r="K123" s="40">
        <v>5</v>
      </c>
      <c r="L123" s="40" t="s">
        <v>18</v>
      </c>
      <c r="M123" s="39">
        <v>1</v>
      </c>
      <c r="N123" s="41">
        <v>36400</v>
      </c>
      <c r="O123" s="41">
        <f t="shared" si="3"/>
        <v>36400</v>
      </c>
    </row>
    <row r="124" spans="1:15" ht="20.100000000000001" customHeight="1" x14ac:dyDescent="0.15">
      <c r="A124" s="42">
        <v>120</v>
      </c>
      <c r="B124" s="38">
        <v>34222</v>
      </c>
      <c r="C124" s="38"/>
      <c r="D124" s="26">
        <v>1</v>
      </c>
      <c r="E124" s="27">
        <v>2</v>
      </c>
      <c r="F124" s="39" t="s">
        <v>171</v>
      </c>
      <c r="G124" s="39"/>
      <c r="H124" s="37" t="s">
        <v>172</v>
      </c>
      <c r="I124" s="37" t="s">
        <v>173</v>
      </c>
      <c r="J124" s="40">
        <v>1</v>
      </c>
      <c r="K124" s="40">
        <v>5</v>
      </c>
      <c r="L124" s="40" t="s">
        <v>18</v>
      </c>
      <c r="M124" s="37">
        <v>1</v>
      </c>
      <c r="N124" s="41">
        <v>19300</v>
      </c>
      <c r="O124" s="41">
        <f t="shared" si="3"/>
        <v>19300</v>
      </c>
    </row>
    <row r="125" spans="1:15" ht="20.100000000000001" customHeight="1" x14ac:dyDescent="0.15">
      <c r="A125" s="37">
        <v>121</v>
      </c>
      <c r="B125" s="38">
        <v>34222</v>
      </c>
      <c r="C125" s="38"/>
      <c r="D125" s="26">
        <v>1</v>
      </c>
      <c r="E125" s="27">
        <v>2</v>
      </c>
      <c r="F125" s="39" t="s">
        <v>58</v>
      </c>
      <c r="G125" s="39"/>
      <c r="H125" s="37" t="s">
        <v>138</v>
      </c>
      <c r="I125" s="39"/>
      <c r="J125" s="40">
        <v>1</v>
      </c>
      <c r="K125" s="40">
        <v>5</v>
      </c>
      <c r="L125" s="40" t="s">
        <v>18</v>
      </c>
      <c r="M125" s="39">
        <v>1</v>
      </c>
      <c r="N125" s="41">
        <v>17000</v>
      </c>
      <c r="O125" s="41">
        <f t="shared" si="3"/>
        <v>17000</v>
      </c>
    </row>
    <row r="126" spans="1:15" ht="20.100000000000001" customHeight="1" x14ac:dyDescent="0.15">
      <c r="A126" s="25">
        <v>122</v>
      </c>
      <c r="B126" s="32">
        <v>34222</v>
      </c>
      <c r="C126" s="32">
        <v>40633</v>
      </c>
      <c r="D126" s="35"/>
      <c r="E126" s="27">
        <v>2</v>
      </c>
      <c r="F126" s="28" t="s">
        <v>71</v>
      </c>
      <c r="G126" s="28"/>
      <c r="H126" s="29" t="s">
        <v>72</v>
      </c>
      <c r="I126" s="29" t="s">
        <v>73</v>
      </c>
      <c r="J126" s="30">
        <v>1</v>
      </c>
      <c r="K126" s="30">
        <v>5</v>
      </c>
      <c r="L126" s="30" t="s">
        <v>18</v>
      </c>
      <c r="M126" s="29">
        <v>1</v>
      </c>
      <c r="N126" s="34">
        <v>51500</v>
      </c>
      <c r="O126" s="31">
        <f t="shared" si="3"/>
        <v>51500</v>
      </c>
    </row>
    <row r="127" spans="1:15" ht="20.100000000000001" customHeight="1" x14ac:dyDescent="0.15">
      <c r="A127" s="37">
        <v>123</v>
      </c>
      <c r="B127" s="38">
        <v>34222</v>
      </c>
      <c r="C127" s="38"/>
      <c r="D127" s="26">
        <v>1</v>
      </c>
      <c r="E127" s="27">
        <v>2</v>
      </c>
      <c r="F127" s="37" t="s">
        <v>71</v>
      </c>
      <c r="G127" s="37"/>
      <c r="H127" s="37" t="s">
        <v>143</v>
      </c>
      <c r="I127" s="37" t="s">
        <v>144</v>
      </c>
      <c r="J127" s="40">
        <v>1</v>
      </c>
      <c r="K127" s="40">
        <v>5</v>
      </c>
      <c r="L127" s="40" t="s">
        <v>18</v>
      </c>
      <c r="M127" s="37">
        <v>1</v>
      </c>
      <c r="N127" s="47">
        <v>17100</v>
      </c>
      <c r="O127" s="41">
        <f t="shared" si="3"/>
        <v>17100</v>
      </c>
    </row>
    <row r="128" spans="1:15" ht="20.100000000000001" customHeight="1" x14ac:dyDescent="0.15">
      <c r="A128" s="42">
        <v>124</v>
      </c>
      <c r="B128" s="38">
        <v>34222</v>
      </c>
      <c r="C128" s="38"/>
      <c r="D128" s="26"/>
      <c r="E128" s="27">
        <v>2</v>
      </c>
      <c r="F128" s="37" t="s">
        <v>71</v>
      </c>
      <c r="G128" s="37"/>
      <c r="H128" s="37" t="s">
        <v>390</v>
      </c>
      <c r="I128" s="39" t="s">
        <v>391</v>
      </c>
      <c r="J128" s="40">
        <v>1</v>
      </c>
      <c r="K128" s="40">
        <v>5</v>
      </c>
      <c r="L128" s="40" t="s">
        <v>18</v>
      </c>
      <c r="M128" s="37">
        <v>1</v>
      </c>
      <c r="N128" s="41">
        <v>74000</v>
      </c>
      <c r="O128" s="41">
        <f t="shared" si="3"/>
        <v>74000</v>
      </c>
    </row>
    <row r="129" spans="1:15" ht="20.100000000000001" customHeight="1" x14ac:dyDescent="0.15">
      <c r="A129" s="37">
        <v>125</v>
      </c>
      <c r="B129" s="38">
        <v>34222</v>
      </c>
      <c r="C129" s="38"/>
      <c r="D129" s="26"/>
      <c r="E129" s="27">
        <v>2</v>
      </c>
      <c r="F129" s="37" t="s">
        <v>71</v>
      </c>
      <c r="G129" s="37"/>
      <c r="H129" s="37" t="s">
        <v>390</v>
      </c>
      <c r="I129" s="39" t="s">
        <v>391</v>
      </c>
      <c r="J129" s="40">
        <v>1</v>
      </c>
      <c r="K129" s="40">
        <v>5</v>
      </c>
      <c r="L129" s="40" t="s">
        <v>18</v>
      </c>
      <c r="M129" s="37">
        <v>1</v>
      </c>
      <c r="N129" s="41">
        <v>74000</v>
      </c>
      <c r="O129" s="41">
        <f t="shared" si="3"/>
        <v>74000</v>
      </c>
    </row>
    <row r="130" spans="1:15" ht="20.100000000000001" customHeight="1" x14ac:dyDescent="0.15">
      <c r="A130" s="42">
        <v>126</v>
      </c>
      <c r="B130" s="38">
        <v>34222</v>
      </c>
      <c r="C130" s="38"/>
      <c r="D130" s="26"/>
      <c r="E130" s="27">
        <v>2</v>
      </c>
      <c r="F130" s="37" t="s">
        <v>71</v>
      </c>
      <c r="G130" s="37"/>
      <c r="H130" s="37" t="s">
        <v>390</v>
      </c>
      <c r="I130" s="39" t="s">
        <v>391</v>
      </c>
      <c r="J130" s="40">
        <v>1</v>
      </c>
      <c r="K130" s="40">
        <v>5</v>
      </c>
      <c r="L130" s="40" t="s">
        <v>18</v>
      </c>
      <c r="M130" s="37">
        <v>1</v>
      </c>
      <c r="N130" s="41">
        <v>74000</v>
      </c>
      <c r="O130" s="41">
        <f t="shared" si="3"/>
        <v>74000</v>
      </c>
    </row>
    <row r="131" spans="1:15" ht="20.100000000000001" customHeight="1" x14ac:dyDescent="0.15">
      <c r="A131" s="37">
        <v>127</v>
      </c>
      <c r="B131" s="38">
        <v>34222</v>
      </c>
      <c r="C131" s="38"/>
      <c r="D131" s="26">
        <v>1</v>
      </c>
      <c r="E131" s="27">
        <v>2</v>
      </c>
      <c r="F131" s="39" t="s">
        <v>71</v>
      </c>
      <c r="G131" s="39"/>
      <c r="H131" s="37" t="s">
        <v>138</v>
      </c>
      <c r="I131" s="39" t="s">
        <v>140</v>
      </c>
      <c r="J131" s="40">
        <v>1</v>
      </c>
      <c r="K131" s="40">
        <v>5</v>
      </c>
      <c r="L131" s="40" t="s">
        <v>18</v>
      </c>
      <c r="M131" s="39">
        <v>1</v>
      </c>
      <c r="N131" s="41">
        <v>17000</v>
      </c>
      <c r="O131" s="41">
        <f t="shared" si="3"/>
        <v>17000</v>
      </c>
    </row>
    <row r="132" spans="1:15" ht="20.100000000000001" customHeight="1" x14ac:dyDescent="0.15">
      <c r="A132" s="25">
        <v>128</v>
      </c>
      <c r="B132" s="32">
        <v>34222</v>
      </c>
      <c r="C132" s="32">
        <v>40633</v>
      </c>
      <c r="D132" s="26">
        <v>1</v>
      </c>
      <c r="E132" s="27">
        <v>1</v>
      </c>
      <c r="F132" s="28" t="s">
        <v>15</v>
      </c>
      <c r="G132" s="28"/>
      <c r="H132" s="29" t="s">
        <v>46</v>
      </c>
      <c r="I132" s="29" t="s">
        <v>47</v>
      </c>
      <c r="J132" s="30">
        <v>1</v>
      </c>
      <c r="K132" s="30">
        <v>5</v>
      </c>
      <c r="L132" s="30" t="s">
        <v>18</v>
      </c>
      <c r="M132" s="28">
        <v>1</v>
      </c>
      <c r="N132" s="31">
        <v>29700</v>
      </c>
      <c r="O132" s="31">
        <f t="shared" si="3"/>
        <v>29700</v>
      </c>
    </row>
    <row r="133" spans="1:15" ht="20.100000000000001" customHeight="1" x14ac:dyDescent="0.15">
      <c r="A133" s="29">
        <v>129</v>
      </c>
      <c r="B133" s="32">
        <v>34222</v>
      </c>
      <c r="C133" s="32">
        <v>40633</v>
      </c>
      <c r="D133" s="26">
        <v>1</v>
      </c>
      <c r="E133" s="27">
        <v>1</v>
      </c>
      <c r="F133" s="28" t="s">
        <v>15</v>
      </c>
      <c r="G133" s="28"/>
      <c r="H133" s="29" t="s">
        <v>46</v>
      </c>
      <c r="I133" s="29" t="s">
        <v>47</v>
      </c>
      <c r="J133" s="30">
        <v>1</v>
      </c>
      <c r="K133" s="30">
        <v>5</v>
      </c>
      <c r="L133" s="30" t="s">
        <v>18</v>
      </c>
      <c r="M133" s="28">
        <v>1</v>
      </c>
      <c r="N133" s="31">
        <v>29700</v>
      </c>
      <c r="O133" s="31">
        <f t="shared" ref="O133:O157" si="4">M133*N133</f>
        <v>29700</v>
      </c>
    </row>
    <row r="134" spans="1:15" ht="20.100000000000001" customHeight="1" x14ac:dyDescent="0.15">
      <c r="A134" s="25">
        <v>130</v>
      </c>
      <c r="B134" s="32">
        <v>34222</v>
      </c>
      <c r="C134" s="32">
        <v>40633</v>
      </c>
      <c r="D134" s="26">
        <v>1</v>
      </c>
      <c r="E134" s="27">
        <v>1</v>
      </c>
      <c r="F134" s="28" t="s">
        <v>15</v>
      </c>
      <c r="G134" s="28"/>
      <c r="H134" s="29" t="s">
        <v>46</v>
      </c>
      <c r="I134" s="29" t="s">
        <v>47</v>
      </c>
      <c r="J134" s="30">
        <v>1</v>
      </c>
      <c r="K134" s="30">
        <v>5</v>
      </c>
      <c r="L134" s="30" t="s">
        <v>18</v>
      </c>
      <c r="M134" s="28">
        <v>1</v>
      </c>
      <c r="N134" s="31">
        <v>29700</v>
      </c>
      <c r="O134" s="31">
        <f t="shared" si="4"/>
        <v>29700</v>
      </c>
    </row>
    <row r="135" spans="1:15" ht="20.100000000000001" customHeight="1" x14ac:dyDescent="0.15">
      <c r="A135" s="29">
        <v>131</v>
      </c>
      <c r="B135" s="32">
        <v>34222</v>
      </c>
      <c r="C135" s="32">
        <v>40633</v>
      </c>
      <c r="D135" s="35"/>
      <c r="E135" s="27">
        <v>1</v>
      </c>
      <c r="F135" s="28" t="s">
        <v>15</v>
      </c>
      <c r="G135" s="28"/>
      <c r="H135" s="29" t="s">
        <v>46</v>
      </c>
      <c r="I135" s="29" t="s">
        <v>53</v>
      </c>
      <c r="J135" s="30">
        <v>1</v>
      </c>
      <c r="K135" s="30">
        <v>5</v>
      </c>
      <c r="L135" s="30" t="s">
        <v>18</v>
      </c>
      <c r="M135" s="28">
        <v>1</v>
      </c>
      <c r="N135" s="31">
        <v>34000</v>
      </c>
      <c r="O135" s="31">
        <f t="shared" si="4"/>
        <v>34000</v>
      </c>
    </row>
    <row r="136" spans="1:15" ht="20.100000000000001" customHeight="1" x14ac:dyDescent="0.15">
      <c r="A136" s="25">
        <v>132</v>
      </c>
      <c r="B136" s="32">
        <v>34222</v>
      </c>
      <c r="C136" s="32">
        <v>40633</v>
      </c>
      <c r="D136" s="35"/>
      <c r="E136" s="27">
        <v>1</v>
      </c>
      <c r="F136" s="28" t="s">
        <v>15</v>
      </c>
      <c r="G136" s="28"/>
      <c r="H136" s="29" t="s">
        <v>46</v>
      </c>
      <c r="I136" s="29" t="s">
        <v>53</v>
      </c>
      <c r="J136" s="30">
        <v>1</v>
      </c>
      <c r="K136" s="30">
        <v>5</v>
      </c>
      <c r="L136" s="30" t="s">
        <v>18</v>
      </c>
      <c r="M136" s="28">
        <v>1</v>
      </c>
      <c r="N136" s="31">
        <v>34000</v>
      </c>
      <c r="O136" s="31">
        <f t="shared" si="4"/>
        <v>34000</v>
      </c>
    </row>
    <row r="137" spans="1:15" ht="20.100000000000001" customHeight="1" x14ac:dyDescent="0.15">
      <c r="A137" s="757">
        <v>133</v>
      </c>
      <c r="B137" s="769">
        <v>34222</v>
      </c>
      <c r="C137" s="769">
        <v>42460</v>
      </c>
      <c r="D137" s="801"/>
      <c r="E137" s="767">
        <v>1</v>
      </c>
      <c r="F137" s="761" t="s">
        <v>15</v>
      </c>
      <c r="G137" s="763"/>
      <c r="H137" s="762" t="s">
        <v>317</v>
      </c>
      <c r="I137" s="763" t="s">
        <v>318</v>
      </c>
      <c r="J137" s="764">
        <v>1</v>
      </c>
      <c r="K137" s="764">
        <v>5</v>
      </c>
      <c r="L137" s="764" t="s">
        <v>18</v>
      </c>
      <c r="M137" s="763">
        <v>1</v>
      </c>
      <c r="N137" s="765">
        <v>38000</v>
      </c>
      <c r="O137" s="765">
        <f t="shared" si="4"/>
        <v>38000</v>
      </c>
    </row>
    <row r="138" spans="1:15" ht="20.100000000000001" customHeight="1" x14ac:dyDescent="0.15">
      <c r="A138" s="42">
        <v>134</v>
      </c>
      <c r="B138" s="38">
        <v>34222</v>
      </c>
      <c r="C138" s="38"/>
      <c r="D138" s="26"/>
      <c r="E138" s="27">
        <v>1</v>
      </c>
      <c r="F138" s="39" t="s">
        <v>15</v>
      </c>
      <c r="G138" s="39"/>
      <c r="H138" s="37" t="s">
        <v>317</v>
      </c>
      <c r="I138" s="39" t="s">
        <v>318</v>
      </c>
      <c r="J138" s="40">
        <v>1</v>
      </c>
      <c r="K138" s="40">
        <v>5</v>
      </c>
      <c r="L138" s="40" t="s">
        <v>18</v>
      </c>
      <c r="M138" s="39">
        <v>1</v>
      </c>
      <c r="N138" s="41">
        <v>38000</v>
      </c>
      <c r="O138" s="41">
        <f t="shared" si="4"/>
        <v>38000</v>
      </c>
    </row>
    <row r="139" spans="1:15" ht="20.100000000000001" customHeight="1" x14ac:dyDescent="0.15">
      <c r="A139" s="37">
        <v>135</v>
      </c>
      <c r="B139" s="38">
        <v>34222</v>
      </c>
      <c r="C139" s="38"/>
      <c r="D139" s="26"/>
      <c r="E139" s="27">
        <v>1</v>
      </c>
      <c r="F139" s="39" t="s">
        <v>15</v>
      </c>
      <c r="G139" s="39"/>
      <c r="H139" s="37" t="s">
        <v>317</v>
      </c>
      <c r="I139" s="39" t="s">
        <v>318</v>
      </c>
      <c r="J139" s="40">
        <v>1</v>
      </c>
      <c r="K139" s="40">
        <v>5</v>
      </c>
      <c r="L139" s="40" t="s">
        <v>18</v>
      </c>
      <c r="M139" s="39">
        <v>1</v>
      </c>
      <c r="N139" s="41">
        <v>38000</v>
      </c>
      <c r="O139" s="41">
        <f t="shared" si="4"/>
        <v>38000</v>
      </c>
    </row>
    <row r="140" spans="1:15" ht="20.100000000000001" customHeight="1" x14ac:dyDescent="0.15">
      <c r="A140" s="768">
        <v>136</v>
      </c>
      <c r="B140" s="769">
        <v>34222</v>
      </c>
      <c r="C140" s="769">
        <v>42460</v>
      </c>
      <c r="D140" s="801"/>
      <c r="E140" s="767">
        <v>1</v>
      </c>
      <c r="F140" s="761" t="s">
        <v>15</v>
      </c>
      <c r="G140" s="763"/>
      <c r="H140" s="762" t="s">
        <v>317</v>
      </c>
      <c r="I140" s="763" t="s">
        <v>318</v>
      </c>
      <c r="J140" s="764">
        <v>1</v>
      </c>
      <c r="K140" s="764">
        <v>5</v>
      </c>
      <c r="L140" s="764" t="s">
        <v>18</v>
      </c>
      <c r="M140" s="763">
        <v>1</v>
      </c>
      <c r="N140" s="765">
        <v>38000</v>
      </c>
      <c r="O140" s="765">
        <f t="shared" si="4"/>
        <v>38000</v>
      </c>
    </row>
    <row r="141" spans="1:15" ht="20.100000000000001" customHeight="1" x14ac:dyDescent="0.15">
      <c r="A141" s="37">
        <v>137</v>
      </c>
      <c r="B141" s="38">
        <v>34222</v>
      </c>
      <c r="C141" s="38"/>
      <c r="D141" s="26"/>
      <c r="E141" s="27">
        <v>1</v>
      </c>
      <c r="F141" s="39" t="s">
        <v>15</v>
      </c>
      <c r="G141" s="39"/>
      <c r="H141" s="37" t="s">
        <v>317</v>
      </c>
      <c r="I141" s="39" t="s">
        <v>318</v>
      </c>
      <c r="J141" s="40">
        <v>1</v>
      </c>
      <c r="K141" s="40">
        <v>5</v>
      </c>
      <c r="L141" s="40" t="s">
        <v>18</v>
      </c>
      <c r="M141" s="39">
        <v>1</v>
      </c>
      <c r="N141" s="41">
        <v>38000</v>
      </c>
      <c r="O141" s="41">
        <f t="shared" si="4"/>
        <v>38000</v>
      </c>
    </row>
    <row r="142" spans="1:15" s="43" customFormat="1" ht="20.100000000000001" customHeight="1" x14ac:dyDescent="0.15">
      <c r="A142" s="42">
        <v>138</v>
      </c>
      <c r="B142" s="38">
        <v>34222</v>
      </c>
      <c r="C142" s="38"/>
      <c r="D142" s="26"/>
      <c r="E142" s="27">
        <v>1</v>
      </c>
      <c r="F142" s="39" t="s">
        <v>15</v>
      </c>
      <c r="G142" s="39"/>
      <c r="H142" s="37" t="s">
        <v>317</v>
      </c>
      <c r="I142" s="39" t="s">
        <v>318</v>
      </c>
      <c r="J142" s="40">
        <v>1</v>
      </c>
      <c r="K142" s="40">
        <v>5</v>
      </c>
      <c r="L142" s="40" t="s">
        <v>18</v>
      </c>
      <c r="M142" s="39">
        <v>1</v>
      </c>
      <c r="N142" s="41">
        <v>38000</v>
      </c>
      <c r="O142" s="41">
        <f t="shared" si="4"/>
        <v>38000</v>
      </c>
    </row>
    <row r="143" spans="1:15" s="43" customFormat="1" ht="20.100000000000001" customHeight="1" x14ac:dyDescent="0.15">
      <c r="A143" s="757">
        <v>139</v>
      </c>
      <c r="B143" s="769">
        <v>34222</v>
      </c>
      <c r="C143" s="769">
        <v>42460</v>
      </c>
      <c r="D143" s="801"/>
      <c r="E143" s="767">
        <v>1</v>
      </c>
      <c r="F143" s="761" t="s">
        <v>15</v>
      </c>
      <c r="G143" s="761"/>
      <c r="H143" s="757" t="s">
        <v>317</v>
      </c>
      <c r="I143" s="761" t="s">
        <v>318</v>
      </c>
      <c r="J143" s="764">
        <v>1</v>
      </c>
      <c r="K143" s="764">
        <v>5</v>
      </c>
      <c r="L143" s="764" t="s">
        <v>18</v>
      </c>
      <c r="M143" s="761">
        <v>1</v>
      </c>
      <c r="N143" s="765">
        <v>38000</v>
      </c>
      <c r="O143" s="765">
        <f t="shared" si="4"/>
        <v>38000</v>
      </c>
    </row>
    <row r="144" spans="1:15" s="43" customFormat="1" ht="20.100000000000001" customHeight="1" x14ac:dyDescent="0.15">
      <c r="A144" s="827">
        <v>140</v>
      </c>
      <c r="B144" s="769">
        <v>34222</v>
      </c>
      <c r="C144" s="769">
        <v>42460</v>
      </c>
      <c r="D144" s="801"/>
      <c r="E144" s="767">
        <v>1</v>
      </c>
      <c r="F144" s="761" t="s">
        <v>15</v>
      </c>
      <c r="G144" s="761"/>
      <c r="H144" s="757" t="s">
        <v>317</v>
      </c>
      <c r="I144" s="761" t="s">
        <v>318</v>
      </c>
      <c r="J144" s="764">
        <v>1</v>
      </c>
      <c r="K144" s="764">
        <v>5</v>
      </c>
      <c r="L144" s="764" t="s">
        <v>18</v>
      </c>
      <c r="M144" s="761">
        <v>1</v>
      </c>
      <c r="N144" s="765">
        <v>38000</v>
      </c>
      <c r="O144" s="765">
        <f t="shared" si="4"/>
        <v>38000</v>
      </c>
    </row>
    <row r="145" spans="1:15" s="43" customFormat="1" ht="20.100000000000001" customHeight="1" x14ac:dyDescent="0.15">
      <c r="A145" s="37">
        <v>141</v>
      </c>
      <c r="B145" s="38">
        <v>34222</v>
      </c>
      <c r="C145" s="38"/>
      <c r="D145" s="26"/>
      <c r="E145" s="27">
        <v>1</v>
      </c>
      <c r="F145" s="39" t="s">
        <v>15</v>
      </c>
      <c r="G145" s="39"/>
      <c r="H145" s="37" t="s">
        <v>317</v>
      </c>
      <c r="I145" s="39" t="s">
        <v>318</v>
      </c>
      <c r="J145" s="40">
        <v>1</v>
      </c>
      <c r="K145" s="40">
        <v>5</v>
      </c>
      <c r="L145" s="40" t="s">
        <v>18</v>
      </c>
      <c r="M145" s="39">
        <v>1</v>
      </c>
      <c r="N145" s="41">
        <v>38000</v>
      </c>
      <c r="O145" s="41">
        <f t="shared" si="4"/>
        <v>38000</v>
      </c>
    </row>
    <row r="146" spans="1:15" s="43" customFormat="1" ht="20.100000000000001" customHeight="1" x14ac:dyDescent="0.15">
      <c r="A146" s="42">
        <v>142</v>
      </c>
      <c r="B146" s="38">
        <v>34222</v>
      </c>
      <c r="C146" s="38"/>
      <c r="D146" s="26"/>
      <c r="E146" s="27">
        <v>1</v>
      </c>
      <c r="F146" s="39" t="s">
        <v>15</v>
      </c>
      <c r="G146" s="39"/>
      <c r="H146" s="37" t="s">
        <v>317</v>
      </c>
      <c r="I146" s="39" t="s">
        <v>318</v>
      </c>
      <c r="J146" s="40">
        <v>1</v>
      </c>
      <c r="K146" s="40">
        <v>5</v>
      </c>
      <c r="L146" s="40" t="s">
        <v>18</v>
      </c>
      <c r="M146" s="39">
        <v>1</v>
      </c>
      <c r="N146" s="41">
        <v>38000</v>
      </c>
      <c r="O146" s="41">
        <f t="shared" si="4"/>
        <v>38000</v>
      </c>
    </row>
    <row r="147" spans="1:15" s="43" customFormat="1" ht="20.100000000000001" customHeight="1" x14ac:dyDescent="0.15">
      <c r="A147" s="757">
        <v>143</v>
      </c>
      <c r="B147" s="769">
        <v>34222</v>
      </c>
      <c r="C147" s="769">
        <v>42460</v>
      </c>
      <c r="D147" s="801"/>
      <c r="E147" s="767">
        <v>1</v>
      </c>
      <c r="F147" s="761" t="s">
        <v>15</v>
      </c>
      <c r="G147" s="763"/>
      <c r="H147" s="762" t="s">
        <v>317</v>
      </c>
      <c r="I147" s="763" t="s">
        <v>318</v>
      </c>
      <c r="J147" s="764">
        <v>1</v>
      </c>
      <c r="K147" s="764">
        <v>5</v>
      </c>
      <c r="L147" s="764" t="s">
        <v>18</v>
      </c>
      <c r="M147" s="763">
        <v>1</v>
      </c>
      <c r="N147" s="765">
        <v>38000</v>
      </c>
      <c r="O147" s="765">
        <f t="shared" si="4"/>
        <v>38000</v>
      </c>
    </row>
    <row r="148" spans="1:15" s="43" customFormat="1" ht="20.100000000000001" customHeight="1" x14ac:dyDescent="0.15">
      <c r="A148" s="42">
        <v>144</v>
      </c>
      <c r="B148" s="38">
        <v>34222</v>
      </c>
      <c r="C148" s="38"/>
      <c r="D148" s="26"/>
      <c r="E148" s="27">
        <v>1</v>
      </c>
      <c r="F148" s="37" t="s">
        <v>15</v>
      </c>
      <c r="G148" s="37"/>
      <c r="H148" s="37" t="s">
        <v>363</v>
      </c>
      <c r="I148" s="37" t="s">
        <v>364</v>
      </c>
      <c r="J148" s="40">
        <v>1</v>
      </c>
      <c r="K148" s="40">
        <v>5</v>
      </c>
      <c r="L148" s="40" t="s">
        <v>18</v>
      </c>
      <c r="M148" s="37">
        <v>1</v>
      </c>
      <c r="N148" s="47">
        <v>60000</v>
      </c>
      <c r="O148" s="41">
        <f t="shared" si="4"/>
        <v>60000</v>
      </c>
    </row>
    <row r="149" spans="1:15" s="43" customFormat="1" ht="20.100000000000001" customHeight="1" x14ac:dyDescent="0.15">
      <c r="A149" s="29">
        <v>145</v>
      </c>
      <c r="B149" s="32">
        <v>34222</v>
      </c>
      <c r="C149" s="32">
        <v>40633</v>
      </c>
      <c r="D149" s="35"/>
      <c r="E149" s="27">
        <v>1</v>
      </c>
      <c r="F149" s="28" t="s">
        <v>15</v>
      </c>
      <c r="G149" s="28"/>
      <c r="H149" s="29" t="s">
        <v>100</v>
      </c>
      <c r="I149" s="28"/>
      <c r="J149" s="30">
        <v>1</v>
      </c>
      <c r="K149" s="30">
        <v>5</v>
      </c>
      <c r="L149" s="30" t="s">
        <v>18</v>
      </c>
      <c r="M149" s="28">
        <v>1</v>
      </c>
      <c r="N149" s="31">
        <v>69200</v>
      </c>
      <c r="O149" s="31">
        <f t="shared" si="4"/>
        <v>69200</v>
      </c>
    </row>
    <row r="150" spans="1:15" s="43" customFormat="1" ht="20.100000000000001" customHeight="1" x14ac:dyDescent="0.15">
      <c r="A150" s="42">
        <v>146</v>
      </c>
      <c r="B150" s="38">
        <v>34222</v>
      </c>
      <c r="C150" s="38"/>
      <c r="D150" s="26">
        <v>1</v>
      </c>
      <c r="E150" s="27">
        <v>1</v>
      </c>
      <c r="F150" s="37" t="s">
        <v>15</v>
      </c>
      <c r="G150" s="37"/>
      <c r="H150" s="37" t="s">
        <v>141</v>
      </c>
      <c r="I150" s="37" t="s">
        <v>142</v>
      </c>
      <c r="J150" s="40">
        <v>1</v>
      </c>
      <c r="K150" s="40">
        <v>5</v>
      </c>
      <c r="L150" s="40" t="s">
        <v>18</v>
      </c>
      <c r="M150" s="39">
        <v>1</v>
      </c>
      <c r="N150" s="47">
        <v>17000</v>
      </c>
      <c r="O150" s="41">
        <f t="shared" si="4"/>
        <v>17000</v>
      </c>
    </row>
    <row r="151" spans="1:15" ht="20.100000000000001" customHeight="1" x14ac:dyDescent="0.15">
      <c r="A151" s="37">
        <v>147</v>
      </c>
      <c r="B151" s="38">
        <v>34222</v>
      </c>
      <c r="C151" s="38"/>
      <c r="D151" s="26">
        <v>1</v>
      </c>
      <c r="E151" s="27">
        <v>1</v>
      </c>
      <c r="F151" s="37" t="s">
        <v>15</v>
      </c>
      <c r="G151" s="37"/>
      <c r="H151" s="37" t="s">
        <v>141</v>
      </c>
      <c r="I151" s="37" t="s">
        <v>142</v>
      </c>
      <c r="J151" s="40">
        <v>1</v>
      </c>
      <c r="K151" s="40">
        <v>5</v>
      </c>
      <c r="L151" s="40" t="s">
        <v>18</v>
      </c>
      <c r="M151" s="39">
        <v>1</v>
      </c>
      <c r="N151" s="47">
        <v>17000</v>
      </c>
      <c r="O151" s="41">
        <f t="shared" si="4"/>
        <v>17000</v>
      </c>
    </row>
    <row r="152" spans="1:15" ht="20.100000000000001" customHeight="1" x14ac:dyDescent="0.15">
      <c r="A152" s="42">
        <v>148</v>
      </c>
      <c r="B152" s="38">
        <v>34222</v>
      </c>
      <c r="C152" s="38"/>
      <c r="D152" s="26">
        <v>1</v>
      </c>
      <c r="E152" s="27">
        <v>1</v>
      </c>
      <c r="F152" s="37" t="s">
        <v>15</v>
      </c>
      <c r="G152" s="37"/>
      <c r="H152" s="37" t="s">
        <v>141</v>
      </c>
      <c r="I152" s="37" t="s">
        <v>142</v>
      </c>
      <c r="J152" s="40">
        <v>1</v>
      </c>
      <c r="K152" s="40">
        <v>5</v>
      </c>
      <c r="L152" s="40" t="s">
        <v>18</v>
      </c>
      <c r="M152" s="39">
        <v>1</v>
      </c>
      <c r="N152" s="47">
        <v>17000</v>
      </c>
      <c r="O152" s="41">
        <f t="shared" si="4"/>
        <v>17000</v>
      </c>
    </row>
    <row r="153" spans="1:15" ht="20.100000000000001" customHeight="1" x14ac:dyDescent="0.15">
      <c r="A153" s="37">
        <v>149</v>
      </c>
      <c r="B153" s="38">
        <v>34222</v>
      </c>
      <c r="C153" s="38"/>
      <c r="D153" s="26">
        <v>1</v>
      </c>
      <c r="E153" s="27">
        <v>1</v>
      </c>
      <c r="F153" s="37" t="s">
        <v>15</v>
      </c>
      <c r="G153" s="37"/>
      <c r="H153" s="37" t="s">
        <v>141</v>
      </c>
      <c r="I153" s="37" t="s">
        <v>142</v>
      </c>
      <c r="J153" s="40">
        <v>1</v>
      </c>
      <c r="K153" s="40">
        <v>5</v>
      </c>
      <c r="L153" s="40" t="s">
        <v>18</v>
      </c>
      <c r="M153" s="39">
        <v>1</v>
      </c>
      <c r="N153" s="47">
        <v>17000</v>
      </c>
      <c r="O153" s="41">
        <f t="shared" si="4"/>
        <v>17000</v>
      </c>
    </row>
    <row r="154" spans="1:15" ht="20.100000000000001" customHeight="1" x14ac:dyDescent="0.15">
      <c r="A154" s="42">
        <v>150</v>
      </c>
      <c r="B154" s="38">
        <v>34222</v>
      </c>
      <c r="C154" s="38"/>
      <c r="D154" s="26">
        <v>1</v>
      </c>
      <c r="E154" s="27">
        <v>1</v>
      </c>
      <c r="F154" s="37" t="s">
        <v>15</v>
      </c>
      <c r="G154" s="37"/>
      <c r="H154" s="37" t="s">
        <v>141</v>
      </c>
      <c r="I154" s="37" t="s">
        <v>142</v>
      </c>
      <c r="J154" s="40">
        <v>1</v>
      </c>
      <c r="K154" s="40">
        <v>5</v>
      </c>
      <c r="L154" s="40" t="s">
        <v>18</v>
      </c>
      <c r="M154" s="39">
        <v>1</v>
      </c>
      <c r="N154" s="47">
        <v>17000</v>
      </c>
      <c r="O154" s="41">
        <f t="shared" si="4"/>
        <v>17000</v>
      </c>
    </row>
    <row r="155" spans="1:15" ht="20.100000000000001" customHeight="1" x14ac:dyDescent="0.15">
      <c r="A155" s="37">
        <v>151</v>
      </c>
      <c r="B155" s="38">
        <v>34222</v>
      </c>
      <c r="C155" s="38"/>
      <c r="D155" s="26">
        <v>1</v>
      </c>
      <c r="E155" s="27">
        <v>1</v>
      </c>
      <c r="F155" s="37" t="s">
        <v>15</v>
      </c>
      <c r="G155" s="37"/>
      <c r="H155" s="37" t="s">
        <v>141</v>
      </c>
      <c r="I155" s="37" t="s">
        <v>142</v>
      </c>
      <c r="J155" s="40">
        <v>1</v>
      </c>
      <c r="K155" s="40">
        <v>5</v>
      </c>
      <c r="L155" s="40" t="s">
        <v>18</v>
      </c>
      <c r="M155" s="39">
        <v>1</v>
      </c>
      <c r="N155" s="47">
        <v>17000</v>
      </c>
      <c r="O155" s="41">
        <f t="shared" si="4"/>
        <v>17000</v>
      </c>
    </row>
    <row r="156" spans="1:15" ht="20.100000000000001" customHeight="1" x14ac:dyDescent="0.15">
      <c r="A156" s="42">
        <v>152</v>
      </c>
      <c r="B156" s="38">
        <v>34222</v>
      </c>
      <c r="C156" s="38"/>
      <c r="D156" s="26">
        <v>1</v>
      </c>
      <c r="E156" s="27">
        <v>1</v>
      </c>
      <c r="F156" s="37" t="s">
        <v>15</v>
      </c>
      <c r="G156" s="37"/>
      <c r="H156" s="37" t="s">
        <v>141</v>
      </c>
      <c r="I156" s="37" t="s">
        <v>958</v>
      </c>
      <c r="J156" s="40">
        <v>1</v>
      </c>
      <c r="K156" s="40">
        <v>5</v>
      </c>
      <c r="L156" s="40" t="s">
        <v>18</v>
      </c>
      <c r="M156" s="39">
        <v>1</v>
      </c>
      <c r="N156" s="47">
        <v>17000</v>
      </c>
      <c r="O156" s="41">
        <f t="shared" si="4"/>
        <v>17000</v>
      </c>
    </row>
    <row r="157" spans="1:15" ht="20.100000000000001" customHeight="1" x14ac:dyDescent="0.15">
      <c r="A157" s="37">
        <v>153</v>
      </c>
      <c r="B157" s="38">
        <v>34222</v>
      </c>
      <c r="C157" s="38"/>
      <c r="D157" s="26"/>
      <c r="E157" s="27">
        <v>1</v>
      </c>
      <c r="F157" s="37" t="s">
        <v>15</v>
      </c>
      <c r="G157" s="37"/>
      <c r="H157" s="37" t="s">
        <v>141</v>
      </c>
      <c r="I157" s="39" t="s">
        <v>142</v>
      </c>
      <c r="J157" s="40">
        <v>1</v>
      </c>
      <c r="K157" s="40">
        <v>5</v>
      </c>
      <c r="L157" s="40" t="s">
        <v>18</v>
      </c>
      <c r="M157" s="39">
        <v>1</v>
      </c>
      <c r="N157" s="41">
        <v>30200</v>
      </c>
      <c r="O157" s="41">
        <f t="shared" si="4"/>
        <v>30200</v>
      </c>
    </row>
    <row r="158" spans="1:15" ht="20.100000000000001" customHeight="1" x14ac:dyDescent="0.15">
      <c r="A158" s="42">
        <v>154</v>
      </c>
      <c r="B158" s="38">
        <v>34222</v>
      </c>
      <c r="C158" s="38"/>
      <c r="D158" s="26">
        <v>1</v>
      </c>
      <c r="E158" s="27">
        <v>1</v>
      </c>
      <c r="F158" s="39" t="s">
        <v>15</v>
      </c>
      <c r="G158" s="39"/>
      <c r="H158" s="37" t="s">
        <v>141</v>
      </c>
      <c r="I158" s="39" t="s">
        <v>142</v>
      </c>
      <c r="J158" s="40">
        <v>1</v>
      </c>
      <c r="K158" s="40">
        <v>5</v>
      </c>
      <c r="L158" s="40" t="s">
        <v>18</v>
      </c>
      <c r="M158" s="39">
        <v>1</v>
      </c>
      <c r="N158" s="41">
        <v>30200</v>
      </c>
      <c r="O158" s="41">
        <v>30200</v>
      </c>
    </row>
    <row r="159" spans="1:15" ht="20.100000000000001" customHeight="1" x14ac:dyDescent="0.15">
      <c r="A159" s="29">
        <v>155</v>
      </c>
      <c r="B159" s="32">
        <v>34222</v>
      </c>
      <c r="C159" s="32">
        <v>40633</v>
      </c>
      <c r="D159" s="26">
        <v>1</v>
      </c>
      <c r="E159" s="27">
        <v>1</v>
      </c>
      <c r="F159" s="28" t="s">
        <v>15</v>
      </c>
      <c r="G159" s="28"/>
      <c r="H159" s="29" t="s">
        <v>42</v>
      </c>
      <c r="I159" s="28" t="s">
        <v>43</v>
      </c>
      <c r="J159" s="30">
        <v>1</v>
      </c>
      <c r="K159" s="30">
        <v>5</v>
      </c>
      <c r="L159" s="30" t="s">
        <v>18</v>
      </c>
      <c r="M159" s="28">
        <v>1</v>
      </c>
      <c r="N159" s="31">
        <v>27400</v>
      </c>
      <c r="O159" s="31">
        <f t="shared" ref="O159:O222" si="5">M159*N159</f>
        <v>27400</v>
      </c>
    </row>
    <row r="160" spans="1:15" ht="20.100000000000001" customHeight="1" x14ac:dyDescent="0.15">
      <c r="A160" s="42">
        <v>156</v>
      </c>
      <c r="B160" s="38">
        <v>34222</v>
      </c>
      <c r="C160" s="38"/>
      <c r="D160" s="26"/>
      <c r="E160" s="27">
        <v>1</v>
      </c>
      <c r="F160" s="39" t="s">
        <v>179</v>
      </c>
      <c r="G160" s="39"/>
      <c r="H160" s="37" t="s">
        <v>63</v>
      </c>
      <c r="I160" s="39" t="s">
        <v>64</v>
      </c>
      <c r="J160" s="40">
        <v>1</v>
      </c>
      <c r="K160" s="40">
        <v>5</v>
      </c>
      <c r="L160" s="40" t="s">
        <v>18</v>
      </c>
      <c r="M160" s="39">
        <v>1</v>
      </c>
      <c r="N160" s="41">
        <v>44200</v>
      </c>
      <c r="O160" s="41">
        <f t="shared" si="5"/>
        <v>44200</v>
      </c>
    </row>
    <row r="161" spans="1:15" ht="20.100000000000001" customHeight="1" x14ac:dyDescent="0.15">
      <c r="A161" s="37">
        <v>157</v>
      </c>
      <c r="B161" s="38">
        <v>34222</v>
      </c>
      <c r="C161" s="38"/>
      <c r="D161" s="26"/>
      <c r="E161" s="27">
        <v>1</v>
      </c>
      <c r="F161" s="39" t="s">
        <v>104</v>
      </c>
      <c r="G161" s="39"/>
      <c r="H161" s="37" t="s">
        <v>325</v>
      </c>
      <c r="I161" s="37" t="s">
        <v>326</v>
      </c>
      <c r="J161" s="40">
        <v>1</v>
      </c>
      <c r="K161" s="40">
        <v>5</v>
      </c>
      <c r="L161" s="40" t="s">
        <v>18</v>
      </c>
      <c r="M161" s="37">
        <v>1</v>
      </c>
      <c r="N161" s="41">
        <v>40850</v>
      </c>
      <c r="O161" s="41">
        <f t="shared" si="5"/>
        <v>40850</v>
      </c>
    </row>
    <row r="162" spans="1:15" ht="20.100000000000001" customHeight="1" x14ac:dyDescent="0.15">
      <c r="A162" s="25">
        <v>158</v>
      </c>
      <c r="B162" s="32">
        <v>34222</v>
      </c>
      <c r="C162" s="32">
        <v>40633</v>
      </c>
      <c r="D162" s="35"/>
      <c r="E162" s="27">
        <v>1</v>
      </c>
      <c r="F162" s="28" t="s">
        <v>104</v>
      </c>
      <c r="G162" s="28"/>
      <c r="H162" s="29" t="s">
        <v>105</v>
      </c>
      <c r="I162" s="28" t="s">
        <v>106</v>
      </c>
      <c r="J162" s="30">
        <v>1</v>
      </c>
      <c r="K162" s="30">
        <v>5</v>
      </c>
      <c r="L162" s="30" t="s">
        <v>18</v>
      </c>
      <c r="M162" s="28">
        <v>1</v>
      </c>
      <c r="N162" s="31">
        <v>94900</v>
      </c>
      <c r="O162" s="31">
        <f t="shared" si="5"/>
        <v>94900</v>
      </c>
    </row>
    <row r="163" spans="1:15" ht="20.100000000000001" customHeight="1" x14ac:dyDescent="0.15">
      <c r="A163" s="37">
        <v>159</v>
      </c>
      <c r="B163" s="38">
        <v>34222</v>
      </c>
      <c r="C163" s="38"/>
      <c r="D163" s="26"/>
      <c r="E163" s="27">
        <v>2</v>
      </c>
      <c r="F163" s="39" t="s">
        <v>344</v>
      </c>
      <c r="G163" s="39"/>
      <c r="H163" s="37" t="s">
        <v>333</v>
      </c>
      <c r="I163" s="37" t="s">
        <v>334</v>
      </c>
      <c r="J163" s="40">
        <v>1</v>
      </c>
      <c r="K163" s="40">
        <v>5</v>
      </c>
      <c r="L163" s="40" t="s">
        <v>18</v>
      </c>
      <c r="M163" s="37">
        <v>1</v>
      </c>
      <c r="N163" s="47">
        <v>49500</v>
      </c>
      <c r="O163" s="41">
        <f t="shared" si="5"/>
        <v>49500</v>
      </c>
    </row>
    <row r="164" spans="1:15" ht="20.100000000000001" customHeight="1" x14ac:dyDescent="0.15">
      <c r="A164" s="25">
        <v>160</v>
      </c>
      <c r="B164" s="32">
        <v>34222</v>
      </c>
      <c r="C164" s="32">
        <v>40633</v>
      </c>
      <c r="D164" s="35"/>
      <c r="E164" s="27">
        <v>2</v>
      </c>
      <c r="F164" s="28" t="s">
        <v>74</v>
      </c>
      <c r="G164" s="28"/>
      <c r="H164" s="29" t="s">
        <v>72</v>
      </c>
      <c r="I164" s="28" t="s">
        <v>73</v>
      </c>
      <c r="J164" s="30">
        <v>1</v>
      </c>
      <c r="K164" s="30">
        <v>5</v>
      </c>
      <c r="L164" s="30" t="s">
        <v>18</v>
      </c>
      <c r="M164" s="28">
        <v>1</v>
      </c>
      <c r="N164" s="31">
        <v>51500</v>
      </c>
      <c r="O164" s="31">
        <f t="shared" si="5"/>
        <v>51500</v>
      </c>
    </row>
    <row r="165" spans="1:15" ht="20.100000000000001" customHeight="1" x14ac:dyDescent="0.15">
      <c r="A165" s="37">
        <v>161</v>
      </c>
      <c r="B165" s="38">
        <v>34222</v>
      </c>
      <c r="C165" s="38"/>
      <c r="D165" s="26">
        <v>1</v>
      </c>
      <c r="E165" s="27">
        <v>2</v>
      </c>
      <c r="F165" s="37" t="s">
        <v>74</v>
      </c>
      <c r="G165" s="37"/>
      <c r="H165" s="37" t="s">
        <v>143</v>
      </c>
      <c r="I165" s="39" t="s">
        <v>144</v>
      </c>
      <c r="J165" s="40">
        <v>1</v>
      </c>
      <c r="K165" s="40">
        <v>5</v>
      </c>
      <c r="L165" s="40" t="s">
        <v>18</v>
      </c>
      <c r="M165" s="39">
        <v>1</v>
      </c>
      <c r="N165" s="41">
        <v>17100</v>
      </c>
      <c r="O165" s="41">
        <f t="shared" si="5"/>
        <v>17100</v>
      </c>
    </row>
    <row r="166" spans="1:15" ht="20.100000000000001" customHeight="1" x14ac:dyDescent="0.15">
      <c r="A166" s="42">
        <v>162</v>
      </c>
      <c r="B166" s="38">
        <v>34222</v>
      </c>
      <c r="C166" s="38"/>
      <c r="D166" s="26"/>
      <c r="E166" s="27">
        <v>2</v>
      </c>
      <c r="F166" s="37" t="s">
        <v>74</v>
      </c>
      <c r="G166" s="37"/>
      <c r="H166" s="37" t="s">
        <v>390</v>
      </c>
      <c r="I166" s="39" t="s">
        <v>391</v>
      </c>
      <c r="J166" s="40">
        <v>1</v>
      </c>
      <c r="K166" s="40">
        <v>5</v>
      </c>
      <c r="L166" s="40" t="s">
        <v>18</v>
      </c>
      <c r="M166" s="39">
        <v>1</v>
      </c>
      <c r="N166" s="41">
        <v>74000</v>
      </c>
      <c r="O166" s="41">
        <f t="shared" si="5"/>
        <v>74000</v>
      </c>
    </row>
    <row r="167" spans="1:15" ht="20.100000000000001" customHeight="1" x14ac:dyDescent="0.15">
      <c r="A167" s="37">
        <v>163</v>
      </c>
      <c r="B167" s="38">
        <v>34222</v>
      </c>
      <c r="C167" s="38"/>
      <c r="D167" s="26"/>
      <c r="E167" s="27">
        <v>2</v>
      </c>
      <c r="F167" s="37" t="s">
        <v>74</v>
      </c>
      <c r="G167" s="37"/>
      <c r="H167" s="37" t="s">
        <v>390</v>
      </c>
      <c r="I167" s="39" t="s">
        <v>391</v>
      </c>
      <c r="J167" s="40">
        <v>1</v>
      </c>
      <c r="K167" s="40">
        <v>5</v>
      </c>
      <c r="L167" s="40" t="s">
        <v>18</v>
      </c>
      <c r="M167" s="39">
        <v>1</v>
      </c>
      <c r="N167" s="41">
        <v>74000</v>
      </c>
      <c r="O167" s="41">
        <f t="shared" si="5"/>
        <v>74000</v>
      </c>
    </row>
    <row r="168" spans="1:15" ht="20.100000000000001" customHeight="1" x14ac:dyDescent="0.15">
      <c r="A168" s="42">
        <v>164</v>
      </c>
      <c r="B168" s="38">
        <v>34222</v>
      </c>
      <c r="C168" s="38"/>
      <c r="D168" s="26"/>
      <c r="E168" s="27">
        <v>2</v>
      </c>
      <c r="F168" s="37" t="s">
        <v>944</v>
      </c>
      <c r="G168" s="37"/>
      <c r="H168" s="37" t="s">
        <v>390</v>
      </c>
      <c r="I168" s="39" t="s">
        <v>391</v>
      </c>
      <c r="J168" s="40">
        <v>1</v>
      </c>
      <c r="K168" s="40">
        <v>5</v>
      </c>
      <c r="L168" s="40" t="s">
        <v>18</v>
      </c>
      <c r="M168" s="39">
        <v>1</v>
      </c>
      <c r="N168" s="41">
        <v>74000</v>
      </c>
      <c r="O168" s="41">
        <f t="shared" si="5"/>
        <v>74000</v>
      </c>
    </row>
    <row r="169" spans="1:15" ht="20.100000000000001" customHeight="1" x14ac:dyDescent="0.15">
      <c r="A169" s="37">
        <v>165</v>
      </c>
      <c r="B169" s="38">
        <v>34222</v>
      </c>
      <c r="C169" s="38"/>
      <c r="D169" s="26"/>
      <c r="E169" s="27">
        <v>2</v>
      </c>
      <c r="F169" s="37" t="s">
        <v>74</v>
      </c>
      <c r="G169" s="37"/>
      <c r="H169" s="37" t="s">
        <v>390</v>
      </c>
      <c r="I169" s="39" t="s">
        <v>391</v>
      </c>
      <c r="J169" s="40">
        <v>1</v>
      </c>
      <c r="K169" s="40">
        <v>5</v>
      </c>
      <c r="L169" s="40" t="s">
        <v>18</v>
      </c>
      <c r="M169" s="39">
        <v>1</v>
      </c>
      <c r="N169" s="41">
        <v>74000</v>
      </c>
      <c r="O169" s="41">
        <f t="shared" si="5"/>
        <v>74000</v>
      </c>
    </row>
    <row r="170" spans="1:15" ht="20.100000000000001" customHeight="1" x14ac:dyDescent="0.15">
      <c r="A170" s="25">
        <v>166</v>
      </c>
      <c r="B170" s="32">
        <v>34222</v>
      </c>
      <c r="C170" s="32">
        <v>40633</v>
      </c>
      <c r="D170" s="35"/>
      <c r="E170" s="36">
        <v>1</v>
      </c>
      <c r="F170" s="28" t="s">
        <v>86</v>
      </c>
      <c r="G170" s="28"/>
      <c r="H170" s="29" t="s">
        <v>87</v>
      </c>
      <c r="I170" s="28" t="s">
        <v>88</v>
      </c>
      <c r="J170" s="30">
        <v>1</v>
      </c>
      <c r="K170" s="30">
        <v>5</v>
      </c>
      <c r="L170" s="30" t="s">
        <v>18</v>
      </c>
      <c r="M170" s="28">
        <v>1</v>
      </c>
      <c r="N170" s="31">
        <v>61700</v>
      </c>
      <c r="O170" s="31">
        <f t="shared" si="5"/>
        <v>61700</v>
      </c>
    </row>
    <row r="171" spans="1:15" ht="20.100000000000001" customHeight="1" x14ac:dyDescent="0.15">
      <c r="A171" s="37">
        <v>167</v>
      </c>
      <c r="B171" s="38">
        <v>34222</v>
      </c>
      <c r="C171" s="38"/>
      <c r="D171" s="26">
        <v>1</v>
      </c>
      <c r="E171" s="27">
        <v>1</v>
      </c>
      <c r="F171" s="39" t="s">
        <v>86</v>
      </c>
      <c r="G171" s="39"/>
      <c r="H171" s="37" t="s">
        <v>46</v>
      </c>
      <c r="I171" s="39" t="s">
        <v>221</v>
      </c>
      <c r="J171" s="40">
        <v>1</v>
      </c>
      <c r="K171" s="40">
        <v>5</v>
      </c>
      <c r="L171" s="40" t="s">
        <v>18</v>
      </c>
      <c r="M171" s="39">
        <v>1</v>
      </c>
      <c r="N171" s="41">
        <v>24800</v>
      </c>
      <c r="O171" s="41">
        <f t="shared" si="5"/>
        <v>24800</v>
      </c>
    </row>
    <row r="172" spans="1:15" ht="20.100000000000001" customHeight="1" x14ac:dyDescent="0.15">
      <c r="A172" s="42">
        <v>168</v>
      </c>
      <c r="B172" s="38">
        <v>34222</v>
      </c>
      <c r="C172" s="38"/>
      <c r="D172" s="26">
        <v>1</v>
      </c>
      <c r="E172" s="27">
        <v>2</v>
      </c>
      <c r="F172" s="39" t="s">
        <v>32</v>
      </c>
      <c r="G172" s="39"/>
      <c r="H172" s="37" t="s">
        <v>143</v>
      </c>
      <c r="I172" s="39" t="s">
        <v>144</v>
      </c>
      <c r="J172" s="40">
        <v>1</v>
      </c>
      <c r="K172" s="40">
        <v>5</v>
      </c>
      <c r="L172" s="40" t="s">
        <v>18</v>
      </c>
      <c r="M172" s="39">
        <v>1</v>
      </c>
      <c r="N172" s="41">
        <v>17100</v>
      </c>
      <c r="O172" s="41">
        <f t="shared" si="5"/>
        <v>17100</v>
      </c>
    </row>
    <row r="173" spans="1:15" ht="20.100000000000001" customHeight="1" x14ac:dyDescent="0.15">
      <c r="A173" s="37">
        <v>169</v>
      </c>
      <c r="B173" s="38">
        <v>34222</v>
      </c>
      <c r="C173" s="38"/>
      <c r="D173" s="26">
        <v>1</v>
      </c>
      <c r="E173" s="27">
        <v>2</v>
      </c>
      <c r="F173" s="39" t="s">
        <v>32</v>
      </c>
      <c r="G173" s="39"/>
      <c r="H173" s="37" t="s">
        <v>155</v>
      </c>
      <c r="I173" s="39" t="s">
        <v>156</v>
      </c>
      <c r="J173" s="40">
        <v>1</v>
      </c>
      <c r="K173" s="40">
        <v>5</v>
      </c>
      <c r="L173" s="40" t="s">
        <v>18</v>
      </c>
      <c r="M173" s="39">
        <v>1</v>
      </c>
      <c r="N173" s="41">
        <v>18000</v>
      </c>
      <c r="O173" s="41">
        <f t="shared" si="5"/>
        <v>18000</v>
      </c>
    </row>
    <row r="174" spans="1:15" ht="20.100000000000001" customHeight="1" x14ac:dyDescent="0.15">
      <c r="A174" s="42">
        <v>170</v>
      </c>
      <c r="B174" s="38">
        <v>34222</v>
      </c>
      <c r="C174" s="38"/>
      <c r="D174" s="26">
        <v>1</v>
      </c>
      <c r="E174" s="27">
        <v>2</v>
      </c>
      <c r="F174" s="39" t="s">
        <v>945</v>
      </c>
      <c r="G174" s="39"/>
      <c r="H174" s="37" t="s">
        <v>155</v>
      </c>
      <c r="I174" s="39" t="s">
        <v>156</v>
      </c>
      <c r="J174" s="40">
        <v>1</v>
      </c>
      <c r="K174" s="40">
        <v>5</v>
      </c>
      <c r="L174" s="40" t="s">
        <v>18</v>
      </c>
      <c r="M174" s="39">
        <v>1</v>
      </c>
      <c r="N174" s="41">
        <v>18000</v>
      </c>
      <c r="O174" s="41">
        <f t="shared" si="5"/>
        <v>18000</v>
      </c>
    </row>
    <row r="175" spans="1:15" ht="20.100000000000001" customHeight="1" x14ac:dyDescent="0.15">
      <c r="A175" s="37">
        <v>171</v>
      </c>
      <c r="B175" s="38">
        <v>34222</v>
      </c>
      <c r="C175" s="38"/>
      <c r="D175" s="26">
        <v>1</v>
      </c>
      <c r="E175" s="27">
        <v>2</v>
      </c>
      <c r="F175" s="39" t="s">
        <v>32</v>
      </c>
      <c r="G175" s="39"/>
      <c r="H175" s="37" t="s">
        <v>155</v>
      </c>
      <c r="I175" s="39" t="s">
        <v>156</v>
      </c>
      <c r="J175" s="40">
        <v>1</v>
      </c>
      <c r="K175" s="40">
        <v>5</v>
      </c>
      <c r="L175" s="40" t="s">
        <v>18</v>
      </c>
      <c r="M175" s="39">
        <v>1</v>
      </c>
      <c r="N175" s="41">
        <v>18000</v>
      </c>
      <c r="O175" s="41">
        <f t="shared" si="5"/>
        <v>18000</v>
      </c>
    </row>
    <row r="176" spans="1:15" ht="20.100000000000001" customHeight="1" x14ac:dyDescent="0.15">
      <c r="A176" s="42">
        <v>172</v>
      </c>
      <c r="B176" s="38">
        <v>34222</v>
      </c>
      <c r="C176" s="38"/>
      <c r="D176" s="26">
        <v>1</v>
      </c>
      <c r="E176" s="27">
        <v>2</v>
      </c>
      <c r="F176" s="39" t="s">
        <v>945</v>
      </c>
      <c r="G176" s="39"/>
      <c r="H176" s="37" t="s">
        <v>155</v>
      </c>
      <c r="I176" s="39" t="s">
        <v>156</v>
      </c>
      <c r="J176" s="40">
        <v>1</v>
      </c>
      <c r="K176" s="40">
        <v>5</v>
      </c>
      <c r="L176" s="40" t="s">
        <v>18</v>
      </c>
      <c r="M176" s="39">
        <v>1</v>
      </c>
      <c r="N176" s="41">
        <v>18000</v>
      </c>
      <c r="O176" s="41">
        <f t="shared" si="5"/>
        <v>18000</v>
      </c>
    </row>
    <row r="177" spans="1:15" ht="20.100000000000001" customHeight="1" x14ac:dyDescent="0.15">
      <c r="A177" s="37">
        <v>173</v>
      </c>
      <c r="B177" s="38">
        <v>34222</v>
      </c>
      <c r="C177" s="38"/>
      <c r="D177" s="26">
        <v>1</v>
      </c>
      <c r="E177" s="27">
        <v>2</v>
      </c>
      <c r="F177" s="39" t="s">
        <v>32</v>
      </c>
      <c r="G177" s="39"/>
      <c r="H177" s="37" t="s">
        <v>155</v>
      </c>
      <c r="I177" s="39" t="s">
        <v>156</v>
      </c>
      <c r="J177" s="40">
        <v>1</v>
      </c>
      <c r="K177" s="40">
        <v>5</v>
      </c>
      <c r="L177" s="40" t="s">
        <v>18</v>
      </c>
      <c r="M177" s="39">
        <v>1</v>
      </c>
      <c r="N177" s="41">
        <v>18000</v>
      </c>
      <c r="O177" s="41">
        <f t="shared" si="5"/>
        <v>18000</v>
      </c>
    </row>
    <row r="178" spans="1:15" ht="20.100000000000001" customHeight="1" x14ac:dyDescent="0.15">
      <c r="A178" s="42">
        <v>174</v>
      </c>
      <c r="B178" s="38">
        <v>34222</v>
      </c>
      <c r="C178" s="38"/>
      <c r="D178" s="26">
        <v>1</v>
      </c>
      <c r="E178" s="27">
        <v>2</v>
      </c>
      <c r="F178" s="39" t="s">
        <v>945</v>
      </c>
      <c r="G178" s="39"/>
      <c r="H178" s="37" t="s">
        <v>155</v>
      </c>
      <c r="I178" s="39" t="s">
        <v>156</v>
      </c>
      <c r="J178" s="40">
        <v>1</v>
      </c>
      <c r="K178" s="40">
        <v>5</v>
      </c>
      <c r="L178" s="40" t="s">
        <v>18</v>
      </c>
      <c r="M178" s="39">
        <v>1</v>
      </c>
      <c r="N178" s="41">
        <v>18000</v>
      </c>
      <c r="O178" s="41">
        <f t="shared" si="5"/>
        <v>18000</v>
      </c>
    </row>
    <row r="179" spans="1:15" ht="20.100000000000001" customHeight="1" x14ac:dyDescent="0.15">
      <c r="A179" s="37">
        <v>175</v>
      </c>
      <c r="B179" s="38">
        <v>34222</v>
      </c>
      <c r="C179" s="38"/>
      <c r="D179" s="26">
        <v>1</v>
      </c>
      <c r="E179" s="27">
        <v>2</v>
      </c>
      <c r="F179" s="39" t="s">
        <v>32</v>
      </c>
      <c r="G179" s="39"/>
      <c r="H179" s="37" t="s">
        <v>155</v>
      </c>
      <c r="I179" s="39" t="s">
        <v>156</v>
      </c>
      <c r="J179" s="40">
        <v>1</v>
      </c>
      <c r="K179" s="40">
        <v>5</v>
      </c>
      <c r="L179" s="40" t="s">
        <v>18</v>
      </c>
      <c r="M179" s="39">
        <v>1</v>
      </c>
      <c r="N179" s="41">
        <v>18000</v>
      </c>
      <c r="O179" s="41">
        <f t="shared" si="5"/>
        <v>18000</v>
      </c>
    </row>
    <row r="180" spans="1:15" ht="20.100000000000001" customHeight="1" x14ac:dyDescent="0.15">
      <c r="A180" s="42">
        <v>176</v>
      </c>
      <c r="B180" s="38">
        <v>34222</v>
      </c>
      <c r="C180" s="38"/>
      <c r="D180" s="26">
        <v>1</v>
      </c>
      <c r="E180" s="27">
        <v>2</v>
      </c>
      <c r="F180" s="39" t="s">
        <v>945</v>
      </c>
      <c r="G180" s="39"/>
      <c r="H180" s="37" t="s">
        <v>155</v>
      </c>
      <c r="I180" s="39" t="s">
        <v>156</v>
      </c>
      <c r="J180" s="40">
        <v>1</v>
      </c>
      <c r="K180" s="40">
        <v>5</v>
      </c>
      <c r="L180" s="40" t="s">
        <v>18</v>
      </c>
      <c r="M180" s="39">
        <v>1</v>
      </c>
      <c r="N180" s="41">
        <v>18000</v>
      </c>
      <c r="O180" s="41">
        <f t="shared" si="5"/>
        <v>18000</v>
      </c>
    </row>
    <row r="181" spans="1:15" ht="20.100000000000001" customHeight="1" x14ac:dyDescent="0.15">
      <c r="A181" s="37">
        <v>177</v>
      </c>
      <c r="B181" s="38">
        <v>34222</v>
      </c>
      <c r="C181" s="38"/>
      <c r="D181" s="26">
        <v>1</v>
      </c>
      <c r="E181" s="27">
        <v>2</v>
      </c>
      <c r="F181" s="39" t="s">
        <v>32</v>
      </c>
      <c r="G181" s="39"/>
      <c r="H181" s="37" t="s">
        <v>155</v>
      </c>
      <c r="I181" s="39" t="s">
        <v>156</v>
      </c>
      <c r="J181" s="40">
        <v>1</v>
      </c>
      <c r="K181" s="40">
        <v>5</v>
      </c>
      <c r="L181" s="40" t="s">
        <v>18</v>
      </c>
      <c r="M181" s="39">
        <v>1</v>
      </c>
      <c r="N181" s="41">
        <v>18000</v>
      </c>
      <c r="O181" s="41">
        <f t="shared" si="5"/>
        <v>18000</v>
      </c>
    </row>
    <row r="182" spans="1:15" ht="20.100000000000001" customHeight="1" x14ac:dyDescent="0.15">
      <c r="A182" s="42">
        <v>178</v>
      </c>
      <c r="B182" s="38">
        <v>34222</v>
      </c>
      <c r="C182" s="38"/>
      <c r="D182" s="26">
        <v>1</v>
      </c>
      <c r="E182" s="27">
        <v>2</v>
      </c>
      <c r="F182" s="39" t="s">
        <v>32</v>
      </c>
      <c r="G182" s="39"/>
      <c r="H182" s="37" t="s">
        <v>155</v>
      </c>
      <c r="I182" s="39" t="s">
        <v>156</v>
      </c>
      <c r="J182" s="40">
        <v>1</v>
      </c>
      <c r="K182" s="40">
        <v>5</v>
      </c>
      <c r="L182" s="40" t="s">
        <v>18</v>
      </c>
      <c r="M182" s="39">
        <v>1</v>
      </c>
      <c r="N182" s="41">
        <v>18000</v>
      </c>
      <c r="O182" s="41">
        <f t="shared" si="5"/>
        <v>18000</v>
      </c>
    </row>
    <row r="183" spans="1:15" ht="20.100000000000001" customHeight="1" x14ac:dyDescent="0.15">
      <c r="A183" s="37">
        <v>179</v>
      </c>
      <c r="B183" s="38">
        <v>34222</v>
      </c>
      <c r="C183" s="38"/>
      <c r="D183" s="26">
        <v>1</v>
      </c>
      <c r="E183" s="27">
        <v>2</v>
      </c>
      <c r="F183" s="39" t="s">
        <v>945</v>
      </c>
      <c r="G183" s="39"/>
      <c r="H183" s="37" t="s">
        <v>155</v>
      </c>
      <c r="I183" s="39" t="s">
        <v>156</v>
      </c>
      <c r="J183" s="40">
        <v>1</v>
      </c>
      <c r="K183" s="40">
        <v>5</v>
      </c>
      <c r="L183" s="40" t="s">
        <v>18</v>
      </c>
      <c r="M183" s="39">
        <v>1</v>
      </c>
      <c r="N183" s="41">
        <v>18000</v>
      </c>
      <c r="O183" s="41">
        <f t="shared" si="5"/>
        <v>18000</v>
      </c>
    </row>
    <row r="184" spans="1:15" ht="20.100000000000001" customHeight="1" x14ac:dyDescent="0.15">
      <c r="A184" s="42">
        <v>180</v>
      </c>
      <c r="B184" s="38">
        <v>34222</v>
      </c>
      <c r="C184" s="38"/>
      <c r="D184" s="26">
        <v>1</v>
      </c>
      <c r="E184" s="27">
        <v>2</v>
      </c>
      <c r="F184" s="39" t="s">
        <v>32</v>
      </c>
      <c r="G184" s="39"/>
      <c r="H184" s="37" t="s">
        <v>155</v>
      </c>
      <c r="I184" s="39" t="s">
        <v>156</v>
      </c>
      <c r="J184" s="40">
        <v>1</v>
      </c>
      <c r="K184" s="40">
        <v>5</v>
      </c>
      <c r="L184" s="40" t="s">
        <v>18</v>
      </c>
      <c r="M184" s="39">
        <v>1</v>
      </c>
      <c r="N184" s="41">
        <v>18000</v>
      </c>
      <c r="O184" s="41">
        <f t="shared" si="5"/>
        <v>18000</v>
      </c>
    </row>
    <row r="185" spans="1:15" ht="20.100000000000001" customHeight="1" x14ac:dyDescent="0.15">
      <c r="A185" s="37">
        <v>181</v>
      </c>
      <c r="B185" s="38">
        <v>34222</v>
      </c>
      <c r="C185" s="38"/>
      <c r="D185" s="26">
        <v>1</v>
      </c>
      <c r="E185" s="27">
        <v>2</v>
      </c>
      <c r="F185" s="39" t="s">
        <v>945</v>
      </c>
      <c r="G185" s="39"/>
      <c r="H185" s="37" t="s">
        <v>155</v>
      </c>
      <c r="I185" s="39" t="s">
        <v>156</v>
      </c>
      <c r="J185" s="40">
        <v>1</v>
      </c>
      <c r="K185" s="40">
        <v>5</v>
      </c>
      <c r="L185" s="40" t="s">
        <v>18</v>
      </c>
      <c r="M185" s="39">
        <v>1</v>
      </c>
      <c r="N185" s="41">
        <v>18000</v>
      </c>
      <c r="O185" s="41">
        <f t="shared" si="5"/>
        <v>18000</v>
      </c>
    </row>
    <row r="186" spans="1:15" ht="20.100000000000001" customHeight="1" x14ac:dyDescent="0.15">
      <c r="A186" s="42">
        <v>182</v>
      </c>
      <c r="B186" s="38">
        <v>34222</v>
      </c>
      <c r="C186" s="38"/>
      <c r="D186" s="26">
        <v>1</v>
      </c>
      <c r="E186" s="27">
        <v>2</v>
      </c>
      <c r="F186" s="39" t="s">
        <v>32</v>
      </c>
      <c r="G186" s="39"/>
      <c r="H186" s="37" t="s">
        <v>155</v>
      </c>
      <c r="I186" s="39" t="s">
        <v>156</v>
      </c>
      <c r="J186" s="40">
        <v>1</v>
      </c>
      <c r="K186" s="40">
        <v>5</v>
      </c>
      <c r="L186" s="40" t="s">
        <v>18</v>
      </c>
      <c r="M186" s="39">
        <v>1</v>
      </c>
      <c r="N186" s="41">
        <v>18000</v>
      </c>
      <c r="O186" s="41">
        <f t="shared" si="5"/>
        <v>18000</v>
      </c>
    </row>
    <row r="187" spans="1:15" ht="20.100000000000001" customHeight="1" x14ac:dyDescent="0.15">
      <c r="A187" s="37">
        <v>183</v>
      </c>
      <c r="B187" s="38">
        <v>34222</v>
      </c>
      <c r="C187" s="38"/>
      <c r="D187" s="26">
        <v>1</v>
      </c>
      <c r="E187" s="27">
        <v>2</v>
      </c>
      <c r="F187" s="39" t="s">
        <v>945</v>
      </c>
      <c r="G187" s="39"/>
      <c r="H187" s="37" t="s">
        <v>155</v>
      </c>
      <c r="I187" s="39" t="s">
        <v>156</v>
      </c>
      <c r="J187" s="40">
        <v>1</v>
      </c>
      <c r="K187" s="40">
        <v>5</v>
      </c>
      <c r="L187" s="40" t="s">
        <v>18</v>
      </c>
      <c r="M187" s="39">
        <v>1</v>
      </c>
      <c r="N187" s="41">
        <v>18000</v>
      </c>
      <c r="O187" s="41">
        <f t="shared" si="5"/>
        <v>18000</v>
      </c>
    </row>
    <row r="188" spans="1:15" ht="20.100000000000001" customHeight="1" x14ac:dyDescent="0.15">
      <c r="A188" s="42">
        <v>184</v>
      </c>
      <c r="B188" s="38">
        <v>34222</v>
      </c>
      <c r="C188" s="38"/>
      <c r="D188" s="26">
        <v>1</v>
      </c>
      <c r="E188" s="27">
        <v>2</v>
      </c>
      <c r="F188" s="39" t="s">
        <v>945</v>
      </c>
      <c r="G188" s="39"/>
      <c r="H188" s="37" t="s">
        <v>155</v>
      </c>
      <c r="I188" s="39" t="s">
        <v>156</v>
      </c>
      <c r="J188" s="40">
        <v>1</v>
      </c>
      <c r="K188" s="40">
        <v>5</v>
      </c>
      <c r="L188" s="40" t="s">
        <v>18</v>
      </c>
      <c r="M188" s="39">
        <v>1</v>
      </c>
      <c r="N188" s="41">
        <v>18000</v>
      </c>
      <c r="O188" s="41">
        <f t="shared" si="5"/>
        <v>18000</v>
      </c>
    </row>
    <row r="189" spans="1:15" ht="20.100000000000001" customHeight="1" x14ac:dyDescent="0.15">
      <c r="A189" s="37">
        <v>185</v>
      </c>
      <c r="B189" s="38">
        <v>34222</v>
      </c>
      <c r="C189" s="38"/>
      <c r="D189" s="26">
        <v>1</v>
      </c>
      <c r="E189" s="27">
        <v>2</v>
      </c>
      <c r="F189" s="39" t="s">
        <v>32</v>
      </c>
      <c r="G189" s="39"/>
      <c r="H189" s="37" t="s">
        <v>155</v>
      </c>
      <c r="I189" s="39" t="s">
        <v>156</v>
      </c>
      <c r="J189" s="40">
        <v>1</v>
      </c>
      <c r="K189" s="40">
        <v>5</v>
      </c>
      <c r="L189" s="40" t="s">
        <v>18</v>
      </c>
      <c r="M189" s="39">
        <v>1</v>
      </c>
      <c r="N189" s="41">
        <v>18000</v>
      </c>
      <c r="O189" s="41">
        <f t="shared" si="5"/>
        <v>18000</v>
      </c>
    </row>
    <row r="190" spans="1:15" ht="20.100000000000001" customHeight="1" x14ac:dyDescent="0.15">
      <c r="A190" s="42">
        <v>186</v>
      </c>
      <c r="B190" s="38">
        <v>34222</v>
      </c>
      <c r="C190" s="38"/>
      <c r="D190" s="26">
        <v>1</v>
      </c>
      <c r="E190" s="27">
        <v>2</v>
      </c>
      <c r="F190" s="39" t="s">
        <v>32</v>
      </c>
      <c r="G190" s="39"/>
      <c r="H190" s="37" t="s">
        <v>155</v>
      </c>
      <c r="I190" s="39" t="s">
        <v>156</v>
      </c>
      <c r="J190" s="40">
        <v>1</v>
      </c>
      <c r="K190" s="40">
        <v>5</v>
      </c>
      <c r="L190" s="40" t="s">
        <v>18</v>
      </c>
      <c r="M190" s="39">
        <v>1</v>
      </c>
      <c r="N190" s="41">
        <v>18000</v>
      </c>
      <c r="O190" s="41">
        <f t="shared" si="5"/>
        <v>18000</v>
      </c>
    </row>
    <row r="191" spans="1:15" ht="20.100000000000001" customHeight="1" x14ac:dyDescent="0.15">
      <c r="A191" s="37">
        <v>187</v>
      </c>
      <c r="B191" s="38">
        <v>34222</v>
      </c>
      <c r="C191" s="38"/>
      <c r="D191" s="26"/>
      <c r="E191" s="27">
        <v>2</v>
      </c>
      <c r="F191" s="37" t="s">
        <v>32</v>
      </c>
      <c r="G191" s="37"/>
      <c r="H191" s="37" t="s">
        <v>333</v>
      </c>
      <c r="I191" s="39" t="s">
        <v>946</v>
      </c>
      <c r="J191" s="40">
        <v>1</v>
      </c>
      <c r="K191" s="40">
        <v>5</v>
      </c>
      <c r="L191" s="40" t="s">
        <v>18</v>
      </c>
      <c r="M191" s="39">
        <v>1</v>
      </c>
      <c r="N191" s="41">
        <v>49500</v>
      </c>
      <c r="O191" s="41">
        <f t="shared" si="5"/>
        <v>49500</v>
      </c>
    </row>
    <row r="192" spans="1:15" ht="20.100000000000001" customHeight="1" x14ac:dyDescent="0.15">
      <c r="A192" s="42">
        <v>188</v>
      </c>
      <c r="B192" s="38">
        <v>34222</v>
      </c>
      <c r="C192" s="38"/>
      <c r="D192" s="26"/>
      <c r="E192" s="27">
        <v>2</v>
      </c>
      <c r="F192" s="39" t="s">
        <v>947</v>
      </c>
      <c r="G192" s="39"/>
      <c r="H192" s="37" t="s">
        <v>333</v>
      </c>
      <c r="I192" s="39" t="s">
        <v>334</v>
      </c>
      <c r="J192" s="40">
        <v>1</v>
      </c>
      <c r="K192" s="40">
        <v>5</v>
      </c>
      <c r="L192" s="40" t="s">
        <v>18</v>
      </c>
      <c r="M192" s="39">
        <v>1</v>
      </c>
      <c r="N192" s="41">
        <v>42000</v>
      </c>
      <c r="O192" s="41">
        <f t="shared" si="5"/>
        <v>42000</v>
      </c>
    </row>
    <row r="193" spans="1:15" ht="20.100000000000001" customHeight="1" x14ac:dyDescent="0.15">
      <c r="A193" s="37">
        <v>189</v>
      </c>
      <c r="B193" s="38">
        <v>34222</v>
      </c>
      <c r="C193" s="38"/>
      <c r="D193" s="26"/>
      <c r="E193" s="27">
        <v>2</v>
      </c>
      <c r="F193" s="39" t="s">
        <v>145</v>
      </c>
      <c r="G193" s="39"/>
      <c r="H193" s="37" t="s">
        <v>333</v>
      </c>
      <c r="I193" s="39" t="s">
        <v>334</v>
      </c>
      <c r="J193" s="40">
        <v>1</v>
      </c>
      <c r="K193" s="40">
        <v>5</v>
      </c>
      <c r="L193" s="40" t="s">
        <v>18</v>
      </c>
      <c r="M193" s="39">
        <v>1</v>
      </c>
      <c r="N193" s="41">
        <v>49500</v>
      </c>
      <c r="O193" s="41">
        <f t="shared" si="5"/>
        <v>49500</v>
      </c>
    </row>
    <row r="194" spans="1:15" ht="20.100000000000001" customHeight="1" x14ac:dyDescent="0.15">
      <c r="A194" s="42">
        <v>190</v>
      </c>
      <c r="B194" s="38">
        <v>34222</v>
      </c>
      <c r="C194" s="38"/>
      <c r="D194" s="26"/>
      <c r="E194" s="27">
        <v>2</v>
      </c>
      <c r="F194" s="39" t="s">
        <v>145</v>
      </c>
      <c r="G194" s="39"/>
      <c r="H194" s="37" t="s">
        <v>333</v>
      </c>
      <c r="I194" s="39" t="s">
        <v>334</v>
      </c>
      <c r="J194" s="40">
        <v>1</v>
      </c>
      <c r="K194" s="40">
        <v>5</v>
      </c>
      <c r="L194" s="40" t="s">
        <v>18</v>
      </c>
      <c r="M194" s="39">
        <v>1</v>
      </c>
      <c r="N194" s="41">
        <v>49500</v>
      </c>
      <c r="O194" s="41">
        <f t="shared" si="5"/>
        <v>49500</v>
      </c>
    </row>
    <row r="195" spans="1:15" ht="20.100000000000001" customHeight="1" x14ac:dyDescent="0.15">
      <c r="A195" s="37">
        <v>191</v>
      </c>
      <c r="B195" s="38">
        <v>34222</v>
      </c>
      <c r="C195" s="38"/>
      <c r="D195" s="26">
        <v>1</v>
      </c>
      <c r="E195" s="27">
        <v>2</v>
      </c>
      <c r="F195" s="39" t="s">
        <v>145</v>
      </c>
      <c r="G195" s="39"/>
      <c r="H195" s="37" t="s">
        <v>143</v>
      </c>
      <c r="I195" s="37" t="s">
        <v>146</v>
      </c>
      <c r="J195" s="40">
        <v>1</v>
      </c>
      <c r="K195" s="40">
        <v>5</v>
      </c>
      <c r="L195" s="40" t="s">
        <v>18</v>
      </c>
      <c r="M195" s="37">
        <v>1</v>
      </c>
      <c r="N195" s="47">
        <v>17100</v>
      </c>
      <c r="O195" s="41">
        <f t="shared" si="5"/>
        <v>17100</v>
      </c>
    </row>
    <row r="196" spans="1:15" ht="20.100000000000001" customHeight="1" x14ac:dyDescent="0.15">
      <c r="A196" s="42">
        <v>192</v>
      </c>
      <c r="B196" s="38">
        <v>34222</v>
      </c>
      <c r="C196" s="38"/>
      <c r="D196" s="26">
        <v>1</v>
      </c>
      <c r="E196" s="27">
        <v>2</v>
      </c>
      <c r="F196" s="39" t="s">
        <v>37</v>
      </c>
      <c r="G196" s="39"/>
      <c r="H196" s="37" t="s">
        <v>143</v>
      </c>
      <c r="I196" s="39" t="s">
        <v>144</v>
      </c>
      <c r="J196" s="40">
        <v>1</v>
      </c>
      <c r="K196" s="40">
        <v>5</v>
      </c>
      <c r="L196" s="40" t="s">
        <v>18</v>
      </c>
      <c r="M196" s="39">
        <v>1</v>
      </c>
      <c r="N196" s="41">
        <v>17100</v>
      </c>
      <c r="O196" s="41">
        <f t="shared" si="5"/>
        <v>17100</v>
      </c>
    </row>
    <row r="197" spans="1:15" s="43" customFormat="1" ht="20.100000000000001" customHeight="1" x14ac:dyDescent="0.15">
      <c r="A197" s="29">
        <v>193</v>
      </c>
      <c r="B197" s="32">
        <v>34222</v>
      </c>
      <c r="C197" s="32">
        <v>40633</v>
      </c>
      <c r="D197" s="26">
        <v>1</v>
      </c>
      <c r="E197" s="27">
        <v>1</v>
      </c>
      <c r="F197" s="28" t="s">
        <v>15</v>
      </c>
      <c r="G197" s="28"/>
      <c r="H197" s="29" t="s">
        <v>25</v>
      </c>
      <c r="I197" s="28" t="s">
        <v>26</v>
      </c>
      <c r="J197" s="30">
        <v>1</v>
      </c>
      <c r="K197" s="30">
        <v>12</v>
      </c>
      <c r="L197" s="30" t="s">
        <v>18</v>
      </c>
      <c r="M197" s="28">
        <v>1</v>
      </c>
      <c r="N197" s="31">
        <v>19200</v>
      </c>
      <c r="O197" s="31">
        <f t="shared" si="5"/>
        <v>19200</v>
      </c>
    </row>
    <row r="198" spans="1:15" ht="20.100000000000001" customHeight="1" x14ac:dyDescent="0.15">
      <c r="A198" s="25">
        <v>194</v>
      </c>
      <c r="B198" s="32">
        <v>34222</v>
      </c>
      <c r="C198" s="32">
        <v>40633</v>
      </c>
      <c r="D198" s="35"/>
      <c r="E198" s="27">
        <v>1</v>
      </c>
      <c r="F198" s="28" t="s">
        <v>15</v>
      </c>
      <c r="G198" s="28"/>
      <c r="H198" s="29" t="s">
        <v>89</v>
      </c>
      <c r="I198" s="29" t="s">
        <v>90</v>
      </c>
      <c r="J198" s="30">
        <v>1</v>
      </c>
      <c r="K198" s="30">
        <v>12</v>
      </c>
      <c r="L198" s="30" t="s">
        <v>18</v>
      </c>
      <c r="M198" s="29">
        <v>1</v>
      </c>
      <c r="N198" s="31">
        <v>62400</v>
      </c>
      <c r="O198" s="31">
        <f t="shared" si="5"/>
        <v>62400</v>
      </c>
    </row>
    <row r="199" spans="1:15" ht="20.100000000000001" customHeight="1" x14ac:dyDescent="0.15">
      <c r="A199" s="37">
        <v>195</v>
      </c>
      <c r="B199" s="38">
        <v>34222</v>
      </c>
      <c r="C199" s="38"/>
      <c r="D199" s="26"/>
      <c r="E199" s="27">
        <v>1</v>
      </c>
      <c r="F199" s="37" t="s">
        <v>135</v>
      </c>
      <c r="G199" s="37"/>
      <c r="H199" s="37" t="s">
        <v>260</v>
      </c>
      <c r="I199" s="39"/>
      <c r="J199" s="40">
        <v>1</v>
      </c>
      <c r="K199" s="40">
        <v>99</v>
      </c>
      <c r="L199" s="40" t="s">
        <v>18</v>
      </c>
      <c r="M199" s="39">
        <v>1</v>
      </c>
      <c r="N199" s="41">
        <v>30500</v>
      </c>
      <c r="O199" s="41">
        <f t="shared" si="5"/>
        <v>30500</v>
      </c>
    </row>
    <row r="200" spans="1:15" ht="20.100000000000001" customHeight="1" x14ac:dyDescent="0.15">
      <c r="A200" s="25">
        <v>196</v>
      </c>
      <c r="B200" s="32">
        <v>34222</v>
      </c>
      <c r="C200" s="32">
        <v>40633</v>
      </c>
      <c r="D200" s="26">
        <v>1</v>
      </c>
      <c r="E200" s="27">
        <v>2</v>
      </c>
      <c r="F200" s="29" t="s">
        <v>37</v>
      </c>
      <c r="G200" s="29"/>
      <c r="H200" s="29" t="s">
        <v>38</v>
      </c>
      <c r="I200" s="29" t="s">
        <v>39</v>
      </c>
      <c r="J200" s="30">
        <v>1</v>
      </c>
      <c r="K200" s="30">
        <v>99</v>
      </c>
      <c r="L200" s="30" t="s">
        <v>18</v>
      </c>
      <c r="M200" s="29">
        <v>1</v>
      </c>
      <c r="N200" s="34">
        <v>25200</v>
      </c>
      <c r="O200" s="31">
        <f t="shared" si="5"/>
        <v>25200</v>
      </c>
    </row>
    <row r="201" spans="1:15" ht="20.100000000000001" customHeight="1" x14ac:dyDescent="0.15">
      <c r="A201" s="37">
        <v>197</v>
      </c>
      <c r="B201" s="38">
        <v>34222</v>
      </c>
      <c r="C201" s="38"/>
      <c r="D201" s="26"/>
      <c r="E201" s="27">
        <v>2</v>
      </c>
      <c r="F201" s="39" t="s">
        <v>37</v>
      </c>
      <c r="G201" s="39"/>
      <c r="H201" s="37" t="s">
        <v>264</v>
      </c>
      <c r="I201" s="39"/>
      <c r="J201" s="40">
        <v>1</v>
      </c>
      <c r="K201" s="40">
        <v>99</v>
      </c>
      <c r="L201" s="40" t="s">
        <v>18</v>
      </c>
      <c r="M201" s="39">
        <v>1</v>
      </c>
      <c r="N201" s="41">
        <v>31500</v>
      </c>
      <c r="O201" s="41">
        <f t="shared" si="5"/>
        <v>31500</v>
      </c>
    </row>
    <row r="202" spans="1:15" ht="20.100000000000001" customHeight="1" x14ac:dyDescent="0.15">
      <c r="A202" s="42">
        <v>198</v>
      </c>
      <c r="B202" s="38">
        <v>34222</v>
      </c>
      <c r="C202" s="38"/>
      <c r="D202" s="26">
        <v>1</v>
      </c>
      <c r="E202" s="27">
        <v>2</v>
      </c>
      <c r="F202" s="39" t="s">
        <v>37</v>
      </c>
      <c r="G202" s="39"/>
      <c r="H202" s="37" t="s">
        <v>240</v>
      </c>
      <c r="I202" s="39"/>
      <c r="J202" s="40">
        <v>1</v>
      </c>
      <c r="K202" s="40">
        <v>99</v>
      </c>
      <c r="L202" s="40" t="s">
        <v>18</v>
      </c>
      <c r="M202" s="39">
        <v>1</v>
      </c>
      <c r="N202" s="41">
        <v>27000</v>
      </c>
      <c r="O202" s="41">
        <f t="shared" si="5"/>
        <v>27000</v>
      </c>
    </row>
    <row r="203" spans="1:15" ht="20.100000000000001" customHeight="1" x14ac:dyDescent="0.15">
      <c r="A203" s="37">
        <v>199</v>
      </c>
      <c r="B203" s="38">
        <v>34222</v>
      </c>
      <c r="C203" s="38"/>
      <c r="D203" s="26"/>
      <c r="E203" s="27">
        <v>2</v>
      </c>
      <c r="F203" s="39" t="s">
        <v>37</v>
      </c>
      <c r="G203" s="39"/>
      <c r="H203" s="37" t="s">
        <v>358</v>
      </c>
      <c r="I203" s="37" t="s">
        <v>359</v>
      </c>
      <c r="J203" s="40">
        <v>1</v>
      </c>
      <c r="K203" s="40">
        <v>99</v>
      </c>
      <c r="L203" s="40" t="s">
        <v>18</v>
      </c>
      <c r="M203" s="37">
        <v>1</v>
      </c>
      <c r="N203" s="41">
        <v>57600</v>
      </c>
      <c r="O203" s="41">
        <f t="shared" si="5"/>
        <v>57600</v>
      </c>
    </row>
    <row r="204" spans="1:15" ht="20.100000000000001" customHeight="1" x14ac:dyDescent="0.15">
      <c r="A204" s="42">
        <v>200</v>
      </c>
      <c r="B204" s="38">
        <v>34222</v>
      </c>
      <c r="C204" s="38"/>
      <c r="D204" s="51">
        <v>1</v>
      </c>
      <c r="E204" s="27">
        <v>2</v>
      </c>
      <c r="F204" s="39" t="s">
        <v>37</v>
      </c>
      <c r="G204" s="39"/>
      <c r="H204" s="37" t="s">
        <v>178</v>
      </c>
      <c r="I204" s="39"/>
      <c r="J204" s="40">
        <v>1</v>
      </c>
      <c r="K204" s="40">
        <v>99</v>
      </c>
      <c r="L204" s="40" t="s">
        <v>18</v>
      </c>
      <c r="M204" s="39">
        <v>1</v>
      </c>
      <c r="N204" s="41">
        <v>19800</v>
      </c>
      <c r="O204" s="41">
        <f t="shared" si="5"/>
        <v>19800</v>
      </c>
    </row>
    <row r="205" spans="1:15" ht="20.100000000000001" customHeight="1" x14ac:dyDescent="0.15">
      <c r="A205" s="37">
        <v>201</v>
      </c>
      <c r="B205" s="38">
        <v>34222</v>
      </c>
      <c r="C205" s="38"/>
      <c r="D205" s="51">
        <v>1</v>
      </c>
      <c r="E205" s="27">
        <v>2</v>
      </c>
      <c r="F205" s="39" t="s">
        <v>37</v>
      </c>
      <c r="G205" s="39"/>
      <c r="H205" s="37" t="s">
        <v>147</v>
      </c>
      <c r="I205" s="39"/>
      <c r="J205" s="40">
        <v>1</v>
      </c>
      <c r="K205" s="40">
        <v>99</v>
      </c>
      <c r="L205" s="40" t="s">
        <v>18</v>
      </c>
      <c r="M205" s="39">
        <v>1</v>
      </c>
      <c r="N205" s="41">
        <v>17100</v>
      </c>
      <c r="O205" s="41">
        <f t="shared" si="5"/>
        <v>17100</v>
      </c>
    </row>
    <row r="206" spans="1:15" s="802" customFormat="1" ht="20.100000000000001" customHeight="1" x14ac:dyDescent="0.15">
      <c r="A206" s="42">
        <v>202</v>
      </c>
      <c r="B206" s="38">
        <v>34222</v>
      </c>
      <c r="C206" s="38"/>
      <c r="D206" s="51"/>
      <c r="E206" s="27">
        <v>2</v>
      </c>
      <c r="F206" s="39" t="s">
        <v>37</v>
      </c>
      <c r="G206" s="39"/>
      <c r="H206" s="37" t="s">
        <v>322</v>
      </c>
      <c r="I206" s="39"/>
      <c r="J206" s="40">
        <v>1</v>
      </c>
      <c r="K206" s="40">
        <v>99</v>
      </c>
      <c r="L206" s="40" t="s">
        <v>18</v>
      </c>
      <c r="M206" s="39">
        <v>1</v>
      </c>
      <c r="N206" s="41">
        <v>39600</v>
      </c>
      <c r="O206" s="41">
        <f t="shared" si="5"/>
        <v>39600</v>
      </c>
    </row>
    <row r="207" spans="1:15" ht="20.100000000000001" customHeight="1" x14ac:dyDescent="0.15">
      <c r="A207" s="37">
        <v>203</v>
      </c>
      <c r="B207" s="38">
        <v>34222</v>
      </c>
      <c r="C207" s="38"/>
      <c r="D207" s="51">
        <v>1</v>
      </c>
      <c r="E207" s="27">
        <v>2</v>
      </c>
      <c r="F207" s="39" t="s">
        <v>37</v>
      </c>
      <c r="G207" s="39"/>
      <c r="H207" s="37" t="s">
        <v>148</v>
      </c>
      <c r="I207" s="39"/>
      <c r="J207" s="40">
        <v>1</v>
      </c>
      <c r="K207" s="40">
        <v>99</v>
      </c>
      <c r="L207" s="40" t="s">
        <v>18</v>
      </c>
      <c r="M207" s="39">
        <v>1</v>
      </c>
      <c r="N207" s="41">
        <v>17100</v>
      </c>
      <c r="O207" s="41">
        <f t="shared" si="5"/>
        <v>17100</v>
      </c>
    </row>
    <row r="208" spans="1:15" ht="20.100000000000001" customHeight="1" x14ac:dyDescent="0.15">
      <c r="A208" s="42">
        <v>204</v>
      </c>
      <c r="B208" s="38">
        <v>34222</v>
      </c>
      <c r="C208" s="38"/>
      <c r="D208" s="51"/>
      <c r="E208" s="27">
        <v>2</v>
      </c>
      <c r="F208" s="39" t="s">
        <v>37</v>
      </c>
      <c r="G208" s="39"/>
      <c r="H208" s="37" t="s">
        <v>350</v>
      </c>
      <c r="I208" s="39"/>
      <c r="J208" s="40">
        <v>1</v>
      </c>
      <c r="K208" s="40">
        <v>99</v>
      </c>
      <c r="L208" s="40" t="s">
        <v>18</v>
      </c>
      <c r="M208" s="39">
        <v>1</v>
      </c>
      <c r="N208" s="41">
        <v>54000</v>
      </c>
      <c r="O208" s="41">
        <f t="shared" si="5"/>
        <v>54000</v>
      </c>
    </row>
    <row r="209" spans="1:16" ht="20.100000000000001" customHeight="1" x14ac:dyDescent="0.15">
      <c r="A209" s="37">
        <v>205</v>
      </c>
      <c r="B209" s="38">
        <v>34222</v>
      </c>
      <c r="C209" s="38"/>
      <c r="D209" s="51">
        <v>1</v>
      </c>
      <c r="E209" s="27">
        <v>2</v>
      </c>
      <c r="F209" s="37" t="s">
        <v>37</v>
      </c>
      <c r="G209" s="37"/>
      <c r="H209" s="37" t="s">
        <v>157</v>
      </c>
      <c r="I209" s="37"/>
      <c r="J209" s="40">
        <v>1</v>
      </c>
      <c r="K209" s="40">
        <v>99</v>
      </c>
      <c r="L209" s="40" t="s">
        <v>18</v>
      </c>
      <c r="M209" s="37">
        <v>1</v>
      </c>
      <c r="N209" s="47">
        <v>18000</v>
      </c>
      <c r="O209" s="41">
        <f t="shared" si="5"/>
        <v>18000</v>
      </c>
    </row>
    <row r="210" spans="1:16" ht="20.100000000000001" customHeight="1" x14ac:dyDescent="0.15">
      <c r="A210" s="42">
        <v>206</v>
      </c>
      <c r="B210" s="38">
        <v>34222</v>
      </c>
      <c r="C210" s="38"/>
      <c r="D210" s="51"/>
      <c r="E210" s="27">
        <v>2</v>
      </c>
      <c r="F210" s="37" t="s">
        <v>37</v>
      </c>
      <c r="G210" s="37"/>
      <c r="H210" s="37" t="s">
        <v>261</v>
      </c>
      <c r="I210" s="37"/>
      <c r="J210" s="40">
        <v>1</v>
      </c>
      <c r="K210" s="40">
        <v>99</v>
      </c>
      <c r="L210" s="40" t="s">
        <v>18</v>
      </c>
      <c r="M210" s="37">
        <v>1</v>
      </c>
      <c r="N210" s="47">
        <v>30600</v>
      </c>
      <c r="O210" s="41">
        <f t="shared" si="5"/>
        <v>30600</v>
      </c>
    </row>
    <row r="211" spans="1:16" ht="20.100000000000001" customHeight="1" x14ac:dyDescent="0.15">
      <c r="A211" s="37">
        <v>207</v>
      </c>
      <c r="B211" s="38">
        <v>34222</v>
      </c>
      <c r="C211" s="38"/>
      <c r="D211" s="51"/>
      <c r="E211" s="27">
        <v>2</v>
      </c>
      <c r="F211" s="39" t="s">
        <v>37</v>
      </c>
      <c r="G211" s="39"/>
      <c r="H211" s="37" t="s">
        <v>262</v>
      </c>
      <c r="I211" s="37"/>
      <c r="J211" s="40">
        <v>1</v>
      </c>
      <c r="K211" s="40">
        <v>99</v>
      </c>
      <c r="L211" s="40" t="s">
        <v>18</v>
      </c>
      <c r="M211" s="37">
        <v>1</v>
      </c>
      <c r="N211" s="47">
        <v>30600</v>
      </c>
      <c r="O211" s="41">
        <f t="shared" si="5"/>
        <v>30600</v>
      </c>
    </row>
    <row r="212" spans="1:16" ht="20.100000000000001" customHeight="1" x14ac:dyDescent="0.15">
      <c r="A212" s="42">
        <v>208</v>
      </c>
      <c r="B212" s="38">
        <v>34222</v>
      </c>
      <c r="C212" s="38"/>
      <c r="D212" s="51">
        <v>1</v>
      </c>
      <c r="E212" s="27">
        <v>2</v>
      </c>
      <c r="F212" s="39" t="s">
        <v>37</v>
      </c>
      <c r="G212" s="39"/>
      <c r="H212" s="37" t="s">
        <v>251</v>
      </c>
      <c r="I212" s="37"/>
      <c r="J212" s="40">
        <v>1</v>
      </c>
      <c r="K212" s="40">
        <v>99</v>
      </c>
      <c r="L212" s="40" t="s">
        <v>18</v>
      </c>
      <c r="M212" s="37">
        <v>1</v>
      </c>
      <c r="N212" s="41">
        <v>28800</v>
      </c>
      <c r="O212" s="41">
        <f t="shared" si="5"/>
        <v>28800</v>
      </c>
    </row>
    <row r="213" spans="1:16" ht="20.100000000000001" customHeight="1" x14ac:dyDescent="0.15">
      <c r="A213" s="37">
        <v>209</v>
      </c>
      <c r="B213" s="38">
        <v>34222</v>
      </c>
      <c r="C213" s="38"/>
      <c r="D213" s="51"/>
      <c r="E213" s="33">
        <v>1</v>
      </c>
      <c r="F213" s="39" t="s">
        <v>399</v>
      </c>
      <c r="G213" s="39"/>
      <c r="H213" s="37" t="s">
        <v>421</v>
      </c>
      <c r="I213" s="39" t="s">
        <v>422</v>
      </c>
      <c r="J213" s="40">
        <v>2</v>
      </c>
      <c r="K213" s="40">
        <v>99</v>
      </c>
      <c r="L213" s="40" t="s">
        <v>18</v>
      </c>
      <c r="M213" s="39">
        <v>1</v>
      </c>
      <c r="N213" s="41">
        <v>96000</v>
      </c>
      <c r="O213" s="41">
        <f t="shared" si="5"/>
        <v>96000</v>
      </c>
    </row>
    <row r="214" spans="1:16" ht="20.100000000000001" customHeight="1" x14ac:dyDescent="0.15">
      <c r="A214" s="25">
        <v>210</v>
      </c>
      <c r="B214" s="32">
        <v>34222</v>
      </c>
      <c r="C214" s="32">
        <v>40633</v>
      </c>
      <c r="D214" s="861"/>
      <c r="E214" s="33">
        <v>1</v>
      </c>
      <c r="F214" s="28" t="s">
        <v>22</v>
      </c>
      <c r="G214" s="28"/>
      <c r="H214" s="29" t="s">
        <v>98</v>
      </c>
      <c r="I214" s="28" t="s">
        <v>99</v>
      </c>
      <c r="J214" s="30">
        <v>2</v>
      </c>
      <c r="K214" s="30">
        <v>99</v>
      </c>
      <c r="L214" s="30" t="s">
        <v>18</v>
      </c>
      <c r="M214" s="28">
        <v>1</v>
      </c>
      <c r="N214" s="31">
        <v>69000</v>
      </c>
      <c r="O214" s="31">
        <f t="shared" si="5"/>
        <v>69000</v>
      </c>
    </row>
    <row r="215" spans="1:16" s="43" customFormat="1" ht="20.100000000000001" customHeight="1" x14ac:dyDescent="0.15">
      <c r="A215" s="29">
        <v>211</v>
      </c>
      <c r="B215" s="32">
        <v>34222</v>
      </c>
      <c r="C215" s="32">
        <v>40633</v>
      </c>
      <c r="D215" s="861"/>
      <c r="E215" s="33">
        <v>1</v>
      </c>
      <c r="F215" s="28" t="s">
        <v>22</v>
      </c>
      <c r="G215" s="28"/>
      <c r="H215" s="29" t="s">
        <v>77</v>
      </c>
      <c r="I215" s="29" t="s">
        <v>78</v>
      </c>
      <c r="J215" s="30">
        <v>2</v>
      </c>
      <c r="K215" s="30">
        <v>99</v>
      </c>
      <c r="L215" s="30" t="s">
        <v>18</v>
      </c>
      <c r="M215" s="28">
        <v>1</v>
      </c>
      <c r="N215" s="31">
        <v>53000</v>
      </c>
      <c r="O215" s="31">
        <f t="shared" si="5"/>
        <v>53000</v>
      </c>
    </row>
    <row r="216" spans="1:16" ht="20.100000000000001" customHeight="1" x14ac:dyDescent="0.15">
      <c r="A216" s="37">
        <v>212</v>
      </c>
      <c r="B216" s="38">
        <v>34222</v>
      </c>
      <c r="C216" s="38"/>
      <c r="D216" s="51"/>
      <c r="E216" s="33">
        <v>1</v>
      </c>
      <c r="F216" s="39" t="s">
        <v>187</v>
      </c>
      <c r="G216" s="39"/>
      <c r="H216" s="37" t="s">
        <v>77</v>
      </c>
      <c r="I216" s="37" t="s">
        <v>78</v>
      </c>
      <c r="J216" s="40">
        <v>2</v>
      </c>
      <c r="K216" s="40">
        <v>99</v>
      </c>
      <c r="L216" s="40" t="s">
        <v>18</v>
      </c>
      <c r="M216" s="39">
        <v>1</v>
      </c>
      <c r="N216" s="41">
        <v>53000</v>
      </c>
      <c r="O216" s="41">
        <f t="shared" si="5"/>
        <v>53000</v>
      </c>
    </row>
    <row r="217" spans="1:16" ht="20.100000000000001" customHeight="1" x14ac:dyDescent="0.15">
      <c r="A217" s="757">
        <v>213</v>
      </c>
      <c r="B217" s="769">
        <v>34222</v>
      </c>
      <c r="C217" s="32">
        <v>40633</v>
      </c>
      <c r="D217" s="760">
        <v>1</v>
      </c>
      <c r="E217" s="758">
        <v>1</v>
      </c>
      <c r="F217" s="757" t="s">
        <v>29</v>
      </c>
      <c r="G217" s="762"/>
      <c r="H217" s="762" t="s">
        <v>236</v>
      </c>
      <c r="I217" s="763" t="s">
        <v>237</v>
      </c>
      <c r="J217" s="764">
        <v>2</v>
      </c>
      <c r="K217" s="764">
        <v>99</v>
      </c>
      <c r="L217" s="764" t="s">
        <v>18</v>
      </c>
      <c r="M217" s="763">
        <v>1</v>
      </c>
      <c r="N217" s="765">
        <v>26400</v>
      </c>
      <c r="O217" s="765">
        <f t="shared" si="5"/>
        <v>26400</v>
      </c>
    </row>
    <row r="218" spans="1:16" ht="20.100000000000001" customHeight="1" x14ac:dyDescent="0.15">
      <c r="A218" s="25">
        <v>214</v>
      </c>
      <c r="B218" s="32">
        <v>34222</v>
      </c>
      <c r="C218" s="32">
        <v>40633</v>
      </c>
      <c r="D218" s="861"/>
      <c r="E218" s="33">
        <v>1</v>
      </c>
      <c r="F218" s="28" t="s">
        <v>69</v>
      </c>
      <c r="G218" s="28"/>
      <c r="H218" s="29" t="s">
        <v>119</v>
      </c>
      <c r="I218" s="29" t="s">
        <v>120</v>
      </c>
      <c r="J218" s="30">
        <v>5</v>
      </c>
      <c r="K218" s="30">
        <v>99</v>
      </c>
      <c r="L218" s="30" t="s">
        <v>18</v>
      </c>
      <c r="M218" s="29">
        <v>1</v>
      </c>
      <c r="N218" s="31">
        <v>270000</v>
      </c>
      <c r="O218" s="31">
        <f t="shared" si="5"/>
        <v>270000</v>
      </c>
    </row>
    <row r="219" spans="1:16" s="802" customFormat="1" ht="20.100000000000001" customHeight="1" x14ac:dyDescent="0.15">
      <c r="A219" s="982">
        <v>215</v>
      </c>
      <c r="B219" s="769">
        <v>34222</v>
      </c>
      <c r="C219" s="769">
        <v>37971</v>
      </c>
      <c r="D219" s="760"/>
      <c r="E219" s="767">
        <v>2</v>
      </c>
      <c r="F219" s="757" t="s">
        <v>139</v>
      </c>
      <c r="G219" s="757"/>
      <c r="H219" s="757" t="s">
        <v>119</v>
      </c>
      <c r="I219" s="763" t="s">
        <v>454</v>
      </c>
      <c r="J219" s="764">
        <v>5</v>
      </c>
      <c r="K219" s="764">
        <v>99</v>
      </c>
      <c r="L219" s="764" t="s">
        <v>18</v>
      </c>
      <c r="M219" s="763">
        <v>1</v>
      </c>
      <c r="N219" s="765">
        <v>218000</v>
      </c>
      <c r="O219" s="765">
        <f t="shared" si="5"/>
        <v>218000</v>
      </c>
      <c r="P219" s="986"/>
    </row>
    <row r="220" spans="1:16" ht="20.100000000000001" customHeight="1" x14ac:dyDescent="0.15">
      <c r="A220" s="25">
        <v>216</v>
      </c>
      <c r="B220" s="32">
        <v>34222</v>
      </c>
      <c r="C220" s="32">
        <v>40633</v>
      </c>
      <c r="D220" s="861"/>
      <c r="E220" s="36">
        <v>1</v>
      </c>
      <c r="F220" s="28" t="s">
        <v>86</v>
      </c>
      <c r="G220" s="28"/>
      <c r="H220" s="29" t="s">
        <v>107</v>
      </c>
      <c r="I220" s="28" t="s">
        <v>108</v>
      </c>
      <c r="J220" s="30">
        <v>5</v>
      </c>
      <c r="K220" s="30">
        <v>99</v>
      </c>
      <c r="L220" s="30" t="s">
        <v>18</v>
      </c>
      <c r="M220" s="28">
        <v>1</v>
      </c>
      <c r="N220" s="31">
        <v>137600</v>
      </c>
      <c r="O220" s="31">
        <f t="shared" si="5"/>
        <v>137600</v>
      </c>
    </row>
    <row r="221" spans="1:16" ht="20.100000000000001" customHeight="1" x14ac:dyDescent="0.15">
      <c r="A221" s="37">
        <v>217</v>
      </c>
      <c r="B221" s="38">
        <v>34243</v>
      </c>
      <c r="C221" s="38"/>
      <c r="D221" s="51">
        <v>1</v>
      </c>
      <c r="E221" s="27">
        <v>1</v>
      </c>
      <c r="F221" s="39" t="s">
        <v>15</v>
      </c>
      <c r="G221" s="39"/>
      <c r="H221" s="37" t="s">
        <v>219</v>
      </c>
      <c r="I221" s="39"/>
      <c r="J221" s="40">
        <v>1</v>
      </c>
      <c r="K221" s="40">
        <v>2</v>
      </c>
      <c r="L221" s="40" t="s">
        <v>18</v>
      </c>
      <c r="M221" s="39">
        <v>1</v>
      </c>
      <c r="N221" s="41">
        <v>24720</v>
      </c>
      <c r="O221" s="41">
        <f t="shared" si="5"/>
        <v>24720</v>
      </c>
    </row>
    <row r="222" spans="1:16" ht="20.100000000000001" customHeight="1" x14ac:dyDescent="0.15">
      <c r="A222" s="42">
        <v>218</v>
      </c>
      <c r="B222" s="38">
        <v>34373</v>
      </c>
      <c r="C222" s="38"/>
      <c r="D222" s="51"/>
      <c r="E222" s="33">
        <v>1</v>
      </c>
      <c r="F222" s="39" t="s">
        <v>187</v>
      </c>
      <c r="G222" s="39"/>
      <c r="H222" s="37" t="s">
        <v>255</v>
      </c>
      <c r="I222" s="39" t="s">
        <v>256</v>
      </c>
      <c r="J222" s="40">
        <v>1</v>
      </c>
      <c r="K222" s="40">
        <v>1</v>
      </c>
      <c r="L222" s="40" t="s">
        <v>18</v>
      </c>
      <c r="M222" s="39">
        <v>1</v>
      </c>
      <c r="N222" s="41">
        <v>30000</v>
      </c>
      <c r="O222" s="41">
        <f t="shared" si="5"/>
        <v>30000</v>
      </c>
    </row>
    <row r="223" spans="1:16" ht="20.100000000000001" customHeight="1" x14ac:dyDescent="0.15">
      <c r="A223" s="37">
        <v>219</v>
      </c>
      <c r="B223" s="38">
        <v>34471</v>
      </c>
      <c r="C223" s="38"/>
      <c r="D223" s="51">
        <v>1</v>
      </c>
      <c r="E223" s="33">
        <v>1</v>
      </c>
      <c r="F223" s="39" t="s">
        <v>149</v>
      </c>
      <c r="G223" s="39"/>
      <c r="H223" s="37" t="s">
        <v>191</v>
      </c>
      <c r="I223" s="39" t="s">
        <v>195</v>
      </c>
      <c r="J223" s="40">
        <v>1</v>
      </c>
      <c r="K223" s="40">
        <v>16</v>
      </c>
      <c r="L223" s="40" t="s">
        <v>18</v>
      </c>
      <c r="M223" s="39">
        <v>1</v>
      </c>
      <c r="N223" s="41">
        <v>21102</v>
      </c>
      <c r="O223" s="41">
        <f t="shared" ref="O223:O286" si="6">M223*N223</f>
        <v>21102</v>
      </c>
    </row>
    <row r="224" spans="1:16" ht="20.100000000000001" customHeight="1" x14ac:dyDescent="0.15">
      <c r="A224" s="42">
        <v>220</v>
      </c>
      <c r="B224" s="38">
        <v>34471</v>
      </c>
      <c r="C224" s="38"/>
      <c r="D224" s="51">
        <v>1</v>
      </c>
      <c r="E224" s="27">
        <v>2</v>
      </c>
      <c r="F224" s="37" t="s">
        <v>190</v>
      </c>
      <c r="G224" s="37"/>
      <c r="H224" s="37" t="s">
        <v>191</v>
      </c>
      <c r="I224" s="39" t="s">
        <v>192</v>
      </c>
      <c r="J224" s="40">
        <v>1</v>
      </c>
      <c r="K224" s="40">
        <v>16</v>
      </c>
      <c r="L224" s="40" t="s">
        <v>18</v>
      </c>
      <c r="M224" s="39">
        <v>1</v>
      </c>
      <c r="N224" s="41">
        <v>21012</v>
      </c>
      <c r="O224" s="41">
        <f t="shared" si="6"/>
        <v>21012</v>
      </c>
    </row>
    <row r="225" spans="1:15" ht="20.100000000000001" customHeight="1" x14ac:dyDescent="0.15">
      <c r="A225" s="757">
        <v>221</v>
      </c>
      <c r="B225" s="769">
        <v>34989</v>
      </c>
      <c r="C225" s="769">
        <v>42094</v>
      </c>
      <c r="D225" s="760"/>
      <c r="E225" s="767">
        <v>2</v>
      </c>
      <c r="F225" s="757" t="s">
        <v>81</v>
      </c>
      <c r="G225" s="757"/>
      <c r="H225" s="757" t="s">
        <v>461</v>
      </c>
      <c r="I225" s="763" t="s">
        <v>462</v>
      </c>
      <c r="J225" s="764">
        <v>3</v>
      </c>
      <c r="K225" s="764">
        <v>99</v>
      </c>
      <c r="L225" s="764" t="s">
        <v>18</v>
      </c>
      <c r="M225" s="763">
        <v>1</v>
      </c>
      <c r="N225" s="765">
        <v>850000</v>
      </c>
      <c r="O225" s="765">
        <f t="shared" si="6"/>
        <v>850000</v>
      </c>
    </row>
    <row r="226" spans="1:15" ht="20.100000000000001" customHeight="1" x14ac:dyDescent="0.15">
      <c r="A226" s="768">
        <v>222</v>
      </c>
      <c r="B226" s="769">
        <v>34989</v>
      </c>
      <c r="C226" s="769">
        <v>42094</v>
      </c>
      <c r="D226" s="760"/>
      <c r="E226" s="767">
        <v>2</v>
      </c>
      <c r="F226" s="757" t="s">
        <v>81</v>
      </c>
      <c r="G226" s="757"/>
      <c r="H226" s="757" t="s">
        <v>225</v>
      </c>
      <c r="I226" s="763" t="s">
        <v>297</v>
      </c>
      <c r="J226" s="764">
        <v>3</v>
      </c>
      <c r="K226" s="764">
        <v>99</v>
      </c>
      <c r="L226" s="764" t="s">
        <v>18</v>
      </c>
      <c r="M226" s="763">
        <v>1</v>
      </c>
      <c r="N226" s="765">
        <v>35000</v>
      </c>
      <c r="O226" s="765">
        <f t="shared" si="6"/>
        <v>35000</v>
      </c>
    </row>
    <row r="227" spans="1:15" ht="20.100000000000001" customHeight="1" x14ac:dyDescent="0.15">
      <c r="A227" s="757">
        <v>223</v>
      </c>
      <c r="B227" s="769">
        <v>34989</v>
      </c>
      <c r="C227" s="769">
        <v>42094</v>
      </c>
      <c r="D227" s="760">
        <v>1</v>
      </c>
      <c r="E227" s="767">
        <v>2</v>
      </c>
      <c r="F227" s="761" t="s">
        <v>81</v>
      </c>
      <c r="G227" s="761"/>
      <c r="H227" s="762" t="s">
        <v>225</v>
      </c>
      <c r="I227" s="761" t="s">
        <v>226</v>
      </c>
      <c r="J227" s="764">
        <v>3</v>
      </c>
      <c r="K227" s="764">
        <v>99</v>
      </c>
      <c r="L227" s="764" t="s">
        <v>18</v>
      </c>
      <c r="M227" s="761">
        <v>1</v>
      </c>
      <c r="N227" s="765">
        <v>25000</v>
      </c>
      <c r="O227" s="765">
        <f t="shared" si="6"/>
        <v>25000</v>
      </c>
    </row>
    <row r="228" spans="1:15" s="802" customFormat="1" ht="20.100000000000001" customHeight="1" x14ac:dyDescent="0.15">
      <c r="A228" s="827">
        <v>224</v>
      </c>
      <c r="B228" s="769">
        <v>34989</v>
      </c>
      <c r="C228" s="769">
        <v>42094</v>
      </c>
      <c r="D228" s="760">
        <v>1</v>
      </c>
      <c r="E228" s="767">
        <v>2</v>
      </c>
      <c r="F228" s="761" t="s">
        <v>81</v>
      </c>
      <c r="G228" s="761"/>
      <c r="H228" s="762" t="s">
        <v>225</v>
      </c>
      <c r="I228" s="761" t="s">
        <v>226</v>
      </c>
      <c r="J228" s="764">
        <v>3</v>
      </c>
      <c r="K228" s="764">
        <v>99</v>
      </c>
      <c r="L228" s="764" t="s">
        <v>18</v>
      </c>
      <c r="M228" s="761">
        <v>1</v>
      </c>
      <c r="N228" s="765">
        <v>25000</v>
      </c>
      <c r="O228" s="765">
        <f t="shared" si="6"/>
        <v>25000</v>
      </c>
    </row>
    <row r="229" spans="1:15" s="802" customFormat="1" ht="20.100000000000001" customHeight="1" x14ac:dyDescent="0.15">
      <c r="A229" s="757">
        <v>225</v>
      </c>
      <c r="B229" s="769">
        <v>34989</v>
      </c>
      <c r="C229" s="769">
        <v>42094</v>
      </c>
      <c r="D229" s="760"/>
      <c r="E229" s="767">
        <v>2</v>
      </c>
      <c r="F229" s="761" t="s">
        <v>81</v>
      </c>
      <c r="G229" s="761"/>
      <c r="H229" s="762" t="s">
        <v>441</v>
      </c>
      <c r="I229" s="761" t="s">
        <v>442</v>
      </c>
      <c r="J229" s="764">
        <v>3</v>
      </c>
      <c r="K229" s="764">
        <v>99</v>
      </c>
      <c r="L229" s="764" t="s">
        <v>18</v>
      </c>
      <c r="M229" s="761">
        <v>1</v>
      </c>
      <c r="N229" s="765">
        <v>135000</v>
      </c>
      <c r="O229" s="765">
        <f t="shared" si="6"/>
        <v>135000</v>
      </c>
    </row>
    <row r="230" spans="1:15" ht="20.100000000000001" customHeight="1" x14ac:dyDescent="0.15">
      <c r="A230" s="768">
        <v>226</v>
      </c>
      <c r="B230" s="769">
        <v>34989</v>
      </c>
      <c r="C230" s="769">
        <v>42094</v>
      </c>
      <c r="D230" s="760"/>
      <c r="E230" s="767">
        <v>2</v>
      </c>
      <c r="F230" s="761" t="s">
        <v>81</v>
      </c>
      <c r="G230" s="761"/>
      <c r="H230" s="762" t="s">
        <v>441</v>
      </c>
      <c r="I230" s="761" t="s">
        <v>442</v>
      </c>
      <c r="J230" s="764">
        <v>3</v>
      </c>
      <c r="K230" s="764">
        <v>99</v>
      </c>
      <c r="L230" s="764" t="s">
        <v>18</v>
      </c>
      <c r="M230" s="761">
        <v>1</v>
      </c>
      <c r="N230" s="765">
        <v>135000</v>
      </c>
      <c r="O230" s="765">
        <f t="shared" si="6"/>
        <v>135000</v>
      </c>
    </row>
    <row r="231" spans="1:15" ht="20.100000000000001" customHeight="1" x14ac:dyDescent="0.15">
      <c r="A231" s="757">
        <v>227</v>
      </c>
      <c r="B231" s="769">
        <v>34989</v>
      </c>
      <c r="C231" s="769">
        <v>42094</v>
      </c>
      <c r="D231" s="760">
        <v>1</v>
      </c>
      <c r="E231" s="767">
        <v>2</v>
      </c>
      <c r="F231" s="761" t="s">
        <v>81</v>
      </c>
      <c r="G231" s="761"/>
      <c r="H231" s="762" t="s">
        <v>188</v>
      </c>
      <c r="I231" s="762" t="s">
        <v>189</v>
      </c>
      <c r="J231" s="764">
        <v>3</v>
      </c>
      <c r="K231" s="764">
        <v>99</v>
      </c>
      <c r="L231" s="764" t="s">
        <v>18</v>
      </c>
      <c r="M231" s="761">
        <v>1</v>
      </c>
      <c r="N231" s="765">
        <v>20000</v>
      </c>
      <c r="O231" s="765">
        <f t="shared" si="6"/>
        <v>20000</v>
      </c>
    </row>
    <row r="232" spans="1:15" ht="20.100000000000001" customHeight="1" x14ac:dyDescent="0.15">
      <c r="A232" s="768">
        <v>228</v>
      </c>
      <c r="B232" s="769">
        <v>34989</v>
      </c>
      <c r="C232" s="769">
        <v>42094</v>
      </c>
      <c r="D232" s="760">
        <v>1</v>
      </c>
      <c r="E232" s="767">
        <v>2</v>
      </c>
      <c r="F232" s="761" t="s">
        <v>81</v>
      </c>
      <c r="G232" s="761"/>
      <c r="H232" s="762" t="s">
        <v>188</v>
      </c>
      <c r="I232" s="762" t="s">
        <v>189</v>
      </c>
      <c r="J232" s="764">
        <v>3</v>
      </c>
      <c r="K232" s="764">
        <v>99</v>
      </c>
      <c r="L232" s="764" t="s">
        <v>18</v>
      </c>
      <c r="M232" s="761">
        <v>1</v>
      </c>
      <c r="N232" s="765">
        <v>20000</v>
      </c>
      <c r="O232" s="765">
        <f t="shared" si="6"/>
        <v>20000</v>
      </c>
    </row>
    <row r="233" spans="1:15" ht="20.100000000000001" customHeight="1" x14ac:dyDescent="0.15">
      <c r="A233" s="37">
        <v>229</v>
      </c>
      <c r="B233" s="38">
        <v>35241</v>
      </c>
      <c r="C233" s="38"/>
      <c r="D233" s="51">
        <v>1</v>
      </c>
      <c r="E233" s="27">
        <v>1</v>
      </c>
      <c r="F233" s="39" t="s">
        <v>232</v>
      </c>
      <c r="G233" s="39"/>
      <c r="H233" s="37" t="s">
        <v>42</v>
      </c>
      <c r="I233" s="37" t="s">
        <v>233</v>
      </c>
      <c r="J233" s="40">
        <v>1</v>
      </c>
      <c r="K233" s="40">
        <v>5</v>
      </c>
      <c r="L233" s="40" t="s">
        <v>18</v>
      </c>
      <c r="M233" s="37">
        <v>1</v>
      </c>
      <c r="N233" s="41">
        <v>26200</v>
      </c>
      <c r="O233" s="41">
        <f t="shared" si="6"/>
        <v>26200</v>
      </c>
    </row>
    <row r="234" spans="1:15" ht="20.100000000000001" customHeight="1" x14ac:dyDescent="0.15">
      <c r="A234" s="42">
        <v>230</v>
      </c>
      <c r="B234" s="38">
        <v>35255</v>
      </c>
      <c r="C234" s="38"/>
      <c r="D234" s="51">
        <v>1</v>
      </c>
      <c r="E234" s="27" t="s">
        <v>204</v>
      </c>
      <c r="F234" s="37" t="s">
        <v>214</v>
      </c>
      <c r="G234" s="37"/>
      <c r="H234" s="37" t="s">
        <v>215</v>
      </c>
      <c r="I234" s="39" t="s">
        <v>216</v>
      </c>
      <c r="J234" s="40">
        <v>1</v>
      </c>
      <c r="K234" s="40">
        <v>5</v>
      </c>
      <c r="L234" s="40" t="s">
        <v>18</v>
      </c>
      <c r="M234" s="37">
        <v>1</v>
      </c>
      <c r="N234" s="41">
        <v>24500</v>
      </c>
      <c r="O234" s="41">
        <f t="shared" si="6"/>
        <v>24500</v>
      </c>
    </row>
    <row r="235" spans="1:15" ht="20.100000000000001" customHeight="1" x14ac:dyDescent="0.15">
      <c r="A235" s="37">
        <v>231</v>
      </c>
      <c r="B235" s="38">
        <v>35255</v>
      </c>
      <c r="C235" s="38"/>
      <c r="D235" s="51">
        <v>1</v>
      </c>
      <c r="E235" s="27" t="s">
        <v>204</v>
      </c>
      <c r="F235" s="37" t="s">
        <v>214</v>
      </c>
      <c r="G235" s="37"/>
      <c r="H235" s="37" t="s">
        <v>215</v>
      </c>
      <c r="I235" s="39" t="s">
        <v>216</v>
      </c>
      <c r="J235" s="40">
        <v>1</v>
      </c>
      <c r="K235" s="40">
        <v>5</v>
      </c>
      <c r="L235" s="40" t="s">
        <v>18</v>
      </c>
      <c r="M235" s="37">
        <v>1</v>
      </c>
      <c r="N235" s="41">
        <v>24500</v>
      </c>
      <c r="O235" s="41">
        <f t="shared" si="6"/>
        <v>24500</v>
      </c>
    </row>
    <row r="236" spans="1:15" ht="20.100000000000001" customHeight="1" x14ac:dyDescent="0.15">
      <c r="A236" s="42">
        <v>232</v>
      </c>
      <c r="B236" s="38">
        <v>35255</v>
      </c>
      <c r="C236" s="38"/>
      <c r="D236" s="51">
        <v>1</v>
      </c>
      <c r="E236" s="27" t="s">
        <v>204</v>
      </c>
      <c r="F236" s="37" t="s">
        <v>214</v>
      </c>
      <c r="G236" s="37"/>
      <c r="H236" s="37" t="s">
        <v>215</v>
      </c>
      <c r="I236" s="39" t="s">
        <v>216</v>
      </c>
      <c r="J236" s="40">
        <v>1</v>
      </c>
      <c r="K236" s="40">
        <v>5</v>
      </c>
      <c r="L236" s="40" t="s">
        <v>18</v>
      </c>
      <c r="M236" s="37">
        <v>1</v>
      </c>
      <c r="N236" s="41">
        <v>24500</v>
      </c>
      <c r="O236" s="41">
        <f t="shared" si="6"/>
        <v>24500</v>
      </c>
    </row>
    <row r="237" spans="1:15" ht="20.100000000000001" customHeight="1" x14ac:dyDescent="0.15">
      <c r="A237" s="37">
        <v>233</v>
      </c>
      <c r="B237" s="38">
        <v>35255</v>
      </c>
      <c r="C237" s="38"/>
      <c r="D237" s="51"/>
      <c r="E237" s="27" t="s">
        <v>204</v>
      </c>
      <c r="F237" s="37" t="s">
        <v>214</v>
      </c>
      <c r="G237" s="37"/>
      <c r="H237" s="37" t="s">
        <v>205</v>
      </c>
      <c r="I237" s="37" t="s">
        <v>319</v>
      </c>
      <c r="J237" s="40">
        <v>1</v>
      </c>
      <c r="K237" s="40">
        <v>5</v>
      </c>
      <c r="L237" s="40" t="s">
        <v>18</v>
      </c>
      <c r="M237" s="37">
        <v>1</v>
      </c>
      <c r="N237" s="47">
        <v>38300</v>
      </c>
      <c r="O237" s="41">
        <f t="shared" si="6"/>
        <v>38300</v>
      </c>
    </row>
    <row r="238" spans="1:15" s="802" customFormat="1" ht="20.100000000000001" customHeight="1" x14ac:dyDescent="0.15">
      <c r="A238" s="959">
        <v>234</v>
      </c>
      <c r="B238" s="960">
        <v>35255</v>
      </c>
      <c r="C238" s="960"/>
      <c r="D238" s="979"/>
      <c r="E238" s="962">
        <v>2</v>
      </c>
      <c r="F238" s="964" t="s">
        <v>795</v>
      </c>
      <c r="G238" s="964"/>
      <c r="H238" s="964" t="s">
        <v>205</v>
      </c>
      <c r="I238" s="964" t="s">
        <v>319</v>
      </c>
      <c r="J238" s="856">
        <v>1</v>
      </c>
      <c r="K238" s="856">
        <v>5</v>
      </c>
      <c r="L238" s="856" t="s">
        <v>18</v>
      </c>
      <c r="M238" s="964">
        <v>1</v>
      </c>
      <c r="N238" s="980">
        <v>38300</v>
      </c>
      <c r="O238" s="965">
        <f t="shared" si="6"/>
        <v>38300</v>
      </c>
    </row>
    <row r="239" spans="1:15" ht="20.100000000000001" customHeight="1" x14ac:dyDescent="0.15">
      <c r="A239" s="37">
        <v>235</v>
      </c>
      <c r="B239" s="38">
        <v>35276</v>
      </c>
      <c r="C239" s="38"/>
      <c r="D239" s="51"/>
      <c r="E239" s="27">
        <v>1</v>
      </c>
      <c r="F239" s="44" t="s">
        <v>360</v>
      </c>
      <c r="G239" s="44"/>
      <c r="H239" s="37" t="s">
        <v>361</v>
      </c>
      <c r="I239" s="44" t="s">
        <v>362</v>
      </c>
      <c r="J239" s="40">
        <v>1</v>
      </c>
      <c r="K239" s="40">
        <v>5</v>
      </c>
      <c r="L239" s="40" t="s">
        <v>18</v>
      </c>
      <c r="M239" s="37">
        <v>1</v>
      </c>
      <c r="N239" s="41">
        <v>58000</v>
      </c>
      <c r="O239" s="41">
        <f t="shared" si="6"/>
        <v>58000</v>
      </c>
    </row>
    <row r="240" spans="1:15" ht="20.100000000000001" customHeight="1" x14ac:dyDescent="0.15">
      <c r="A240" s="42">
        <v>236</v>
      </c>
      <c r="B240" s="38">
        <v>35292</v>
      </c>
      <c r="C240" s="38"/>
      <c r="D240" s="51">
        <v>1</v>
      </c>
      <c r="E240" s="27">
        <v>1</v>
      </c>
      <c r="F240" s="37" t="s">
        <v>948</v>
      </c>
      <c r="G240" s="37"/>
      <c r="H240" s="37" t="s">
        <v>159</v>
      </c>
      <c r="I240" s="37" t="s">
        <v>160</v>
      </c>
      <c r="J240" s="40">
        <v>1</v>
      </c>
      <c r="K240" s="40">
        <v>5</v>
      </c>
      <c r="L240" s="40" t="s">
        <v>18</v>
      </c>
      <c r="M240" s="37">
        <v>1</v>
      </c>
      <c r="N240" s="47">
        <v>18300</v>
      </c>
      <c r="O240" s="41">
        <f t="shared" si="6"/>
        <v>18300</v>
      </c>
    </row>
    <row r="241" spans="1:15" ht="20.100000000000001" customHeight="1" x14ac:dyDescent="0.15">
      <c r="A241" s="37">
        <v>237</v>
      </c>
      <c r="B241" s="38">
        <v>35337</v>
      </c>
      <c r="C241" s="38"/>
      <c r="D241" s="51"/>
      <c r="E241" s="27">
        <v>2</v>
      </c>
      <c r="F241" s="39" t="s">
        <v>248</v>
      </c>
      <c r="G241" s="39"/>
      <c r="H241" s="37" t="s">
        <v>257</v>
      </c>
      <c r="I241" s="39" t="s">
        <v>258</v>
      </c>
      <c r="J241" s="40">
        <v>1</v>
      </c>
      <c r="K241" s="40">
        <v>7</v>
      </c>
      <c r="L241" s="40" t="s">
        <v>18</v>
      </c>
      <c r="M241" s="37">
        <v>1</v>
      </c>
      <c r="N241" s="41">
        <v>30000</v>
      </c>
      <c r="O241" s="41">
        <f t="shared" si="6"/>
        <v>30000</v>
      </c>
    </row>
    <row r="242" spans="1:15" ht="20.100000000000001" customHeight="1" x14ac:dyDescent="0.15">
      <c r="A242" s="42">
        <v>238</v>
      </c>
      <c r="B242" s="38">
        <v>35337</v>
      </c>
      <c r="C242" s="38"/>
      <c r="D242" s="51"/>
      <c r="E242" s="27">
        <v>2</v>
      </c>
      <c r="F242" s="39" t="s">
        <v>248</v>
      </c>
      <c r="G242" s="39"/>
      <c r="H242" s="37" t="s">
        <v>257</v>
      </c>
      <c r="I242" s="39" t="s">
        <v>258</v>
      </c>
      <c r="J242" s="40">
        <v>1</v>
      </c>
      <c r="K242" s="40">
        <v>7</v>
      </c>
      <c r="L242" s="40" t="s">
        <v>18</v>
      </c>
      <c r="M242" s="37">
        <v>1</v>
      </c>
      <c r="N242" s="41">
        <v>30000</v>
      </c>
      <c r="O242" s="41">
        <f t="shared" si="6"/>
        <v>30000</v>
      </c>
    </row>
    <row r="243" spans="1:15" ht="20.100000000000001" customHeight="1" x14ac:dyDescent="0.15">
      <c r="A243" s="37">
        <v>239</v>
      </c>
      <c r="B243" s="38">
        <v>35337</v>
      </c>
      <c r="C243" s="38"/>
      <c r="D243" s="51"/>
      <c r="E243" s="27">
        <v>2</v>
      </c>
      <c r="F243" s="39" t="s">
        <v>248</v>
      </c>
      <c r="G243" s="39"/>
      <c r="H243" s="37" t="s">
        <v>257</v>
      </c>
      <c r="I243" s="39" t="s">
        <v>258</v>
      </c>
      <c r="J243" s="40">
        <v>1</v>
      </c>
      <c r="K243" s="40">
        <v>7</v>
      </c>
      <c r="L243" s="40" t="s">
        <v>18</v>
      </c>
      <c r="M243" s="37">
        <v>1</v>
      </c>
      <c r="N243" s="41">
        <v>30000</v>
      </c>
      <c r="O243" s="41">
        <f t="shared" si="6"/>
        <v>30000</v>
      </c>
    </row>
    <row r="244" spans="1:15" ht="20.100000000000001" customHeight="1" x14ac:dyDescent="0.15">
      <c r="A244" s="25">
        <v>240</v>
      </c>
      <c r="B244" s="32">
        <v>35361</v>
      </c>
      <c r="C244" s="32">
        <v>40633</v>
      </c>
      <c r="D244" s="861"/>
      <c r="E244" s="33">
        <v>1</v>
      </c>
      <c r="F244" s="28" t="s">
        <v>69</v>
      </c>
      <c r="G244" s="28"/>
      <c r="H244" s="29" t="s">
        <v>70</v>
      </c>
      <c r="I244" s="28"/>
      <c r="J244" s="30">
        <v>1</v>
      </c>
      <c r="K244" s="30">
        <v>5</v>
      </c>
      <c r="L244" s="30" t="s">
        <v>18</v>
      </c>
      <c r="M244" s="28">
        <v>1</v>
      </c>
      <c r="N244" s="31">
        <v>49500</v>
      </c>
      <c r="O244" s="31">
        <f t="shared" si="6"/>
        <v>49500</v>
      </c>
    </row>
    <row r="245" spans="1:15" ht="20.100000000000001" customHeight="1" x14ac:dyDescent="0.15">
      <c r="A245" s="29">
        <v>241</v>
      </c>
      <c r="B245" s="32">
        <v>35361</v>
      </c>
      <c r="C245" s="32">
        <v>40633</v>
      </c>
      <c r="D245" s="861"/>
      <c r="E245" s="27">
        <v>2</v>
      </c>
      <c r="F245" s="28" t="s">
        <v>81</v>
      </c>
      <c r="G245" s="28"/>
      <c r="H245" s="29" t="s">
        <v>82</v>
      </c>
      <c r="I245" s="28" t="s">
        <v>83</v>
      </c>
      <c r="J245" s="30">
        <v>1</v>
      </c>
      <c r="K245" s="30">
        <v>5</v>
      </c>
      <c r="L245" s="30" t="s">
        <v>18</v>
      </c>
      <c r="M245" s="28">
        <v>1</v>
      </c>
      <c r="N245" s="31">
        <v>55250</v>
      </c>
      <c r="O245" s="31">
        <f t="shared" si="6"/>
        <v>55250</v>
      </c>
    </row>
    <row r="246" spans="1:15" ht="20.100000000000001" customHeight="1" x14ac:dyDescent="0.15">
      <c r="A246" s="42">
        <v>242</v>
      </c>
      <c r="B246" s="38">
        <v>35361</v>
      </c>
      <c r="C246" s="38"/>
      <c r="D246" s="51"/>
      <c r="E246" s="27">
        <v>2</v>
      </c>
      <c r="F246" s="37" t="s">
        <v>81</v>
      </c>
      <c r="G246" s="37"/>
      <c r="H246" s="37" t="s">
        <v>324</v>
      </c>
      <c r="I246" s="39"/>
      <c r="J246" s="40">
        <v>1</v>
      </c>
      <c r="K246" s="40">
        <v>5</v>
      </c>
      <c r="L246" s="40" t="s">
        <v>18</v>
      </c>
      <c r="M246" s="39">
        <v>1</v>
      </c>
      <c r="N246" s="41">
        <v>39950</v>
      </c>
      <c r="O246" s="41">
        <f t="shared" si="6"/>
        <v>39950</v>
      </c>
    </row>
    <row r="247" spans="1:15" ht="20.100000000000001" customHeight="1" x14ac:dyDescent="0.15">
      <c r="A247" s="37">
        <v>243</v>
      </c>
      <c r="B247" s="38">
        <v>35361</v>
      </c>
      <c r="C247" s="38"/>
      <c r="D247" s="51"/>
      <c r="E247" s="27">
        <v>2</v>
      </c>
      <c r="F247" s="37" t="s">
        <v>795</v>
      </c>
      <c r="G247" s="37"/>
      <c r="H247" s="37" t="s">
        <v>324</v>
      </c>
      <c r="I247" s="39"/>
      <c r="J247" s="40">
        <v>1</v>
      </c>
      <c r="K247" s="40">
        <v>5</v>
      </c>
      <c r="L247" s="40" t="s">
        <v>18</v>
      </c>
      <c r="M247" s="39">
        <v>1</v>
      </c>
      <c r="N247" s="41">
        <v>39950</v>
      </c>
      <c r="O247" s="41">
        <f t="shared" si="6"/>
        <v>39950</v>
      </c>
    </row>
    <row r="248" spans="1:15" s="43" customFormat="1" ht="20.100000000000001" customHeight="1" x14ac:dyDescent="0.15">
      <c r="A248" s="768">
        <v>244</v>
      </c>
      <c r="B248" s="769">
        <v>35361</v>
      </c>
      <c r="C248" s="769">
        <v>44214</v>
      </c>
      <c r="D248" s="760"/>
      <c r="E248" s="767">
        <v>2</v>
      </c>
      <c r="F248" s="761" t="s">
        <v>616</v>
      </c>
      <c r="G248" s="763"/>
      <c r="H248" s="762" t="s">
        <v>324</v>
      </c>
      <c r="I248" s="763"/>
      <c r="J248" s="764">
        <v>1</v>
      </c>
      <c r="K248" s="764">
        <v>5</v>
      </c>
      <c r="L248" s="764" t="s">
        <v>18</v>
      </c>
      <c r="M248" s="762">
        <v>1</v>
      </c>
      <c r="N248" s="765">
        <v>39950</v>
      </c>
      <c r="O248" s="765">
        <f t="shared" si="6"/>
        <v>39950</v>
      </c>
    </row>
    <row r="249" spans="1:15" s="43" customFormat="1" ht="20.100000000000001" customHeight="1" x14ac:dyDescent="0.15">
      <c r="A249" s="37">
        <v>245</v>
      </c>
      <c r="B249" s="38">
        <v>35361</v>
      </c>
      <c r="C249" s="38"/>
      <c r="D249" s="51"/>
      <c r="E249" s="27">
        <v>2</v>
      </c>
      <c r="F249" s="39" t="s">
        <v>32</v>
      </c>
      <c r="G249" s="39"/>
      <c r="H249" s="37" t="s">
        <v>82</v>
      </c>
      <c r="I249" s="39" t="s">
        <v>83</v>
      </c>
      <c r="J249" s="40">
        <v>1</v>
      </c>
      <c r="K249" s="40">
        <v>5</v>
      </c>
      <c r="L249" s="40" t="s">
        <v>18</v>
      </c>
      <c r="M249" s="37">
        <v>1</v>
      </c>
      <c r="N249" s="41">
        <v>55250</v>
      </c>
      <c r="O249" s="41">
        <f t="shared" si="6"/>
        <v>55250</v>
      </c>
    </row>
    <row r="250" spans="1:15" s="43" customFormat="1" ht="20.100000000000001" customHeight="1" x14ac:dyDescent="0.15">
      <c r="A250" s="42">
        <v>246</v>
      </c>
      <c r="B250" s="38">
        <v>35361</v>
      </c>
      <c r="C250" s="38"/>
      <c r="D250" s="51"/>
      <c r="E250" s="27">
        <v>2</v>
      </c>
      <c r="F250" s="39" t="s">
        <v>32</v>
      </c>
      <c r="G250" s="39"/>
      <c r="H250" s="37" t="s">
        <v>82</v>
      </c>
      <c r="I250" s="39" t="s">
        <v>83</v>
      </c>
      <c r="J250" s="40">
        <v>1</v>
      </c>
      <c r="K250" s="40">
        <v>5</v>
      </c>
      <c r="L250" s="40" t="s">
        <v>18</v>
      </c>
      <c r="M250" s="37">
        <v>1</v>
      </c>
      <c r="N250" s="41">
        <v>55250</v>
      </c>
      <c r="O250" s="41">
        <f t="shared" si="6"/>
        <v>55250</v>
      </c>
    </row>
    <row r="251" spans="1:15" s="43" customFormat="1" ht="20.100000000000001" customHeight="1" x14ac:dyDescent="0.15">
      <c r="A251" s="37">
        <v>247</v>
      </c>
      <c r="B251" s="38">
        <v>35361</v>
      </c>
      <c r="C251" s="38"/>
      <c r="D251" s="51"/>
      <c r="E251" s="27">
        <v>2</v>
      </c>
      <c r="F251" s="39" t="s">
        <v>32</v>
      </c>
      <c r="G251" s="39"/>
      <c r="H251" s="37" t="s">
        <v>82</v>
      </c>
      <c r="I251" s="39" t="s">
        <v>83</v>
      </c>
      <c r="J251" s="40">
        <v>1</v>
      </c>
      <c r="K251" s="40">
        <v>5</v>
      </c>
      <c r="L251" s="40" t="s">
        <v>18</v>
      </c>
      <c r="M251" s="37">
        <v>1</v>
      </c>
      <c r="N251" s="41">
        <v>55250</v>
      </c>
      <c r="O251" s="41">
        <f t="shared" si="6"/>
        <v>55250</v>
      </c>
    </row>
    <row r="252" spans="1:15" ht="20.100000000000001" customHeight="1" x14ac:dyDescent="0.15">
      <c r="A252" s="42">
        <v>248</v>
      </c>
      <c r="B252" s="38">
        <v>35361</v>
      </c>
      <c r="C252" s="38"/>
      <c r="D252" s="51"/>
      <c r="E252" s="27">
        <v>2</v>
      </c>
      <c r="F252" s="39" t="s">
        <v>32</v>
      </c>
      <c r="G252" s="39"/>
      <c r="H252" s="37" t="s">
        <v>324</v>
      </c>
      <c r="I252" s="39"/>
      <c r="J252" s="40">
        <v>1</v>
      </c>
      <c r="K252" s="40">
        <v>5</v>
      </c>
      <c r="L252" s="40" t="s">
        <v>18</v>
      </c>
      <c r="M252" s="37">
        <v>1</v>
      </c>
      <c r="N252" s="41">
        <v>39950</v>
      </c>
      <c r="O252" s="41">
        <f t="shared" si="6"/>
        <v>39950</v>
      </c>
    </row>
    <row r="253" spans="1:15" ht="20.100000000000001" customHeight="1" x14ac:dyDescent="0.15">
      <c r="A253" s="37">
        <v>249</v>
      </c>
      <c r="B253" s="38">
        <v>35361</v>
      </c>
      <c r="C253" s="38"/>
      <c r="D253" s="51"/>
      <c r="E253" s="27">
        <v>2</v>
      </c>
      <c r="F253" s="39" t="s">
        <v>32</v>
      </c>
      <c r="G253" s="39"/>
      <c r="H253" s="37" t="s">
        <v>324</v>
      </c>
      <c r="I253" s="39"/>
      <c r="J253" s="40">
        <v>1</v>
      </c>
      <c r="K253" s="40">
        <v>5</v>
      </c>
      <c r="L253" s="40" t="s">
        <v>18</v>
      </c>
      <c r="M253" s="37">
        <v>1</v>
      </c>
      <c r="N253" s="41">
        <v>39950</v>
      </c>
      <c r="O253" s="41">
        <f t="shared" si="6"/>
        <v>39950</v>
      </c>
    </row>
    <row r="254" spans="1:15" ht="20.100000000000001" customHeight="1" x14ac:dyDescent="0.15">
      <c r="A254" s="42">
        <v>250</v>
      </c>
      <c r="B254" s="38">
        <v>35362</v>
      </c>
      <c r="C254" s="38"/>
      <c r="D254" s="51">
        <v>1</v>
      </c>
      <c r="E254" s="27">
        <v>2</v>
      </c>
      <c r="F254" s="39" t="s">
        <v>211</v>
      </c>
      <c r="G254" s="39"/>
      <c r="H254" s="37" t="s">
        <v>191</v>
      </c>
      <c r="I254" s="39" t="s">
        <v>212</v>
      </c>
      <c r="J254" s="40">
        <v>1</v>
      </c>
      <c r="K254" s="40">
        <v>16</v>
      </c>
      <c r="L254" s="40" t="s">
        <v>18</v>
      </c>
      <c r="M254" s="39">
        <v>1</v>
      </c>
      <c r="N254" s="41">
        <v>23800</v>
      </c>
      <c r="O254" s="41">
        <f t="shared" si="6"/>
        <v>23800</v>
      </c>
    </row>
    <row r="255" spans="1:15" ht="20.100000000000001" customHeight="1" x14ac:dyDescent="0.15">
      <c r="A255" s="37">
        <v>251</v>
      </c>
      <c r="B255" s="38">
        <v>35374</v>
      </c>
      <c r="C255" s="38"/>
      <c r="D255" s="51"/>
      <c r="E255" s="27">
        <v>2</v>
      </c>
      <c r="F255" s="39" t="s">
        <v>81</v>
      </c>
      <c r="G255" s="39"/>
      <c r="H255" s="37" t="s">
        <v>347</v>
      </c>
      <c r="I255" s="39" t="s">
        <v>348</v>
      </c>
      <c r="J255" s="40">
        <v>1</v>
      </c>
      <c r="K255" s="40">
        <v>5</v>
      </c>
      <c r="L255" s="40" t="s">
        <v>18</v>
      </c>
      <c r="M255" s="39">
        <v>1</v>
      </c>
      <c r="N255" s="41">
        <v>52300</v>
      </c>
      <c r="O255" s="41">
        <f t="shared" si="6"/>
        <v>52300</v>
      </c>
    </row>
    <row r="256" spans="1:15" ht="20.100000000000001" customHeight="1" x14ac:dyDescent="0.15">
      <c r="A256" s="42">
        <v>252</v>
      </c>
      <c r="B256" s="38">
        <v>35382</v>
      </c>
      <c r="C256" s="38"/>
      <c r="D256" s="51">
        <v>1</v>
      </c>
      <c r="E256" s="27">
        <v>1</v>
      </c>
      <c r="F256" s="39" t="s">
        <v>135</v>
      </c>
      <c r="G256" s="39"/>
      <c r="H256" s="37" t="s">
        <v>46</v>
      </c>
      <c r="I256" s="39" t="s">
        <v>136</v>
      </c>
      <c r="J256" s="40">
        <v>1</v>
      </c>
      <c r="K256" s="40">
        <v>5</v>
      </c>
      <c r="L256" s="40" t="s">
        <v>18</v>
      </c>
      <c r="M256" s="39">
        <v>1</v>
      </c>
      <c r="N256" s="41">
        <v>16000</v>
      </c>
      <c r="O256" s="41">
        <f t="shared" si="6"/>
        <v>16000</v>
      </c>
    </row>
    <row r="257" spans="1:15" ht="20.100000000000001" customHeight="1" x14ac:dyDescent="0.15">
      <c r="A257" s="37">
        <v>253</v>
      </c>
      <c r="B257" s="38">
        <v>35382</v>
      </c>
      <c r="C257" s="38"/>
      <c r="D257" s="51">
        <v>1</v>
      </c>
      <c r="E257" s="27">
        <v>1</v>
      </c>
      <c r="F257" s="39" t="s">
        <v>135</v>
      </c>
      <c r="G257" s="39"/>
      <c r="H257" s="37" t="s">
        <v>46</v>
      </c>
      <c r="I257" s="39" t="s">
        <v>136</v>
      </c>
      <c r="J257" s="40">
        <v>1</v>
      </c>
      <c r="K257" s="40">
        <v>5</v>
      </c>
      <c r="L257" s="40" t="s">
        <v>18</v>
      </c>
      <c r="M257" s="39">
        <v>1</v>
      </c>
      <c r="N257" s="41">
        <v>16000</v>
      </c>
      <c r="O257" s="41">
        <f t="shared" si="6"/>
        <v>16000</v>
      </c>
    </row>
    <row r="258" spans="1:15" ht="20.100000000000001" customHeight="1" x14ac:dyDescent="0.15">
      <c r="A258" s="25">
        <v>254</v>
      </c>
      <c r="B258" s="32">
        <v>35388</v>
      </c>
      <c r="C258" s="32">
        <v>40633</v>
      </c>
      <c r="D258" s="51">
        <v>1</v>
      </c>
      <c r="E258" s="27">
        <v>2</v>
      </c>
      <c r="F258" s="28" t="s">
        <v>32</v>
      </c>
      <c r="G258" s="28"/>
      <c r="H258" s="29" t="s">
        <v>33</v>
      </c>
      <c r="I258" s="28" t="s">
        <v>34</v>
      </c>
      <c r="J258" s="30">
        <v>5</v>
      </c>
      <c r="K258" s="30">
        <v>99</v>
      </c>
      <c r="L258" s="30" t="s">
        <v>18</v>
      </c>
      <c r="M258" s="28">
        <v>1</v>
      </c>
      <c r="N258" s="31">
        <v>24800</v>
      </c>
      <c r="O258" s="31">
        <f t="shared" si="6"/>
        <v>24800</v>
      </c>
    </row>
    <row r="259" spans="1:15" ht="20.100000000000001" customHeight="1" x14ac:dyDescent="0.15">
      <c r="A259" s="29">
        <v>255</v>
      </c>
      <c r="B259" s="32">
        <v>35389</v>
      </c>
      <c r="C259" s="32">
        <v>40633</v>
      </c>
      <c r="D259" s="861"/>
      <c r="E259" s="27">
        <v>1</v>
      </c>
      <c r="F259" s="28" t="s">
        <v>15</v>
      </c>
      <c r="G259" s="28"/>
      <c r="H259" s="29" t="s">
        <v>111</v>
      </c>
      <c r="I259" s="29" t="s">
        <v>112</v>
      </c>
      <c r="J259" s="30">
        <v>5</v>
      </c>
      <c r="K259" s="30">
        <v>2</v>
      </c>
      <c r="L259" s="30" t="s">
        <v>18</v>
      </c>
      <c r="M259" s="29">
        <v>1</v>
      </c>
      <c r="N259" s="31">
        <v>159800</v>
      </c>
      <c r="O259" s="31">
        <f t="shared" si="6"/>
        <v>159800</v>
      </c>
    </row>
    <row r="260" spans="1:15" ht="20.100000000000001" customHeight="1" x14ac:dyDescent="0.15">
      <c r="A260" s="42">
        <v>256</v>
      </c>
      <c r="B260" s="38">
        <v>35390</v>
      </c>
      <c r="C260" s="38"/>
      <c r="D260" s="51">
        <v>1</v>
      </c>
      <c r="E260" s="33">
        <v>1</v>
      </c>
      <c r="F260" s="39" t="s">
        <v>149</v>
      </c>
      <c r="G260" s="39"/>
      <c r="H260" s="37" t="s">
        <v>150</v>
      </c>
      <c r="I260" s="39" t="s">
        <v>151</v>
      </c>
      <c r="J260" s="40">
        <v>1</v>
      </c>
      <c r="K260" s="40">
        <v>16</v>
      </c>
      <c r="L260" s="40" t="s">
        <v>18</v>
      </c>
      <c r="M260" s="37">
        <v>1</v>
      </c>
      <c r="N260" s="41">
        <v>17600</v>
      </c>
      <c r="O260" s="41">
        <f t="shared" si="6"/>
        <v>17600</v>
      </c>
    </row>
    <row r="261" spans="1:15" ht="20.100000000000001" customHeight="1" x14ac:dyDescent="0.15">
      <c r="A261" s="37">
        <v>257</v>
      </c>
      <c r="B261" s="38">
        <v>35390</v>
      </c>
      <c r="C261" s="38"/>
      <c r="D261" s="51">
        <v>1</v>
      </c>
      <c r="E261" s="33">
        <v>1</v>
      </c>
      <c r="F261" s="39" t="s">
        <v>149</v>
      </c>
      <c r="G261" s="39"/>
      <c r="H261" s="37" t="s">
        <v>150</v>
      </c>
      <c r="I261" s="39" t="s">
        <v>151</v>
      </c>
      <c r="J261" s="40">
        <v>1</v>
      </c>
      <c r="K261" s="40">
        <v>16</v>
      </c>
      <c r="L261" s="40" t="s">
        <v>18</v>
      </c>
      <c r="M261" s="37">
        <v>1</v>
      </c>
      <c r="N261" s="41">
        <v>17600</v>
      </c>
      <c r="O261" s="41">
        <f t="shared" si="6"/>
        <v>17600</v>
      </c>
    </row>
    <row r="262" spans="1:15" ht="20.100000000000001" customHeight="1" x14ac:dyDescent="0.15">
      <c r="A262" s="42">
        <v>258</v>
      </c>
      <c r="B262" s="38">
        <v>35451</v>
      </c>
      <c r="C262" s="38"/>
      <c r="D262" s="51"/>
      <c r="E262" s="27">
        <v>2</v>
      </c>
      <c r="F262" s="39" t="s">
        <v>93</v>
      </c>
      <c r="G262" s="39"/>
      <c r="H262" s="37" t="s">
        <v>342</v>
      </c>
      <c r="I262" s="39" t="s">
        <v>392</v>
      </c>
      <c r="J262" s="40">
        <v>1</v>
      </c>
      <c r="K262" s="40">
        <v>3</v>
      </c>
      <c r="L262" s="40" t="s">
        <v>18</v>
      </c>
      <c r="M262" s="39">
        <v>1</v>
      </c>
      <c r="N262" s="41">
        <v>75000</v>
      </c>
      <c r="O262" s="41">
        <f t="shared" si="6"/>
        <v>75000</v>
      </c>
    </row>
    <row r="263" spans="1:15" ht="20.100000000000001" customHeight="1" x14ac:dyDescent="0.15">
      <c r="A263" s="37">
        <v>259</v>
      </c>
      <c r="B263" s="38">
        <v>35467</v>
      </c>
      <c r="C263" s="38"/>
      <c r="D263" s="51">
        <v>1</v>
      </c>
      <c r="E263" s="33">
        <v>2</v>
      </c>
      <c r="F263" s="39" t="s">
        <v>949</v>
      </c>
      <c r="G263" s="39"/>
      <c r="H263" s="37" t="s">
        <v>42</v>
      </c>
      <c r="I263" s="39" t="s">
        <v>158</v>
      </c>
      <c r="J263" s="40">
        <v>1</v>
      </c>
      <c r="K263" s="40">
        <v>5</v>
      </c>
      <c r="L263" s="40" t="s">
        <v>18</v>
      </c>
      <c r="M263" s="39">
        <v>1</v>
      </c>
      <c r="N263" s="41">
        <v>18200</v>
      </c>
      <c r="O263" s="41">
        <f t="shared" si="6"/>
        <v>18200</v>
      </c>
    </row>
    <row r="264" spans="1:15" ht="20.100000000000001" customHeight="1" x14ac:dyDescent="0.15">
      <c r="A264" s="42">
        <v>260</v>
      </c>
      <c r="B264" s="38">
        <v>35467</v>
      </c>
      <c r="C264" s="38"/>
      <c r="D264" s="51">
        <v>1</v>
      </c>
      <c r="E264" s="27">
        <v>1</v>
      </c>
      <c r="F264" s="39" t="s">
        <v>196</v>
      </c>
      <c r="G264" s="39"/>
      <c r="H264" s="37" t="s">
        <v>197</v>
      </c>
      <c r="I264" s="39" t="s">
        <v>198</v>
      </c>
      <c r="J264" s="40">
        <v>1</v>
      </c>
      <c r="K264" s="40">
        <v>5</v>
      </c>
      <c r="L264" s="40" t="s">
        <v>18</v>
      </c>
      <c r="M264" s="39">
        <v>1</v>
      </c>
      <c r="N264" s="41">
        <v>21400</v>
      </c>
      <c r="O264" s="41">
        <f t="shared" si="6"/>
        <v>21400</v>
      </c>
    </row>
    <row r="265" spans="1:15" ht="20.100000000000001" customHeight="1" x14ac:dyDescent="0.15">
      <c r="A265" s="37">
        <v>261</v>
      </c>
      <c r="B265" s="38">
        <v>35518</v>
      </c>
      <c r="C265" s="38"/>
      <c r="D265" s="51">
        <v>1</v>
      </c>
      <c r="E265" s="33">
        <v>1</v>
      </c>
      <c r="F265" s="39" t="s">
        <v>166</v>
      </c>
      <c r="G265" s="39"/>
      <c r="H265" s="37" t="s">
        <v>167</v>
      </c>
      <c r="I265" s="39" t="s">
        <v>168</v>
      </c>
      <c r="J265" s="40">
        <v>1</v>
      </c>
      <c r="K265" s="40">
        <v>5</v>
      </c>
      <c r="L265" s="40" t="s">
        <v>18</v>
      </c>
      <c r="M265" s="39">
        <v>1</v>
      </c>
      <c r="N265" s="41">
        <v>19100</v>
      </c>
      <c r="O265" s="41">
        <f t="shared" si="6"/>
        <v>19100</v>
      </c>
    </row>
    <row r="266" spans="1:15" ht="20.100000000000001" customHeight="1" x14ac:dyDescent="0.15">
      <c r="A266" s="42">
        <v>262</v>
      </c>
      <c r="B266" s="38">
        <v>35518</v>
      </c>
      <c r="C266" s="38"/>
      <c r="D266" s="51"/>
      <c r="E266" s="27">
        <v>1</v>
      </c>
      <c r="F266" s="39" t="s">
        <v>966</v>
      </c>
      <c r="G266" s="39"/>
      <c r="H266" s="37" t="s">
        <v>352</v>
      </c>
      <c r="I266" s="39" t="s">
        <v>353</v>
      </c>
      <c r="J266" s="40">
        <v>1</v>
      </c>
      <c r="K266" s="40">
        <v>5</v>
      </c>
      <c r="L266" s="40" t="s">
        <v>18</v>
      </c>
      <c r="M266" s="39">
        <v>1</v>
      </c>
      <c r="N266" s="41">
        <v>55040</v>
      </c>
      <c r="O266" s="41">
        <f t="shared" si="6"/>
        <v>55040</v>
      </c>
    </row>
    <row r="267" spans="1:15" ht="20.100000000000001" customHeight="1" x14ac:dyDescent="0.15">
      <c r="A267" s="37">
        <v>263</v>
      </c>
      <c r="B267" s="38">
        <v>35518</v>
      </c>
      <c r="C267" s="38"/>
      <c r="D267" s="51"/>
      <c r="E267" s="27">
        <v>1</v>
      </c>
      <c r="F267" s="39" t="s">
        <v>966</v>
      </c>
      <c r="G267" s="39"/>
      <c r="H267" s="37" t="s">
        <v>352</v>
      </c>
      <c r="I267" s="39" t="s">
        <v>353</v>
      </c>
      <c r="J267" s="40">
        <v>1</v>
      </c>
      <c r="K267" s="40">
        <v>5</v>
      </c>
      <c r="L267" s="40" t="s">
        <v>18</v>
      </c>
      <c r="M267" s="39">
        <v>1</v>
      </c>
      <c r="N267" s="41">
        <v>55040</v>
      </c>
      <c r="O267" s="41">
        <f t="shared" si="6"/>
        <v>55040</v>
      </c>
    </row>
    <row r="268" spans="1:15" ht="20.100000000000001" customHeight="1" x14ac:dyDescent="0.15">
      <c r="A268" s="42">
        <v>264</v>
      </c>
      <c r="B268" s="38">
        <v>35518</v>
      </c>
      <c r="C268" s="38"/>
      <c r="D268" s="51"/>
      <c r="E268" s="27">
        <v>2</v>
      </c>
      <c r="F268" s="39" t="s">
        <v>139</v>
      </c>
      <c r="G268" s="39"/>
      <c r="H268" s="37" t="s">
        <v>335</v>
      </c>
      <c r="I268" s="39" t="s">
        <v>336</v>
      </c>
      <c r="J268" s="40">
        <v>5</v>
      </c>
      <c r="K268" s="40">
        <v>2</v>
      </c>
      <c r="L268" s="40" t="s">
        <v>18</v>
      </c>
      <c r="M268" s="39">
        <v>1</v>
      </c>
      <c r="N268" s="41">
        <v>44500</v>
      </c>
      <c r="O268" s="41">
        <f t="shared" si="6"/>
        <v>44500</v>
      </c>
    </row>
    <row r="269" spans="1:15" ht="20.100000000000001" customHeight="1" x14ac:dyDescent="0.15">
      <c r="A269" s="37">
        <v>265</v>
      </c>
      <c r="B269" s="38">
        <v>35518</v>
      </c>
      <c r="C269" s="38"/>
      <c r="D269" s="51"/>
      <c r="E269" s="27">
        <v>2</v>
      </c>
      <c r="F269" s="37" t="s">
        <v>376</v>
      </c>
      <c r="G269" s="37"/>
      <c r="H269" s="37" t="s">
        <v>377</v>
      </c>
      <c r="I269" s="39" t="s">
        <v>378</v>
      </c>
      <c r="J269" s="40">
        <v>5</v>
      </c>
      <c r="K269" s="40">
        <v>2</v>
      </c>
      <c r="L269" s="40" t="s">
        <v>18</v>
      </c>
      <c r="M269" s="39">
        <v>1</v>
      </c>
      <c r="N269" s="41">
        <v>67150</v>
      </c>
      <c r="O269" s="41">
        <f t="shared" si="6"/>
        <v>67150</v>
      </c>
    </row>
    <row r="270" spans="1:15" ht="20.100000000000001" customHeight="1" x14ac:dyDescent="0.15">
      <c r="A270" s="42">
        <v>266</v>
      </c>
      <c r="B270" s="38">
        <v>35579</v>
      </c>
      <c r="C270" s="38"/>
      <c r="D270" s="51"/>
      <c r="E270" s="27">
        <v>1</v>
      </c>
      <c r="F270" s="39" t="s">
        <v>15</v>
      </c>
      <c r="G270" s="39"/>
      <c r="H270" s="37" t="s">
        <v>356</v>
      </c>
      <c r="I270" s="39" t="s">
        <v>357</v>
      </c>
      <c r="J270" s="40">
        <v>1</v>
      </c>
      <c r="K270" s="40">
        <v>5</v>
      </c>
      <c r="L270" s="40" t="s">
        <v>18</v>
      </c>
      <c r="M270" s="39">
        <v>1</v>
      </c>
      <c r="N270" s="41">
        <v>56300</v>
      </c>
      <c r="O270" s="41">
        <f t="shared" si="6"/>
        <v>56300</v>
      </c>
    </row>
    <row r="271" spans="1:15" ht="20.100000000000001" customHeight="1" x14ac:dyDescent="0.15">
      <c r="A271" s="29">
        <v>267</v>
      </c>
      <c r="B271" s="32">
        <v>35843</v>
      </c>
      <c r="C271" s="32">
        <v>40633</v>
      </c>
      <c r="D271" s="51">
        <v>1</v>
      </c>
      <c r="E271" s="33">
        <v>1</v>
      </c>
      <c r="F271" s="28" t="s">
        <v>29</v>
      </c>
      <c r="G271" s="28"/>
      <c r="H271" s="29" t="s">
        <v>30</v>
      </c>
      <c r="I271" s="28" t="s">
        <v>31</v>
      </c>
      <c r="J271" s="30">
        <v>1</v>
      </c>
      <c r="K271" s="30">
        <v>12</v>
      </c>
      <c r="L271" s="30" t="s">
        <v>18</v>
      </c>
      <c r="M271" s="28">
        <v>1</v>
      </c>
      <c r="N271" s="31">
        <v>22800</v>
      </c>
      <c r="O271" s="31">
        <f t="shared" si="6"/>
        <v>22800</v>
      </c>
    </row>
    <row r="272" spans="1:15" ht="20.100000000000001" customHeight="1" x14ac:dyDescent="0.15">
      <c r="A272" s="42">
        <v>268</v>
      </c>
      <c r="B272" s="38">
        <v>35845</v>
      </c>
      <c r="C272" s="38"/>
      <c r="D272" s="51">
        <v>1</v>
      </c>
      <c r="E272" s="27">
        <v>2</v>
      </c>
      <c r="F272" s="39" t="s">
        <v>799</v>
      </c>
      <c r="G272" s="39"/>
      <c r="H272" s="37" t="s">
        <v>205</v>
      </c>
      <c r="I272" s="37" t="s">
        <v>206</v>
      </c>
      <c r="J272" s="40">
        <v>1</v>
      </c>
      <c r="K272" s="40">
        <v>5</v>
      </c>
      <c r="L272" s="40" t="s">
        <v>18</v>
      </c>
      <c r="M272" s="37">
        <v>1</v>
      </c>
      <c r="N272" s="41">
        <v>22500</v>
      </c>
      <c r="O272" s="41">
        <f t="shared" si="6"/>
        <v>22500</v>
      </c>
    </row>
    <row r="273" spans="1:15" ht="20.100000000000001" customHeight="1" x14ac:dyDescent="0.15">
      <c r="A273" s="37">
        <v>269</v>
      </c>
      <c r="B273" s="38">
        <v>35845</v>
      </c>
      <c r="C273" s="38"/>
      <c r="D273" s="51">
        <v>1</v>
      </c>
      <c r="E273" s="27">
        <v>2</v>
      </c>
      <c r="F273" s="37" t="s">
        <v>139</v>
      </c>
      <c r="G273" s="37"/>
      <c r="H273" s="37" t="s">
        <v>205</v>
      </c>
      <c r="I273" s="37" t="s">
        <v>206</v>
      </c>
      <c r="J273" s="40">
        <v>1</v>
      </c>
      <c r="K273" s="40">
        <v>5</v>
      </c>
      <c r="L273" s="40" t="s">
        <v>18</v>
      </c>
      <c r="M273" s="37">
        <v>1</v>
      </c>
      <c r="N273" s="47">
        <v>22500</v>
      </c>
      <c r="O273" s="41">
        <f t="shared" si="6"/>
        <v>22500</v>
      </c>
    </row>
    <row r="274" spans="1:15" ht="20.100000000000001" customHeight="1" x14ac:dyDescent="0.15">
      <c r="A274" s="42">
        <v>270</v>
      </c>
      <c r="B274" s="38">
        <v>35845</v>
      </c>
      <c r="C274" s="38"/>
      <c r="D274" s="51">
        <v>1</v>
      </c>
      <c r="E274" s="27">
        <v>1</v>
      </c>
      <c r="F274" s="37" t="s">
        <v>135</v>
      </c>
      <c r="G274" s="37"/>
      <c r="H274" s="37" t="s">
        <v>205</v>
      </c>
      <c r="I274" s="37" t="s">
        <v>206</v>
      </c>
      <c r="J274" s="40">
        <v>1</v>
      </c>
      <c r="K274" s="40">
        <v>5</v>
      </c>
      <c r="L274" s="40" t="s">
        <v>18</v>
      </c>
      <c r="M274" s="37">
        <v>1</v>
      </c>
      <c r="N274" s="47">
        <v>22500</v>
      </c>
      <c r="O274" s="41">
        <f t="shared" si="6"/>
        <v>22500</v>
      </c>
    </row>
    <row r="275" spans="1:15" ht="20.100000000000001" customHeight="1" x14ac:dyDescent="0.15">
      <c r="A275" s="37">
        <v>271</v>
      </c>
      <c r="B275" s="38">
        <v>35845</v>
      </c>
      <c r="C275" s="38"/>
      <c r="D275" s="51">
        <v>1</v>
      </c>
      <c r="E275" s="27">
        <v>2</v>
      </c>
      <c r="F275" s="37" t="s">
        <v>959</v>
      </c>
      <c r="G275" s="37"/>
      <c r="H275" s="37" t="s">
        <v>205</v>
      </c>
      <c r="I275" s="37" t="s">
        <v>206</v>
      </c>
      <c r="J275" s="40">
        <v>1</v>
      </c>
      <c r="K275" s="40">
        <v>5</v>
      </c>
      <c r="L275" s="40" t="s">
        <v>18</v>
      </c>
      <c r="M275" s="37">
        <v>1</v>
      </c>
      <c r="N275" s="47">
        <v>22500</v>
      </c>
      <c r="O275" s="41">
        <f t="shared" si="6"/>
        <v>22500</v>
      </c>
    </row>
    <row r="276" spans="1:15" ht="20.100000000000001" customHeight="1" x14ac:dyDescent="0.15">
      <c r="A276" s="42">
        <v>272</v>
      </c>
      <c r="B276" s="38">
        <v>35845</v>
      </c>
      <c r="C276" s="38"/>
      <c r="D276" s="51">
        <v>1</v>
      </c>
      <c r="E276" s="27">
        <v>1</v>
      </c>
      <c r="F276" s="39" t="s">
        <v>15</v>
      </c>
      <c r="G276" s="39"/>
      <c r="H276" s="37" t="s">
        <v>207</v>
      </c>
      <c r="I276" s="37" t="s">
        <v>208</v>
      </c>
      <c r="J276" s="40">
        <v>1</v>
      </c>
      <c r="K276" s="40">
        <v>5</v>
      </c>
      <c r="L276" s="40" t="s">
        <v>18</v>
      </c>
      <c r="M276" s="37">
        <v>1</v>
      </c>
      <c r="N276" s="41">
        <v>23000</v>
      </c>
      <c r="O276" s="41">
        <f t="shared" si="6"/>
        <v>23000</v>
      </c>
    </row>
    <row r="277" spans="1:15" s="802" customFormat="1" ht="20.100000000000001" customHeight="1" x14ac:dyDescent="0.15">
      <c r="A277" s="757">
        <v>273</v>
      </c>
      <c r="B277" s="769">
        <v>35878</v>
      </c>
      <c r="C277" s="769">
        <v>41237</v>
      </c>
      <c r="D277" s="760"/>
      <c r="E277" s="767">
        <v>2</v>
      </c>
      <c r="F277" s="982" t="s">
        <v>71</v>
      </c>
      <c r="G277" s="982"/>
      <c r="H277" s="757" t="s">
        <v>388</v>
      </c>
      <c r="I277" s="982" t="s">
        <v>389</v>
      </c>
      <c r="J277" s="764">
        <v>1</v>
      </c>
      <c r="K277" s="764">
        <v>99</v>
      </c>
      <c r="L277" s="764" t="s">
        <v>18</v>
      </c>
      <c r="M277" s="982">
        <v>1</v>
      </c>
      <c r="N277" s="765">
        <v>70650</v>
      </c>
      <c r="O277" s="765">
        <f t="shared" si="6"/>
        <v>70650</v>
      </c>
    </row>
    <row r="278" spans="1:15" ht="20.100000000000001" customHeight="1" x14ac:dyDescent="0.15">
      <c r="A278" s="42">
        <v>274</v>
      </c>
      <c r="B278" s="38">
        <v>35883</v>
      </c>
      <c r="C278" s="38"/>
      <c r="D278" s="51"/>
      <c r="E278" s="27">
        <v>2</v>
      </c>
      <c r="F278" s="37" t="s">
        <v>81</v>
      </c>
      <c r="G278" s="37"/>
      <c r="H278" s="37" t="s">
        <v>332</v>
      </c>
      <c r="I278" s="37" t="s">
        <v>373</v>
      </c>
      <c r="J278" s="40">
        <v>1</v>
      </c>
      <c r="K278" s="40">
        <v>16</v>
      </c>
      <c r="L278" s="40" t="s">
        <v>18</v>
      </c>
      <c r="M278" s="37">
        <v>1</v>
      </c>
      <c r="N278" s="47">
        <v>64400</v>
      </c>
      <c r="O278" s="41">
        <f t="shared" si="6"/>
        <v>64400</v>
      </c>
    </row>
    <row r="279" spans="1:15" ht="20.100000000000001" customHeight="1" x14ac:dyDescent="0.15">
      <c r="A279" s="37">
        <v>275</v>
      </c>
      <c r="B279" s="38">
        <v>35885</v>
      </c>
      <c r="C279" s="38"/>
      <c r="D279" s="51"/>
      <c r="E279" s="27">
        <v>2</v>
      </c>
      <c r="F279" s="39" t="s">
        <v>93</v>
      </c>
      <c r="G279" s="39"/>
      <c r="H279" s="37" t="s">
        <v>259</v>
      </c>
      <c r="I279" s="37" t="s">
        <v>1030</v>
      </c>
      <c r="J279" s="40">
        <v>1</v>
      </c>
      <c r="K279" s="40">
        <v>3</v>
      </c>
      <c r="L279" s="40" t="s">
        <v>18</v>
      </c>
      <c r="M279" s="37">
        <v>1</v>
      </c>
      <c r="N279" s="41">
        <v>30400</v>
      </c>
      <c r="O279" s="41">
        <f t="shared" si="6"/>
        <v>30400</v>
      </c>
    </row>
    <row r="280" spans="1:15" ht="20.100000000000001" customHeight="1" x14ac:dyDescent="0.15">
      <c r="A280" s="42">
        <v>276</v>
      </c>
      <c r="B280" s="38">
        <v>35885</v>
      </c>
      <c r="C280" s="38"/>
      <c r="D280" s="51"/>
      <c r="E280" s="27">
        <v>2</v>
      </c>
      <c r="F280" s="39" t="s">
        <v>93</v>
      </c>
      <c r="G280" s="39"/>
      <c r="H280" s="37" t="s">
        <v>259</v>
      </c>
      <c r="I280" s="37" t="s">
        <v>1030</v>
      </c>
      <c r="J280" s="40">
        <v>1</v>
      </c>
      <c r="K280" s="40">
        <v>3</v>
      </c>
      <c r="L280" s="40" t="s">
        <v>18</v>
      </c>
      <c r="M280" s="37">
        <v>1</v>
      </c>
      <c r="N280" s="41">
        <v>30400</v>
      </c>
      <c r="O280" s="41">
        <f t="shared" si="6"/>
        <v>30400</v>
      </c>
    </row>
    <row r="281" spans="1:15" ht="20.100000000000001" customHeight="1" x14ac:dyDescent="0.15">
      <c r="A281" s="37">
        <v>277</v>
      </c>
      <c r="B281" s="38">
        <v>35885</v>
      </c>
      <c r="C281" s="38"/>
      <c r="D281" s="51"/>
      <c r="E281" s="33">
        <v>1</v>
      </c>
      <c r="F281" s="37" t="s">
        <v>312</v>
      </c>
      <c r="G281" s="37"/>
      <c r="H281" s="37" t="s">
        <v>313</v>
      </c>
      <c r="I281" s="37" t="s">
        <v>314</v>
      </c>
      <c r="J281" s="40">
        <v>1</v>
      </c>
      <c r="K281" s="40">
        <v>5</v>
      </c>
      <c r="L281" s="40" t="s">
        <v>18</v>
      </c>
      <c r="M281" s="37">
        <v>1</v>
      </c>
      <c r="N281" s="47">
        <v>37500</v>
      </c>
      <c r="O281" s="41">
        <f t="shared" si="6"/>
        <v>37500</v>
      </c>
    </row>
    <row r="282" spans="1:15" ht="20.100000000000001" customHeight="1" x14ac:dyDescent="0.15">
      <c r="A282" s="768">
        <v>278</v>
      </c>
      <c r="B282" s="769">
        <v>35940</v>
      </c>
      <c r="C282" s="769">
        <v>43787</v>
      </c>
      <c r="D282" s="760"/>
      <c r="E282" s="758">
        <v>1</v>
      </c>
      <c r="F282" s="761" t="s">
        <v>312</v>
      </c>
      <c r="G282" s="763"/>
      <c r="H282" s="762" t="s">
        <v>351</v>
      </c>
      <c r="I282" s="762"/>
      <c r="J282" s="764">
        <v>1</v>
      </c>
      <c r="K282" s="764">
        <v>5</v>
      </c>
      <c r="L282" s="764" t="s">
        <v>18</v>
      </c>
      <c r="M282" s="762">
        <v>1</v>
      </c>
      <c r="N282" s="765">
        <v>66400</v>
      </c>
      <c r="O282" s="765">
        <f t="shared" si="6"/>
        <v>66400</v>
      </c>
    </row>
    <row r="283" spans="1:15" ht="20.100000000000001" customHeight="1" x14ac:dyDescent="0.15">
      <c r="A283" s="37">
        <v>279</v>
      </c>
      <c r="B283" s="38">
        <v>35940</v>
      </c>
      <c r="C283" s="38"/>
      <c r="D283" s="51"/>
      <c r="E283" s="27">
        <v>1</v>
      </c>
      <c r="F283" s="37" t="s">
        <v>15</v>
      </c>
      <c r="G283" s="37"/>
      <c r="H283" s="37" t="s">
        <v>351</v>
      </c>
      <c r="I283" s="39"/>
      <c r="J283" s="40">
        <v>1</v>
      </c>
      <c r="K283" s="40">
        <v>5</v>
      </c>
      <c r="L283" s="40" t="s">
        <v>18</v>
      </c>
      <c r="M283" s="39">
        <v>1</v>
      </c>
      <c r="N283" s="41">
        <v>55000</v>
      </c>
      <c r="O283" s="41">
        <f t="shared" si="6"/>
        <v>55000</v>
      </c>
    </row>
    <row r="284" spans="1:15" s="43" customFormat="1" ht="20.100000000000001" customHeight="1" x14ac:dyDescent="0.15">
      <c r="A284" s="42">
        <v>280</v>
      </c>
      <c r="B284" s="38">
        <v>35958</v>
      </c>
      <c r="C284" s="38"/>
      <c r="D284" s="51">
        <v>1</v>
      </c>
      <c r="E284" s="33">
        <v>1</v>
      </c>
      <c r="F284" s="37" t="s">
        <v>149</v>
      </c>
      <c r="G284" s="37"/>
      <c r="H284" s="37" t="s">
        <v>169</v>
      </c>
      <c r="I284" s="37" t="s">
        <v>170</v>
      </c>
      <c r="J284" s="40">
        <v>2</v>
      </c>
      <c r="K284" s="40">
        <v>6</v>
      </c>
      <c r="L284" s="40" t="s">
        <v>18</v>
      </c>
      <c r="M284" s="37">
        <v>1</v>
      </c>
      <c r="N284" s="47">
        <v>19200</v>
      </c>
      <c r="O284" s="41">
        <f t="shared" si="6"/>
        <v>19200</v>
      </c>
    </row>
    <row r="285" spans="1:15" ht="20.100000000000001" customHeight="1" x14ac:dyDescent="0.15">
      <c r="A285" s="37">
        <v>281</v>
      </c>
      <c r="B285" s="38">
        <v>35958</v>
      </c>
      <c r="C285" s="38"/>
      <c r="D285" s="51">
        <v>1</v>
      </c>
      <c r="E285" s="33">
        <v>1</v>
      </c>
      <c r="F285" s="37" t="s">
        <v>149</v>
      </c>
      <c r="G285" s="37"/>
      <c r="H285" s="37" t="s">
        <v>169</v>
      </c>
      <c r="I285" s="39" t="s">
        <v>238</v>
      </c>
      <c r="J285" s="40">
        <v>2</v>
      </c>
      <c r="K285" s="40">
        <v>6</v>
      </c>
      <c r="L285" s="40" t="s">
        <v>18</v>
      </c>
      <c r="M285" s="39">
        <v>1</v>
      </c>
      <c r="N285" s="41">
        <v>26400</v>
      </c>
      <c r="O285" s="41">
        <f t="shared" si="6"/>
        <v>26400</v>
      </c>
    </row>
    <row r="286" spans="1:15" s="802" customFormat="1" ht="20.100000000000001" customHeight="1" x14ac:dyDescent="0.15">
      <c r="A286" s="768">
        <v>282</v>
      </c>
      <c r="B286" s="769">
        <v>35964</v>
      </c>
      <c r="C286" s="769">
        <v>43121</v>
      </c>
      <c r="D286" s="760"/>
      <c r="E286" s="758">
        <v>1</v>
      </c>
      <c r="F286" s="757" t="s">
        <v>312</v>
      </c>
      <c r="G286" s="757"/>
      <c r="H286" s="757" t="s">
        <v>313</v>
      </c>
      <c r="I286" s="763" t="s">
        <v>314</v>
      </c>
      <c r="J286" s="764">
        <v>1</v>
      </c>
      <c r="K286" s="764">
        <v>5</v>
      </c>
      <c r="L286" s="764" t="s">
        <v>18</v>
      </c>
      <c r="M286" s="763">
        <v>1</v>
      </c>
      <c r="N286" s="765">
        <v>37500</v>
      </c>
      <c r="O286" s="765">
        <f t="shared" si="6"/>
        <v>37500</v>
      </c>
    </row>
    <row r="287" spans="1:15" ht="20.100000000000001" customHeight="1" x14ac:dyDescent="0.15">
      <c r="A287" s="757">
        <v>283</v>
      </c>
      <c r="B287" s="769">
        <v>36215</v>
      </c>
      <c r="C287" s="769">
        <v>43864</v>
      </c>
      <c r="D287" s="760">
        <v>1</v>
      </c>
      <c r="E287" s="758">
        <v>1</v>
      </c>
      <c r="F287" s="761" t="s">
        <v>166</v>
      </c>
      <c r="G287" s="761"/>
      <c r="H287" s="762" t="s">
        <v>200</v>
      </c>
      <c r="I287" s="762" t="s">
        <v>201</v>
      </c>
      <c r="J287" s="764">
        <v>3</v>
      </c>
      <c r="K287" s="764">
        <v>5</v>
      </c>
      <c r="L287" s="764" t="s">
        <v>18</v>
      </c>
      <c r="M287" s="762">
        <v>1</v>
      </c>
      <c r="N287" s="765">
        <v>21600</v>
      </c>
      <c r="O287" s="765">
        <f t="shared" ref="O287:O350" si="7">M287*N287</f>
        <v>21600</v>
      </c>
    </row>
    <row r="288" spans="1:15" ht="20.100000000000001" customHeight="1" x14ac:dyDescent="0.15">
      <c r="A288" s="42">
        <v>284</v>
      </c>
      <c r="B288" s="38">
        <v>36238</v>
      </c>
      <c r="C288" s="38"/>
      <c r="D288" s="51"/>
      <c r="E288" s="27">
        <v>1</v>
      </c>
      <c r="F288" s="39" t="s">
        <v>86</v>
      </c>
      <c r="G288" s="39"/>
      <c r="H288" s="37" t="s">
        <v>452</v>
      </c>
      <c r="I288" s="37" t="s">
        <v>453</v>
      </c>
      <c r="J288" s="40">
        <v>1</v>
      </c>
      <c r="K288" s="40">
        <v>5</v>
      </c>
      <c r="L288" s="40" t="s">
        <v>18</v>
      </c>
      <c r="M288" s="37">
        <v>1</v>
      </c>
      <c r="N288" s="41">
        <v>200000</v>
      </c>
      <c r="O288" s="41">
        <f t="shared" si="7"/>
        <v>200000</v>
      </c>
    </row>
    <row r="289" spans="1:15" ht="20.100000000000001" customHeight="1" x14ac:dyDescent="0.15">
      <c r="A289" s="29">
        <v>285</v>
      </c>
      <c r="B289" s="32">
        <v>36240</v>
      </c>
      <c r="C289" s="32">
        <v>40633</v>
      </c>
      <c r="D289" s="861"/>
      <c r="E289" s="27">
        <v>2</v>
      </c>
      <c r="F289" s="29" t="s">
        <v>81</v>
      </c>
      <c r="G289" s="29"/>
      <c r="H289" s="29" t="s">
        <v>114</v>
      </c>
      <c r="I289" s="29" t="s">
        <v>115</v>
      </c>
      <c r="J289" s="30">
        <v>5</v>
      </c>
      <c r="K289" s="30">
        <v>99</v>
      </c>
      <c r="L289" s="30" t="s">
        <v>18</v>
      </c>
      <c r="M289" s="29">
        <v>1</v>
      </c>
      <c r="N289" s="34">
        <v>190400</v>
      </c>
      <c r="O289" s="31">
        <f t="shared" si="7"/>
        <v>190400</v>
      </c>
    </row>
    <row r="290" spans="1:15" s="43" customFormat="1" ht="20.100000000000001" customHeight="1" x14ac:dyDescent="0.15">
      <c r="A290" s="42">
        <v>286</v>
      </c>
      <c r="B290" s="38">
        <v>36245</v>
      </c>
      <c r="C290" s="38"/>
      <c r="D290" s="51"/>
      <c r="E290" s="27">
        <v>1</v>
      </c>
      <c r="F290" s="37" t="s">
        <v>969</v>
      </c>
      <c r="G290" s="37"/>
      <c r="H290" s="37" t="s">
        <v>393</v>
      </c>
      <c r="I290" s="37" t="s">
        <v>970</v>
      </c>
      <c r="J290" s="40">
        <v>1</v>
      </c>
      <c r="K290" s="40">
        <v>5</v>
      </c>
      <c r="L290" s="40" t="s">
        <v>18</v>
      </c>
      <c r="M290" s="37">
        <v>1</v>
      </c>
      <c r="N290" s="47">
        <v>75000</v>
      </c>
      <c r="O290" s="41">
        <f t="shared" si="7"/>
        <v>75000</v>
      </c>
    </row>
    <row r="291" spans="1:15" s="43" customFormat="1" ht="20.100000000000001" customHeight="1" x14ac:dyDescent="0.15">
      <c r="A291" s="37">
        <v>287</v>
      </c>
      <c r="B291" s="38">
        <v>36249</v>
      </c>
      <c r="C291" s="38"/>
      <c r="D291" s="51"/>
      <c r="E291" s="27">
        <v>2</v>
      </c>
      <c r="F291" s="39" t="s">
        <v>81</v>
      </c>
      <c r="G291" s="39"/>
      <c r="H291" s="37" t="s">
        <v>396</v>
      </c>
      <c r="I291" s="37" t="s">
        <v>397</v>
      </c>
      <c r="J291" s="40">
        <v>1</v>
      </c>
      <c r="K291" s="40">
        <v>5</v>
      </c>
      <c r="L291" s="40" t="s">
        <v>18</v>
      </c>
      <c r="M291" s="37">
        <v>1</v>
      </c>
      <c r="N291" s="41">
        <v>78000</v>
      </c>
      <c r="O291" s="41">
        <f t="shared" si="7"/>
        <v>78000</v>
      </c>
    </row>
    <row r="292" spans="1:15" s="43" customFormat="1" ht="20.100000000000001" customHeight="1" x14ac:dyDescent="0.15">
      <c r="A292" s="25">
        <v>288</v>
      </c>
      <c r="B292" s="32">
        <v>36249</v>
      </c>
      <c r="C292" s="32">
        <v>40633</v>
      </c>
      <c r="D292" s="861"/>
      <c r="E292" s="33">
        <v>1</v>
      </c>
      <c r="F292" s="28" t="s">
        <v>22</v>
      </c>
      <c r="G292" s="28"/>
      <c r="H292" s="29" t="s">
        <v>121</v>
      </c>
      <c r="I292" s="28" t="s">
        <v>122</v>
      </c>
      <c r="J292" s="30">
        <v>1</v>
      </c>
      <c r="K292" s="30">
        <v>14</v>
      </c>
      <c r="L292" s="30" t="s">
        <v>18</v>
      </c>
      <c r="M292" s="28">
        <v>1</v>
      </c>
      <c r="N292" s="31">
        <v>479000</v>
      </c>
      <c r="O292" s="31">
        <f t="shared" si="7"/>
        <v>479000</v>
      </c>
    </row>
    <row r="293" spans="1:15" s="857" customFormat="1" ht="20.100000000000001" customHeight="1" x14ac:dyDescent="0.15">
      <c r="A293" s="757">
        <v>289</v>
      </c>
      <c r="B293" s="769">
        <v>36250</v>
      </c>
      <c r="C293" s="769">
        <v>40633</v>
      </c>
      <c r="D293" s="760"/>
      <c r="E293" s="758">
        <v>1</v>
      </c>
      <c r="F293" s="761" t="s">
        <v>399</v>
      </c>
      <c r="G293" s="761"/>
      <c r="H293" s="757" t="s">
        <v>231</v>
      </c>
      <c r="I293" s="761"/>
      <c r="J293" s="764">
        <v>1</v>
      </c>
      <c r="K293" s="764">
        <v>5</v>
      </c>
      <c r="L293" s="764" t="s">
        <v>18</v>
      </c>
      <c r="M293" s="761">
        <v>1</v>
      </c>
      <c r="N293" s="765">
        <v>95000</v>
      </c>
      <c r="O293" s="765">
        <f t="shared" si="7"/>
        <v>95000</v>
      </c>
    </row>
    <row r="294" spans="1:15" s="43" customFormat="1" ht="20.100000000000001" customHeight="1" x14ac:dyDescent="0.15">
      <c r="A294" s="42">
        <v>290</v>
      </c>
      <c r="B294" s="38">
        <v>36250</v>
      </c>
      <c r="C294" s="38"/>
      <c r="D294" s="51"/>
      <c r="E294" s="27">
        <v>1</v>
      </c>
      <c r="F294" s="37" t="s">
        <v>15</v>
      </c>
      <c r="G294" s="37"/>
      <c r="H294" s="37" t="s">
        <v>51</v>
      </c>
      <c r="I294" s="39"/>
      <c r="J294" s="40">
        <v>1</v>
      </c>
      <c r="K294" s="40">
        <v>5</v>
      </c>
      <c r="L294" s="40" t="s">
        <v>18</v>
      </c>
      <c r="M294" s="39">
        <v>1</v>
      </c>
      <c r="N294" s="41">
        <v>39840</v>
      </c>
      <c r="O294" s="41">
        <f t="shared" si="7"/>
        <v>39840</v>
      </c>
    </row>
    <row r="295" spans="1:15" s="43" customFormat="1" ht="20.100000000000001" customHeight="1" x14ac:dyDescent="0.15">
      <c r="A295" s="37">
        <v>291</v>
      </c>
      <c r="B295" s="38">
        <v>36250</v>
      </c>
      <c r="C295" s="38"/>
      <c r="D295" s="51"/>
      <c r="E295" s="27">
        <v>1</v>
      </c>
      <c r="F295" s="37" t="s">
        <v>104</v>
      </c>
      <c r="G295" s="37"/>
      <c r="H295" s="37" t="s">
        <v>418</v>
      </c>
      <c r="I295" s="37" t="s">
        <v>419</v>
      </c>
      <c r="J295" s="40">
        <v>1</v>
      </c>
      <c r="K295" s="40">
        <v>5</v>
      </c>
      <c r="L295" s="40" t="s">
        <v>18</v>
      </c>
      <c r="M295" s="37">
        <v>1</v>
      </c>
      <c r="N295" s="47">
        <v>95200</v>
      </c>
      <c r="O295" s="41">
        <f t="shared" si="7"/>
        <v>95200</v>
      </c>
    </row>
    <row r="296" spans="1:15" s="43" customFormat="1" ht="20.100000000000001" customHeight="1" x14ac:dyDescent="0.15">
      <c r="A296" s="768">
        <v>292</v>
      </c>
      <c r="B296" s="769">
        <v>36250</v>
      </c>
      <c r="C296" s="769">
        <v>44214</v>
      </c>
      <c r="D296" s="760"/>
      <c r="E296" s="767">
        <v>1</v>
      </c>
      <c r="F296" s="761" t="s">
        <v>15</v>
      </c>
      <c r="G296" s="763"/>
      <c r="H296" s="762" t="s">
        <v>269</v>
      </c>
      <c r="I296" s="763" t="s">
        <v>270</v>
      </c>
      <c r="J296" s="764">
        <v>1</v>
      </c>
      <c r="K296" s="764">
        <v>14</v>
      </c>
      <c r="L296" s="764" t="s">
        <v>18</v>
      </c>
      <c r="M296" s="763">
        <v>1</v>
      </c>
      <c r="N296" s="765">
        <v>31840</v>
      </c>
      <c r="O296" s="765">
        <f t="shared" si="7"/>
        <v>31840</v>
      </c>
    </row>
    <row r="297" spans="1:15" s="857" customFormat="1" ht="20.100000000000001" customHeight="1" x14ac:dyDescent="0.15">
      <c r="A297" s="37">
        <v>293</v>
      </c>
      <c r="B297" s="38">
        <v>36407</v>
      </c>
      <c r="C297" s="38"/>
      <c r="D297" s="51">
        <v>1</v>
      </c>
      <c r="E297" s="33">
        <v>1</v>
      </c>
      <c r="F297" s="39" t="s">
        <v>222</v>
      </c>
      <c r="G297" s="39"/>
      <c r="H297" s="37" t="s">
        <v>241</v>
      </c>
      <c r="I297" s="37" t="s">
        <v>242</v>
      </c>
      <c r="J297" s="40">
        <v>2</v>
      </c>
      <c r="K297" s="40">
        <v>99</v>
      </c>
      <c r="L297" s="40" t="s">
        <v>18</v>
      </c>
      <c r="M297" s="37">
        <v>1</v>
      </c>
      <c r="N297" s="41">
        <v>27700</v>
      </c>
      <c r="O297" s="41">
        <f t="shared" si="7"/>
        <v>27700</v>
      </c>
    </row>
    <row r="298" spans="1:15" s="43" customFormat="1" ht="20.100000000000001" customHeight="1" x14ac:dyDescent="0.15">
      <c r="A298" s="42">
        <v>294</v>
      </c>
      <c r="B298" s="38">
        <v>36425</v>
      </c>
      <c r="C298" s="38"/>
      <c r="D298" s="51"/>
      <c r="E298" s="27">
        <v>1</v>
      </c>
      <c r="F298" s="37" t="s">
        <v>15</v>
      </c>
      <c r="G298" s="37"/>
      <c r="H298" s="37" t="s">
        <v>293</v>
      </c>
      <c r="I298" s="37" t="s">
        <v>294</v>
      </c>
      <c r="J298" s="40">
        <v>1</v>
      </c>
      <c r="K298" s="40">
        <v>5</v>
      </c>
      <c r="L298" s="40" t="s">
        <v>18</v>
      </c>
      <c r="M298" s="37">
        <v>1</v>
      </c>
      <c r="N298" s="47">
        <v>34290</v>
      </c>
      <c r="O298" s="41">
        <f t="shared" si="7"/>
        <v>34290</v>
      </c>
    </row>
    <row r="299" spans="1:15" s="857" customFormat="1" ht="20.100000000000001" customHeight="1" x14ac:dyDescent="0.15">
      <c r="A299" s="757">
        <v>295</v>
      </c>
      <c r="B299" s="769">
        <v>36425</v>
      </c>
      <c r="C299" s="769">
        <v>43121</v>
      </c>
      <c r="D299" s="760"/>
      <c r="E299" s="767" t="s">
        <v>204</v>
      </c>
      <c r="F299" s="763" t="s">
        <v>214</v>
      </c>
      <c r="G299" s="763"/>
      <c r="H299" s="757" t="s">
        <v>300</v>
      </c>
      <c r="I299" s="763" t="s">
        <v>301</v>
      </c>
      <c r="J299" s="764">
        <v>1</v>
      </c>
      <c r="K299" s="764">
        <v>5</v>
      </c>
      <c r="L299" s="764" t="s">
        <v>18</v>
      </c>
      <c r="M299" s="763">
        <v>1</v>
      </c>
      <c r="N299" s="765">
        <v>35700</v>
      </c>
      <c r="O299" s="765">
        <f t="shared" si="7"/>
        <v>35700</v>
      </c>
    </row>
    <row r="300" spans="1:15" s="43" customFormat="1" ht="20.100000000000001" customHeight="1" x14ac:dyDescent="0.15">
      <c r="A300" s="42">
        <v>296</v>
      </c>
      <c r="B300" s="38">
        <v>36531</v>
      </c>
      <c r="C300" s="38"/>
      <c r="D300" s="51"/>
      <c r="E300" s="27">
        <v>2</v>
      </c>
      <c r="F300" s="39" t="s">
        <v>93</v>
      </c>
      <c r="G300" s="39"/>
      <c r="H300" s="37" t="s">
        <v>259</v>
      </c>
      <c r="I300" s="39" t="s">
        <v>1030</v>
      </c>
      <c r="J300" s="40">
        <v>1</v>
      </c>
      <c r="K300" s="40">
        <v>3</v>
      </c>
      <c r="L300" s="40" t="s">
        <v>18</v>
      </c>
      <c r="M300" s="39">
        <v>1</v>
      </c>
      <c r="N300" s="41">
        <v>30400</v>
      </c>
      <c r="O300" s="41">
        <f t="shared" si="7"/>
        <v>30400</v>
      </c>
    </row>
    <row r="301" spans="1:15" s="43" customFormat="1" ht="20.100000000000001" customHeight="1" x14ac:dyDescent="0.15">
      <c r="A301" s="37">
        <v>297</v>
      </c>
      <c r="B301" s="38">
        <v>36531</v>
      </c>
      <c r="C301" s="38"/>
      <c r="D301" s="51"/>
      <c r="E301" s="27">
        <v>2</v>
      </c>
      <c r="F301" s="39" t="s">
        <v>93</v>
      </c>
      <c r="G301" s="39"/>
      <c r="H301" s="37" t="s">
        <v>259</v>
      </c>
      <c r="I301" s="39" t="s">
        <v>1030</v>
      </c>
      <c r="J301" s="40">
        <v>1</v>
      </c>
      <c r="K301" s="40">
        <v>3</v>
      </c>
      <c r="L301" s="40" t="s">
        <v>18</v>
      </c>
      <c r="M301" s="39">
        <v>1</v>
      </c>
      <c r="N301" s="41">
        <v>30400</v>
      </c>
      <c r="O301" s="41">
        <f t="shared" si="7"/>
        <v>30400</v>
      </c>
    </row>
    <row r="302" spans="1:15" s="43" customFormat="1" ht="20.100000000000001" customHeight="1" x14ac:dyDescent="0.15">
      <c r="A302" s="37">
        <v>298</v>
      </c>
      <c r="B302" s="38">
        <v>36604</v>
      </c>
      <c r="C302" s="38"/>
      <c r="D302" s="51">
        <v>1</v>
      </c>
      <c r="E302" s="33">
        <v>1</v>
      </c>
      <c r="F302" s="44" t="s">
        <v>29</v>
      </c>
      <c r="G302" s="44"/>
      <c r="H302" s="37" t="s">
        <v>130</v>
      </c>
      <c r="I302" s="44" t="s">
        <v>245</v>
      </c>
      <c r="J302" s="40">
        <v>1</v>
      </c>
      <c r="K302" s="40">
        <v>12</v>
      </c>
      <c r="L302" s="40" t="s">
        <v>18</v>
      </c>
      <c r="M302" s="44">
        <v>1</v>
      </c>
      <c r="N302" s="41">
        <v>28000</v>
      </c>
      <c r="O302" s="41">
        <f t="shared" si="7"/>
        <v>28000</v>
      </c>
    </row>
    <row r="303" spans="1:15" s="43" customFormat="1" ht="20.100000000000001" customHeight="1" x14ac:dyDescent="0.15">
      <c r="A303" s="37">
        <v>299</v>
      </c>
      <c r="B303" s="38">
        <v>36604</v>
      </c>
      <c r="C303" s="38"/>
      <c r="D303" s="51">
        <v>1</v>
      </c>
      <c r="E303" s="33">
        <v>1</v>
      </c>
      <c r="F303" s="44" t="s">
        <v>29</v>
      </c>
      <c r="G303" s="44"/>
      <c r="H303" s="37" t="s">
        <v>130</v>
      </c>
      <c r="I303" s="44" t="s">
        <v>131</v>
      </c>
      <c r="J303" s="40">
        <v>1</v>
      </c>
      <c r="K303" s="40">
        <v>12</v>
      </c>
      <c r="L303" s="40" t="s">
        <v>18</v>
      </c>
      <c r="M303" s="44">
        <v>1</v>
      </c>
      <c r="N303" s="41">
        <v>15500</v>
      </c>
      <c r="O303" s="41">
        <f t="shared" si="7"/>
        <v>15500</v>
      </c>
    </row>
    <row r="304" spans="1:15" s="43" customFormat="1" ht="20.100000000000001" customHeight="1" x14ac:dyDescent="0.15">
      <c r="A304" s="42">
        <v>300</v>
      </c>
      <c r="B304" s="38">
        <v>36604</v>
      </c>
      <c r="C304" s="38"/>
      <c r="D304" s="51">
        <v>1</v>
      </c>
      <c r="E304" s="33">
        <v>1</v>
      </c>
      <c r="F304" s="39" t="s">
        <v>29</v>
      </c>
      <c r="G304" s="39"/>
      <c r="H304" s="37" t="s">
        <v>130</v>
      </c>
      <c r="I304" s="39" t="s">
        <v>152</v>
      </c>
      <c r="J304" s="40">
        <v>1</v>
      </c>
      <c r="K304" s="40">
        <v>12</v>
      </c>
      <c r="L304" s="40" t="s">
        <v>18</v>
      </c>
      <c r="M304" s="39">
        <v>1</v>
      </c>
      <c r="N304" s="41">
        <v>17800</v>
      </c>
      <c r="O304" s="41">
        <f t="shared" si="7"/>
        <v>17800</v>
      </c>
    </row>
    <row r="305" spans="1:15" s="43" customFormat="1" ht="20.100000000000001" customHeight="1" x14ac:dyDescent="0.15">
      <c r="A305" s="37">
        <v>301</v>
      </c>
      <c r="B305" s="38">
        <v>36604</v>
      </c>
      <c r="C305" s="38"/>
      <c r="D305" s="51">
        <v>1</v>
      </c>
      <c r="E305" s="33">
        <v>1</v>
      </c>
      <c r="F305" s="37" t="s">
        <v>29</v>
      </c>
      <c r="G305" s="37"/>
      <c r="H305" s="37" t="s">
        <v>130</v>
      </c>
      <c r="I305" s="37" t="s">
        <v>199</v>
      </c>
      <c r="J305" s="40">
        <v>1</v>
      </c>
      <c r="K305" s="40">
        <v>12</v>
      </c>
      <c r="L305" s="40" t="s">
        <v>18</v>
      </c>
      <c r="M305" s="37">
        <v>1</v>
      </c>
      <c r="N305" s="47">
        <v>21500</v>
      </c>
      <c r="O305" s="41">
        <f t="shared" si="7"/>
        <v>21500</v>
      </c>
    </row>
    <row r="306" spans="1:15" s="43" customFormat="1" ht="20.100000000000001" customHeight="1" x14ac:dyDescent="0.15">
      <c r="A306" s="768">
        <v>302</v>
      </c>
      <c r="B306" s="828">
        <v>36615</v>
      </c>
      <c r="C306" s="828">
        <v>44214</v>
      </c>
      <c r="D306" s="829"/>
      <c r="E306" s="770">
        <v>1</v>
      </c>
      <c r="F306" s="763" t="s">
        <v>187</v>
      </c>
      <c r="G306" s="763"/>
      <c r="H306" s="762" t="s">
        <v>286</v>
      </c>
      <c r="I306" s="763"/>
      <c r="J306" s="764">
        <v>1</v>
      </c>
      <c r="K306" s="764">
        <v>5</v>
      </c>
      <c r="L306" s="764" t="s">
        <v>18</v>
      </c>
      <c r="M306" s="763">
        <v>1</v>
      </c>
      <c r="N306" s="765">
        <v>33250</v>
      </c>
      <c r="O306" s="765">
        <f t="shared" si="7"/>
        <v>33250</v>
      </c>
    </row>
    <row r="307" spans="1:15" s="855" customFormat="1" ht="20.100000000000001" customHeight="1" x14ac:dyDescent="0.15">
      <c r="A307" s="762">
        <v>303</v>
      </c>
      <c r="B307" s="828">
        <v>36615</v>
      </c>
      <c r="C307" s="828">
        <v>43787</v>
      </c>
      <c r="D307" s="829"/>
      <c r="E307" s="770">
        <v>1</v>
      </c>
      <c r="F307" s="763" t="s">
        <v>187</v>
      </c>
      <c r="G307" s="763"/>
      <c r="H307" s="762" t="s">
        <v>286</v>
      </c>
      <c r="I307" s="763"/>
      <c r="J307" s="764">
        <v>1</v>
      </c>
      <c r="K307" s="764">
        <v>5</v>
      </c>
      <c r="L307" s="764" t="s">
        <v>18</v>
      </c>
      <c r="M307" s="763">
        <v>1</v>
      </c>
      <c r="N307" s="765">
        <v>33250</v>
      </c>
      <c r="O307" s="765">
        <f t="shared" si="7"/>
        <v>33250</v>
      </c>
    </row>
    <row r="308" spans="1:15" s="855" customFormat="1" ht="20.100000000000001" customHeight="1" x14ac:dyDescent="0.15">
      <c r="A308" s="827">
        <v>304</v>
      </c>
      <c r="B308" s="828">
        <v>36615</v>
      </c>
      <c r="C308" s="828">
        <v>44214</v>
      </c>
      <c r="D308" s="829"/>
      <c r="E308" s="770">
        <v>1</v>
      </c>
      <c r="F308" s="763" t="s">
        <v>187</v>
      </c>
      <c r="G308" s="763"/>
      <c r="H308" s="762" t="s">
        <v>286</v>
      </c>
      <c r="I308" s="763"/>
      <c r="J308" s="764">
        <v>1</v>
      </c>
      <c r="K308" s="764">
        <v>5</v>
      </c>
      <c r="L308" s="764" t="s">
        <v>18</v>
      </c>
      <c r="M308" s="763">
        <v>1</v>
      </c>
      <c r="N308" s="765">
        <v>33250</v>
      </c>
      <c r="O308" s="765">
        <f t="shared" si="7"/>
        <v>33250</v>
      </c>
    </row>
    <row r="309" spans="1:15" s="855" customFormat="1" ht="20.100000000000001" customHeight="1" x14ac:dyDescent="0.15">
      <c r="A309" s="762">
        <v>305</v>
      </c>
      <c r="B309" s="828">
        <v>36615</v>
      </c>
      <c r="C309" s="828">
        <v>43787</v>
      </c>
      <c r="D309" s="829"/>
      <c r="E309" s="770">
        <v>1</v>
      </c>
      <c r="F309" s="763" t="s">
        <v>187</v>
      </c>
      <c r="G309" s="763"/>
      <c r="H309" s="762" t="s">
        <v>286</v>
      </c>
      <c r="I309" s="762"/>
      <c r="J309" s="764">
        <v>1</v>
      </c>
      <c r="K309" s="764">
        <v>5</v>
      </c>
      <c r="L309" s="764" t="s">
        <v>18</v>
      </c>
      <c r="M309" s="762">
        <v>1</v>
      </c>
      <c r="N309" s="766">
        <v>33250</v>
      </c>
      <c r="O309" s="765">
        <f t="shared" si="7"/>
        <v>33250</v>
      </c>
    </row>
    <row r="310" spans="1:15" ht="20.100000000000001" customHeight="1" x14ac:dyDescent="0.15">
      <c r="A310" s="768">
        <v>306</v>
      </c>
      <c r="B310" s="769">
        <v>36615</v>
      </c>
      <c r="C310" s="769">
        <v>44214</v>
      </c>
      <c r="D310" s="760"/>
      <c r="E310" s="758">
        <v>1</v>
      </c>
      <c r="F310" s="761" t="s">
        <v>187</v>
      </c>
      <c r="G310" s="761"/>
      <c r="H310" s="762" t="s">
        <v>286</v>
      </c>
      <c r="I310" s="762"/>
      <c r="J310" s="764">
        <v>1</v>
      </c>
      <c r="K310" s="764">
        <v>5</v>
      </c>
      <c r="L310" s="764" t="s">
        <v>18</v>
      </c>
      <c r="M310" s="762">
        <v>1</v>
      </c>
      <c r="N310" s="766">
        <v>33250</v>
      </c>
      <c r="O310" s="765">
        <f t="shared" si="7"/>
        <v>33250</v>
      </c>
    </row>
    <row r="311" spans="1:15" ht="20.100000000000001" customHeight="1" x14ac:dyDescent="0.15">
      <c r="A311" s="762">
        <v>307</v>
      </c>
      <c r="B311" s="769">
        <v>36615</v>
      </c>
      <c r="C311" s="769">
        <v>44214</v>
      </c>
      <c r="D311" s="760"/>
      <c r="E311" s="832">
        <v>2</v>
      </c>
      <c r="F311" s="761" t="s">
        <v>248</v>
      </c>
      <c r="G311" s="761"/>
      <c r="H311" s="762" t="s">
        <v>286</v>
      </c>
      <c r="I311" s="762"/>
      <c r="J311" s="764">
        <v>1</v>
      </c>
      <c r="K311" s="764">
        <v>5</v>
      </c>
      <c r="L311" s="764" t="s">
        <v>18</v>
      </c>
      <c r="M311" s="762">
        <v>1</v>
      </c>
      <c r="N311" s="766">
        <v>33250</v>
      </c>
      <c r="O311" s="765">
        <f t="shared" si="7"/>
        <v>33250</v>
      </c>
    </row>
    <row r="312" spans="1:15" ht="20.100000000000001" customHeight="1" x14ac:dyDescent="0.15">
      <c r="A312" s="768">
        <v>308</v>
      </c>
      <c r="B312" s="769">
        <v>36615</v>
      </c>
      <c r="C312" s="769">
        <v>44214</v>
      </c>
      <c r="D312" s="760"/>
      <c r="E312" s="832">
        <v>2</v>
      </c>
      <c r="F312" s="761" t="s">
        <v>248</v>
      </c>
      <c r="G312" s="761"/>
      <c r="H312" s="762" t="s">
        <v>286</v>
      </c>
      <c r="I312" s="762"/>
      <c r="J312" s="764">
        <v>1</v>
      </c>
      <c r="K312" s="764">
        <v>5</v>
      </c>
      <c r="L312" s="764" t="s">
        <v>18</v>
      </c>
      <c r="M312" s="762">
        <v>1</v>
      </c>
      <c r="N312" s="766">
        <v>33250</v>
      </c>
      <c r="O312" s="765">
        <f t="shared" si="7"/>
        <v>33250</v>
      </c>
    </row>
    <row r="313" spans="1:15" ht="20.100000000000001" customHeight="1" x14ac:dyDescent="0.15">
      <c r="A313" s="762">
        <v>309</v>
      </c>
      <c r="B313" s="769">
        <v>36615</v>
      </c>
      <c r="C313" s="769">
        <v>44214</v>
      </c>
      <c r="D313" s="760"/>
      <c r="E313" s="832">
        <v>2</v>
      </c>
      <c r="F313" s="761" t="s">
        <v>248</v>
      </c>
      <c r="G313" s="761"/>
      <c r="H313" s="762" t="s">
        <v>286</v>
      </c>
      <c r="I313" s="762"/>
      <c r="J313" s="764">
        <v>1</v>
      </c>
      <c r="K313" s="764">
        <v>5</v>
      </c>
      <c r="L313" s="764" t="s">
        <v>18</v>
      </c>
      <c r="M313" s="762">
        <v>1</v>
      </c>
      <c r="N313" s="766">
        <v>33250</v>
      </c>
      <c r="O313" s="765">
        <f t="shared" si="7"/>
        <v>33250</v>
      </c>
    </row>
    <row r="314" spans="1:15" ht="20.100000000000001" customHeight="1" x14ac:dyDescent="0.15">
      <c r="A314" s="768">
        <v>310</v>
      </c>
      <c r="B314" s="769">
        <v>36615</v>
      </c>
      <c r="C314" s="769">
        <v>44214</v>
      </c>
      <c r="D314" s="760"/>
      <c r="E314" s="832">
        <v>2</v>
      </c>
      <c r="F314" s="761" t="s">
        <v>248</v>
      </c>
      <c r="G314" s="761"/>
      <c r="H314" s="762" t="s">
        <v>286</v>
      </c>
      <c r="I314" s="762"/>
      <c r="J314" s="764">
        <v>1</v>
      </c>
      <c r="K314" s="764">
        <v>5</v>
      </c>
      <c r="L314" s="764" t="s">
        <v>18</v>
      </c>
      <c r="M314" s="762">
        <v>1</v>
      </c>
      <c r="N314" s="766">
        <v>33250</v>
      </c>
      <c r="O314" s="765">
        <f t="shared" si="7"/>
        <v>33250</v>
      </c>
    </row>
    <row r="315" spans="1:15" ht="20.100000000000001" customHeight="1" x14ac:dyDescent="0.15">
      <c r="A315" s="37">
        <v>311</v>
      </c>
      <c r="B315" s="38">
        <v>36615</v>
      </c>
      <c r="C315" s="38"/>
      <c r="D315" s="51">
        <v>1</v>
      </c>
      <c r="E315" s="27">
        <v>2</v>
      </c>
      <c r="F315" s="39" t="s">
        <v>248</v>
      </c>
      <c r="G315" s="39"/>
      <c r="H315" s="37" t="s">
        <v>249</v>
      </c>
      <c r="I315" s="39"/>
      <c r="J315" s="40">
        <v>1</v>
      </c>
      <c r="K315" s="40">
        <v>5</v>
      </c>
      <c r="L315" s="40" t="s">
        <v>18</v>
      </c>
      <c r="M315" s="39">
        <v>1</v>
      </c>
      <c r="N315" s="41">
        <v>28600</v>
      </c>
      <c r="O315" s="41">
        <f t="shared" si="7"/>
        <v>28600</v>
      </c>
    </row>
    <row r="316" spans="1:15" ht="20.100000000000001" customHeight="1" x14ac:dyDescent="0.15">
      <c r="A316" s="42">
        <v>312</v>
      </c>
      <c r="B316" s="38">
        <v>36615</v>
      </c>
      <c r="C316" s="38"/>
      <c r="D316" s="51">
        <v>1</v>
      </c>
      <c r="E316" s="27">
        <v>2</v>
      </c>
      <c r="F316" s="39" t="s">
        <v>171</v>
      </c>
      <c r="G316" s="39"/>
      <c r="H316" s="37" t="s">
        <v>249</v>
      </c>
      <c r="I316" s="39"/>
      <c r="J316" s="40">
        <v>1</v>
      </c>
      <c r="K316" s="40">
        <v>5</v>
      </c>
      <c r="L316" s="40" t="s">
        <v>18</v>
      </c>
      <c r="M316" s="39">
        <v>1</v>
      </c>
      <c r="N316" s="41">
        <v>28600</v>
      </c>
      <c r="O316" s="41">
        <f t="shared" si="7"/>
        <v>28600</v>
      </c>
    </row>
    <row r="317" spans="1:15" ht="20.100000000000001" customHeight="1" x14ac:dyDescent="0.15">
      <c r="A317" s="37">
        <v>313</v>
      </c>
      <c r="B317" s="38">
        <v>36615</v>
      </c>
      <c r="C317" s="38"/>
      <c r="D317" s="51"/>
      <c r="E317" s="27">
        <v>1</v>
      </c>
      <c r="F317" s="39" t="s">
        <v>15</v>
      </c>
      <c r="G317" s="39"/>
      <c r="H317" s="37" t="s">
        <v>286</v>
      </c>
      <c r="I317" s="39"/>
      <c r="J317" s="40">
        <v>1</v>
      </c>
      <c r="K317" s="40">
        <v>5</v>
      </c>
      <c r="L317" s="40" t="s">
        <v>18</v>
      </c>
      <c r="M317" s="39">
        <v>1</v>
      </c>
      <c r="N317" s="41">
        <v>33250</v>
      </c>
      <c r="O317" s="41">
        <f t="shared" si="7"/>
        <v>33250</v>
      </c>
    </row>
    <row r="318" spans="1:15" ht="20.100000000000001" customHeight="1" x14ac:dyDescent="0.15">
      <c r="A318" s="42">
        <v>314</v>
      </c>
      <c r="B318" s="38">
        <v>36615</v>
      </c>
      <c r="C318" s="38"/>
      <c r="D318" s="51"/>
      <c r="E318" s="27">
        <v>1</v>
      </c>
      <c r="F318" s="39" t="s">
        <v>15</v>
      </c>
      <c r="G318" s="39"/>
      <c r="H318" s="37" t="s">
        <v>286</v>
      </c>
      <c r="I318" s="39"/>
      <c r="J318" s="40">
        <v>1</v>
      </c>
      <c r="K318" s="40">
        <v>5</v>
      </c>
      <c r="L318" s="40" t="s">
        <v>18</v>
      </c>
      <c r="M318" s="39">
        <v>1</v>
      </c>
      <c r="N318" s="41">
        <v>33250</v>
      </c>
      <c r="O318" s="41">
        <f t="shared" si="7"/>
        <v>33250</v>
      </c>
    </row>
    <row r="319" spans="1:15" ht="20.100000000000001" customHeight="1" x14ac:dyDescent="0.15">
      <c r="A319" s="37">
        <v>315</v>
      </c>
      <c r="B319" s="38">
        <v>36615</v>
      </c>
      <c r="C319" s="38"/>
      <c r="D319" s="51"/>
      <c r="E319" s="27">
        <v>1</v>
      </c>
      <c r="F319" s="37" t="s">
        <v>795</v>
      </c>
      <c r="G319" s="37"/>
      <c r="H319" s="37" t="s">
        <v>286</v>
      </c>
      <c r="I319" s="37" t="s">
        <v>287</v>
      </c>
      <c r="J319" s="40">
        <v>1</v>
      </c>
      <c r="K319" s="40">
        <v>5</v>
      </c>
      <c r="L319" s="40" t="s">
        <v>18</v>
      </c>
      <c r="M319" s="37">
        <v>1</v>
      </c>
      <c r="N319" s="47">
        <v>33250</v>
      </c>
      <c r="O319" s="41">
        <f t="shared" si="7"/>
        <v>33250</v>
      </c>
    </row>
    <row r="320" spans="1:15" ht="20.100000000000001" customHeight="1" x14ac:dyDescent="0.15">
      <c r="A320" s="42">
        <v>316</v>
      </c>
      <c r="B320" s="38">
        <v>36615</v>
      </c>
      <c r="C320" s="38"/>
      <c r="D320" s="51"/>
      <c r="E320" s="27">
        <v>1</v>
      </c>
      <c r="F320" s="37" t="s">
        <v>795</v>
      </c>
      <c r="G320" s="37"/>
      <c r="H320" s="37" t="s">
        <v>286</v>
      </c>
      <c r="I320" s="37"/>
      <c r="J320" s="40">
        <v>1</v>
      </c>
      <c r="K320" s="40">
        <v>5</v>
      </c>
      <c r="L320" s="40" t="s">
        <v>18</v>
      </c>
      <c r="M320" s="37">
        <v>1</v>
      </c>
      <c r="N320" s="47">
        <v>33250</v>
      </c>
      <c r="O320" s="41">
        <f t="shared" si="7"/>
        <v>33250</v>
      </c>
    </row>
    <row r="321" spans="1:15" ht="20.100000000000001" customHeight="1" x14ac:dyDescent="0.15">
      <c r="A321" s="37">
        <v>317</v>
      </c>
      <c r="B321" s="38">
        <v>36615</v>
      </c>
      <c r="C321" s="38"/>
      <c r="D321" s="51">
        <v>1</v>
      </c>
      <c r="E321" s="27">
        <v>1</v>
      </c>
      <c r="F321" s="37" t="s">
        <v>104</v>
      </c>
      <c r="G321" s="37"/>
      <c r="H321" s="37" t="s">
        <v>229</v>
      </c>
      <c r="I321" s="39" t="s">
        <v>230</v>
      </c>
      <c r="J321" s="40">
        <v>1</v>
      </c>
      <c r="K321" s="40">
        <v>5</v>
      </c>
      <c r="L321" s="40" t="s">
        <v>18</v>
      </c>
      <c r="M321" s="39">
        <v>1</v>
      </c>
      <c r="N321" s="41">
        <v>25835</v>
      </c>
      <c r="O321" s="41">
        <f t="shared" si="7"/>
        <v>25835</v>
      </c>
    </row>
    <row r="322" spans="1:15" ht="20.100000000000001" customHeight="1" x14ac:dyDescent="0.15">
      <c r="A322" s="768">
        <v>318</v>
      </c>
      <c r="B322" s="769">
        <v>36615</v>
      </c>
      <c r="C322" s="769">
        <v>41809</v>
      </c>
      <c r="D322" s="760"/>
      <c r="E322" s="758">
        <v>1</v>
      </c>
      <c r="F322" s="761" t="s">
        <v>149</v>
      </c>
      <c r="G322" s="763"/>
      <c r="H322" s="762" t="s">
        <v>372</v>
      </c>
      <c r="I322" s="762"/>
      <c r="J322" s="764">
        <v>1</v>
      </c>
      <c r="K322" s="764">
        <v>16</v>
      </c>
      <c r="L322" s="764" t="s">
        <v>18</v>
      </c>
      <c r="M322" s="762">
        <v>1</v>
      </c>
      <c r="N322" s="765">
        <v>63750</v>
      </c>
      <c r="O322" s="765">
        <f t="shared" si="7"/>
        <v>63750</v>
      </c>
    </row>
    <row r="323" spans="1:15" ht="20.100000000000001" customHeight="1" x14ac:dyDescent="0.15">
      <c r="A323" s="757">
        <v>319</v>
      </c>
      <c r="B323" s="769">
        <v>36615</v>
      </c>
      <c r="C323" s="769">
        <v>41809</v>
      </c>
      <c r="D323" s="760"/>
      <c r="E323" s="767">
        <v>2</v>
      </c>
      <c r="F323" s="761" t="s">
        <v>211</v>
      </c>
      <c r="G323" s="763"/>
      <c r="H323" s="762" t="s">
        <v>332</v>
      </c>
      <c r="I323" s="762"/>
      <c r="J323" s="764">
        <v>1</v>
      </c>
      <c r="K323" s="764">
        <v>16</v>
      </c>
      <c r="L323" s="764" t="s">
        <v>18</v>
      </c>
      <c r="M323" s="762">
        <v>1</v>
      </c>
      <c r="N323" s="766">
        <v>41000</v>
      </c>
      <c r="O323" s="765">
        <f t="shared" si="7"/>
        <v>41000</v>
      </c>
    </row>
    <row r="324" spans="1:15" ht="20.100000000000001" customHeight="1" x14ac:dyDescent="0.15">
      <c r="A324" s="42">
        <v>320</v>
      </c>
      <c r="B324" s="38">
        <v>36616</v>
      </c>
      <c r="C324" s="38"/>
      <c r="D324" s="51">
        <v>1</v>
      </c>
      <c r="E324" s="27">
        <v>1</v>
      </c>
      <c r="F324" s="39" t="s">
        <v>162</v>
      </c>
      <c r="G324" s="39"/>
      <c r="H324" s="37" t="s">
        <v>163</v>
      </c>
      <c r="I324" s="39" t="s">
        <v>164</v>
      </c>
      <c r="J324" s="40">
        <v>1</v>
      </c>
      <c r="K324" s="40">
        <v>4</v>
      </c>
      <c r="L324" s="40" t="s">
        <v>18</v>
      </c>
      <c r="M324" s="39">
        <v>1</v>
      </c>
      <c r="N324" s="41">
        <v>18900</v>
      </c>
      <c r="O324" s="41">
        <f t="shared" si="7"/>
        <v>18900</v>
      </c>
    </row>
    <row r="325" spans="1:15" ht="20.100000000000001" customHeight="1" x14ac:dyDescent="0.15">
      <c r="A325" s="964">
        <v>321</v>
      </c>
      <c r="B325" s="960">
        <v>36616</v>
      </c>
      <c r="C325" s="960"/>
      <c r="D325" s="979"/>
      <c r="E325" s="962">
        <v>1</v>
      </c>
      <c r="F325" s="964" t="s">
        <v>1021</v>
      </c>
      <c r="G325" s="964"/>
      <c r="H325" s="964" t="s">
        <v>412</v>
      </c>
      <c r="I325" s="963" t="s">
        <v>413</v>
      </c>
      <c r="J325" s="856">
        <v>1</v>
      </c>
      <c r="K325" s="856">
        <v>5</v>
      </c>
      <c r="L325" s="856" t="s">
        <v>18</v>
      </c>
      <c r="M325" s="963">
        <v>1</v>
      </c>
      <c r="N325" s="965">
        <v>89900</v>
      </c>
      <c r="O325" s="965">
        <f t="shared" si="7"/>
        <v>89900</v>
      </c>
    </row>
    <row r="326" spans="1:15" ht="20.100000000000001" customHeight="1" x14ac:dyDescent="0.15">
      <c r="A326" s="42">
        <v>322</v>
      </c>
      <c r="B326" s="38">
        <v>36616</v>
      </c>
      <c r="C326" s="38"/>
      <c r="D326" s="51"/>
      <c r="E326" s="27">
        <v>1</v>
      </c>
      <c r="F326" s="39" t="s">
        <v>15</v>
      </c>
      <c r="G326" s="39"/>
      <c r="H326" s="37" t="s">
        <v>141</v>
      </c>
      <c r="I326" s="37" t="s">
        <v>278</v>
      </c>
      <c r="J326" s="40">
        <v>1</v>
      </c>
      <c r="K326" s="40">
        <v>5</v>
      </c>
      <c r="L326" s="40" t="s">
        <v>18</v>
      </c>
      <c r="M326" s="37">
        <v>1</v>
      </c>
      <c r="N326" s="41">
        <v>32500</v>
      </c>
      <c r="O326" s="41">
        <f t="shared" si="7"/>
        <v>32500</v>
      </c>
    </row>
    <row r="327" spans="1:15" ht="20.100000000000001" customHeight="1" x14ac:dyDescent="0.15">
      <c r="A327" s="37">
        <v>323</v>
      </c>
      <c r="B327" s="38">
        <v>36616</v>
      </c>
      <c r="C327" s="38"/>
      <c r="D327" s="51"/>
      <c r="E327" s="27">
        <v>1</v>
      </c>
      <c r="F327" s="39" t="s">
        <v>960</v>
      </c>
      <c r="G327" s="39"/>
      <c r="H327" s="37" t="s">
        <v>42</v>
      </c>
      <c r="I327" s="37" t="s">
        <v>961</v>
      </c>
      <c r="J327" s="40">
        <v>1</v>
      </c>
      <c r="K327" s="40">
        <v>5</v>
      </c>
      <c r="L327" s="40" t="s">
        <v>18</v>
      </c>
      <c r="M327" s="37">
        <v>1</v>
      </c>
      <c r="N327" s="41">
        <v>95230</v>
      </c>
      <c r="O327" s="41">
        <f t="shared" si="7"/>
        <v>95230</v>
      </c>
    </row>
    <row r="328" spans="1:15" ht="20.100000000000001" customHeight="1" x14ac:dyDescent="0.15">
      <c r="A328" s="25">
        <v>324</v>
      </c>
      <c r="B328" s="32">
        <v>36616</v>
      </c>
      <c r="C328" s="32">
        <v>40633</v>
      </c>
      <c r="D328" s="861"/>
      <c r="E328" s="27">
        <v>1</v>
      </c>
      <c r="F328" s="28" t="s">
        <v>15</v>
      </c>
      <c r="G328" s="28"/>
      <c r="H328" s="29" t="s">
        <v>62</v>
      </c>
      <c r="I328" s="29"/>
      <c r="J328" s="30">
        <v>1</v>
      </c>
      <c r="K328" s="30">
        <v>5</v>
      </c>
      <c r="L328" s="30" t="s">
        <v>18</v>
      </c>
      <c r="M328" s="29">
        <v>1</v>
      </c>
      <c r="N328" s="31">
        <v>42000</v>
      </c>
      <c r="O328" s="31">
        <f t="shared" si="7"/>
        <v>42000</v>
      </c>
    </row>
    <row r="329" spans="1:15" ht="20.100000000000001" customHeight="1" x14ac:dyDescent="0.15">
      <c r="A329" s="29">
        <v>325</v>
      </c>
      <c r="B329" s="32">
        <v>36616</v>
      </c>
      <c r="C329" s="32">
        <v>40633</v>
      </c>
      <c r="D329" s="861"/>
      <c r="E329" s="27">
        <v>1</v>
      </c>
      <c r="F329" s="29" t="s">
        <v>15</v>
      </c>
      <c r="G329" s="29"/>
      <c r="H329" s="29" t="s">
        <v>123</v>
      </c>
      <c r="I329" s="28" t="s">
        <v>124</v>
      </c>
      <c r="J329" s="30">
        <v>1</v>
      </c>
      <c r="K329" s="30">
        <v>14</v>
      </c>
      <c r="L329" s="30" t="s">
        <v>18</v>
      </c>
      <c r="M329" s="28">
        <v>1</v>
      </c>
      <c r="N329" s="31">
        <v>903000</v>
      </c>
      <c r="O329" s="31">
        <f t="shared" si="7"/>
        <v>903000</v>
      </c>
    </row>
    <row r="330" spans="1:15" ht="20.100000000000001" customHeight="1" x14ac:dyDescent="0.15">
      <c r="A330" s="25">
        <v>326</v>
      </c>
      <c r="B330" s="32">
        <v>36616</v>
      </c>
      <c r="C330" s="32">
        <v>40633</v>
      </c>
      <c r="D330" s="861"/>
      <c r="E330" s="33">
        <v>1</v>
      </c>
      <c r="F330" s="28" t="s">
        <v>22</v>
      </c>
      <c r="G330" s="28"/>
      <c r="H330" s="29" t="s">
        <v>75</v>
      </c>
      <c r="I330" s="28" t="s">
        <v>76</v>
      </c>
      <c r="J330" s="30">
        <v>1</v>
      </c>
      <c r="K330" s="30">
        <v>16</v>
      </c>
      <c r="L330" s="30" t="s">
        <v>18</v>
      </c>
      <c r="M330" s="28">
        <v>1</v>
      </c>
      <c r="N330" s="31">
        <v>51750</v>
      </c>
      <c r="O330" s="31">
        <f t="shared" si="7"/>
        <v>51750</v>
      </c>
    </row>
    <row r="331" spans="1:15" ht="20.100000000000001" customHeight="1" x14ac:dyDescent="0.15">
      <c r="A331" s="29">
        <v>327</v>
      </c>
      <c r="B331" s="32">
        <v>36616</v>
      </c>
      <c r="C331" s="32">
        <v>40633</v>
      </c>
      <c r="D331" s="861"/>
      <c r="E331" s="33">
        <v>1</v>
      </c>
      <c r="F331" s="28" t="s">
        <v>22</v>
      </c>
      <c r="G331" s="28"/>
      <c r="H331" s="29" t="s">
        <v>75</v>
      </c>
      <c r="I331" s="28" t="s">
        <v>76</v>
      </c>
      <c r="J331" s="30">
        <v>1</v>
      </c>
      <c r="K331" s="30">
        <v>16</v>
      </c>
      <c r="L331" s="30" t="s">
        <v>18</v>
      </c>
      <c r="M331" s="28">
        <v>1</v>
      </c>
      <c r="N331" s="31">
        <v>51750</v>
      </c>
      <c r="O331" s="31">
        <f t="shared" si="7"/>
        <v>51750</v>
      </c>
    </row>
    <row r="332" spans="1:15" ht="20.100000000000001" customHeight="1" x14ac:dyDescent="0.15">
      <c r="A332" s="768">
        <v>328</v>
      </c>
      <c r="B332" s="769">
        <v>36798</v>
      </c>
      <c r="C332" s="769">
        <v>42460</v>
      </c>
      <c r="D332" s="760">
        <v>1</v>
      </c>
      <c r="E332" s="767">
        <v>2</v>
      </c>
      <c r="F332" s="757" t="s">
        <v>32</v>
      </c>
      <c r="G332" s="762"/>
      <c r="H332" s="762" t="s">
        <v>128</v>
      </c>
      <c r="I332" s="763" t="s">
        <v>129</v>
      </c>
      <c r="J332" s="764">
        <v>1</v>
      </c>
      <c r="K332" s="764">
        <v>12</v>
      </c>
      <c r="L332" s="764" t="s">
        <v>18</v>
      </c>
      <c r="M332" s="763">
        <v>1</v>
      </c>
      <c r="N332" s="765">
        <v>15200</v>
      </c>
      <c r="O332" s="765">
        <f t="shared" si="7"/>
        <v>15200</v>
      </c>
    </row>
    <row r="333" spans="1:15" ht="20.100000000000001" customHeight="1" x14ac:dyDescent="0.15">
      <c r="A333" s="37">
        <v>329</v>
      </c>
      <c r="B333" s="38">
        <v>36956</v>
      </c>
      <c r="C333" s="38"/>
      <c r="D333" s="51">
        <v>1</v>
      </c>
      <c r="E333" s="27">
        <v>1</v>
      </c>
      <c r="F333" s="37" t="s">
        <v>15</v>
      </c>
      <c r="G333" s="37"/>
      <c r="H333" s="37" t="s">
        <v>127</v>
      </c>
      <c r="I333" s="39"/>
      <c r="J333" s="40">
        <v>1</v>
      </c>
      <c r="K333" s="40">
        <v>5</v>
      </c>
      <c r="L333" s="40" t="s">
        <v>18</v>
      </c>
      <c r="M333" s="39">
        <v>1</v>
      </c>
      <c r="N333" s="41">
        <v>15000</v>
      </c>
      <c r="O333" s="41">
        <f t="shared" si="7"/>
        <v>15000</v>
      </c>
    </row>
    <row r="334" spans="1:15" ht="20.100000000000001" customHeight="1" x14ac:dyDescent="0.15">
      <c r="A334" s="25">
        <v>330</v>
      </c>
      <c r="B334" s="32">
        <v>36978</v>
      </c>
      <c r="C334" s="32">
        <v>40633</v>
      </c>
      <c r="D334" s="861"/>
      <c r="E334" s="27">
        <v>2</v>
      </c>
      <c r="F334" s="28" t="s">
        <v>32</v>
      </c>
      <c r="G334" s="28"/>
      <c r="H334" s="29" t="s">
        <v>91</v>
      </c>
      <c r="I334" s="29" t="s">
        <v>92</v>
      </c>
      <c r="J334" s="30">
        <v>1</v>
      </c>
      <c r="K334" s="30">
        <v>8</v>
      </c>
      <c r="L334" s="30" t="s">
        <v>18</v>
      </c>
      <c r="M334" s="29">
        <v>1</v>
      </c>
      <c r="N334" s="31">
        <v>63750</v>
      </c>
      <c r="O334" s="31">
        <f t="shared" si="7"/>
        <v>63750</v>
      </c>
    </row>
    <row r="335" spans="1:15" ht="20.100000000000001" customHeight="1" x14ac:dyDescent="0.15">
      <c r="A335" s="29">
        <v>331</v>
      </c>
      <c r="B335" s="32">
        <v>36978</v>
      </c>
      <c r="C335" s="32">
        <v>40633</v>
      </c>
      <c r="D335" s="861"/>
      <c r="E335" s="27">
        <v>2</v>
      </c>
      <c r="F335" s="28" t="s">
        <v>32</v>
      </c>
      <c r="G335" s="28"/>
      <c r="H335" s="29" t="s">
        <v>96</v>
      </c>
      <c r="I335" s="29" t="s">
        <v>97</v>
      </c>
      <c r="J335" s="30">
        <v>1</v>
      </c>
      <c r="K335" s="30">
        <v>8</v>
      </c>
      <c r="L335" s="30" t="s">
        <v>18</v>
      </c>
      <c r="M335" s="29">
        <v>1</v>
      </c>
      <c r="N335" s="31">
        <v>68000</v>
      </c>
      <c r="O335" s="31">
        <f t="shared" si="7"/>
        <v>68000</v>
      </c>
    </row>
    <row r="336" spans="1:15" ht="20.100000000000001" customHeight="1" x14ac:dyDescent="0.15">
      <c r="A336" s="42">
        <v>332</v>
      </c>
      <c r="B336" s="38">
        <v>36978</v>
      </c>
      <c r="C336" s="38"/>
      <c r="D336" s="51"/>
      <c r="E336" s="27">
        <v>2</v>
      </c>
      <c r="F336" s="57" t="s">
        <v>54</v>
      </c>
      <c r="G336" s="57"/>
      <c r="H336" s="37" t="s">
        <v>338</v>
      </c>
      <c r="I336" s="44" t="s">
        <v>339</v>
      </c>
      <c r="J336" s="40">
        <v>5</v>
      </c>
      <c r="K336" s="40">
        <v>1</v>
      </c>
      <c r="L336" s="40" t="s">
        <v>18</v>
      </c>
      <c r="M336" s="44">
        <v>1</v>
      </c>
      <c r="N336" s="41">
        <v>45500</v>
      </c>
      <c r="O336" s="41">
        <f t="shared" si="7"/>
        <v>45500</v>
      </c>
    </row>
    <row r="337" spans="1:15" ht="20.100000000000001" customHeight="1" x14ac:dyDescent="0.15">
      <c r="A337" s="29">
        <v>333</v>
      </c>
      <c r="B337" s="32">
        <v>36979</v>
      </c>
      <c r="C337" s="32">
        <v>40633</v>
      </c>
      <c r="D337" s="861"/>
      <c r="E337" s="27">
        <v>2</v>
      </c>
      <c r="F337" s="29" t="s">
        <v>32</v>
      </c>
      <c r="G337" s="29"/>
      <c r="H337" s="29" t="s">
        <v>118</v>
      </c>
      <c r="I337" s="29"/>
      <c r="J337" s="30">
        <v>1</v>
      </c>
      <c r="K337" s="30">
        <v>7</v>
      </c>
      <c r="L337" s="30" t="s">
        <v>18</v>
      </c>
      <c r="M337" s="29">
        <v>1</v>
      </c>
      <c r="N337" s="34">
        <v>240000</v>
      </c>
      <c r="O337" s="31">
        <f t="shared" si="7"/>
        <v>240000</v>
      </c>
    </row>
    <row r="338" spans="1:15" ht="20.100000000000001" customHeight="1" x14ac:dyDescent="0.15">
      <c r="A338" s="42">
        <v>334</v>
      </c>
      <c r="B338" s="38">
        <v>36981</v>
      </c>
      <c r="C338" s="38"/>
      <c r="D338" s="51">
        <v>1</v>
      </c>
      <c r="E338" s="27">
        <v>2</v>
      </c>
      <c r="F338" s="39" t="s">
        <v>139</v>
      </c>
      <c r="G338" s="39"/>
      <c r="H338" s="37" t="s">
        <v>159</v>
      </c>
      <c r="I338" s="39" t="s">
        <v>165</v>
      </c>
      <c r="J338" s="40">
        <v>1</v>
      </c>
      <c r="K338" s="40">
        <v>5</v>
      </c>
      <c r="L338" s="40" t="s">
        <v>18</v>
      </c>
      <c r="M338" s="39">
        <v>1</v>
      </c>
      <c r="N338" s="41">
        <v>18900</v>
      </c>
      <c r="O338" s="41">
        <f t="shared" si="7"/>
        <v>18900</v>
      </c>
    </row>
    <row r="339" spans="1:15" ht="20.100000000000001" customHeight="1" x14ac:dyDescent="0.15">
      <c r="A339" s="37">
        <v>335</v>
      </c>
      <c r="B339" s="38">
        <v>36981</v>
      </c>
      <c r="C339" s="38"/>
      <c r="D339" s="51">
        <v>1</v>
      </c>
      <c r="E339" s="27">
        <v>2</v>
      </c>
      <c r="F339" s="39" t="s">
        <v>71</v>
      </c>
      <c r="G339" s="39"/>
      <c r="H339" s="37" t="s">
        <v>159</v>
      </c>
      <c r="I339" s="39" t="s">
        <v>161</v>
      </c>
      <c r="J339" s="40">
        <v>1</v>
      </c>
      <c r="K339" s="40">
        <v>5</v>
      </c>
      <c r="L339" s="40" t="s">
        <v>18</v>
      </c>
      <c r="M339" s="39">
        <v>1</v>
      </c>
      <c r="N339" s="41">
        <v>18630</v>
      </c>
      <c r="O339" s="41">
        <f t="shared" si="7"/>
        <v>18630</v>
      </c>
    </row>
    <row r="340" spans="1:15" ht="20.100000000000001" customHeight="1" x14ac:dyDescent="0.15">
      <c r="A340" s="42">
        <v>336</v>
      </c>
      <c r="B340" s="38">
        <v>36981</v>
      </c>
      <c r="C340" s="38"/>
      <c r="D340" s="51"/>
      <c r="E340" s="27">
        <v>1</v>
      </c>
      <c r="F340" s="39" t="s">
        <v>15</v>
      </c>
      <c r="G340" s="39"/>
      <c r="H340" s="37" t="s">
        <v>276</v>
      </c>
      <c r="I340" s="39" t="s">
        <v>277</v>
      </c>
      <c r="J340" s="40">
        <v>1</v>
      </c>
      <c r="K340" s="40">
        <v>5</v>
      </c>
      <c r="L340" s="40" t="s">
        <v>18</v>
      </c>
      <c r="M340" s="39">
        <v>1</v>
      </c>
      <c r="N340" s="41">
        <v>32360</v>
      </c>
      <c r="O340" s="41">
        <f t="shared" si="7"/>
        <v>32360</v>
      </c>
    </row>
    <row r="341" spans="1:15" ht="20.100000000000001" customHeight="1" x14ac:dyDescent="0.15">
      <c r="A341" s="29">
        <v>337</v>
      </c>
      <c r="B341" s="32">
        <v>36981</v>
      </c>
      <c r="C341" s="32">
        <v>40633</v>
      </c>
      <c r="D341" s="861"/>
      <c r="E341" s="27">
        <v>1</v>
      </c>
      <c r="F341" s="28" t="s">
        <v>15</v>
      </c>
      <c r="G341" s="28"/>
      <c r="H341" s="29" t="s">
        <v>67</v>
      </c>
      <c r="I341" s="28" t="s">
        <v>68</v>
      </c>
      <c r="J341" s="30">
        <v>1</v>
      </c>
      <c r="K341" s="30">
        <v>5</v>
      </c>
      <c r="L341" s="30" t="s">
        <v>18</v>
      </c>
      <c r="M341" s="28">
        <v>1</v>
      </c>
      <c r="N341" s="31">
        <v>44880</v>
      </c>
      <c r="O341" s="31">
        <f t="shared" si="7"/>
        <v>44880</v>
      </c>
    </row>
    <row r="342" spans="1:15" ht="20.100000000000001" customHeight="1" x14ac:dyDescent="0.15">
      <c r="A342" s="42">
        <v>338</v>
      </c>
      <c r="B342" s="38">
        <v>36981</v>
      </c>
      <c r="C342" s="38"/>
      <c r="D342" s="51">
        <v>1</v>
      </c>
      <c r="E342" s="27">
        <v>2</v>
      </c>
      <c r="F342" s="39" t="s">
        <v>74</v>
      </c>
      <c r="G342" s="39"/>
      <c r="H342" s="37" t="s">
        <v>159</v>
      </c>
      <c r="I342" s="39" t="s">
        <v>165</v>
      </c>
      <c r="J342" s="40">
        <v>1</v>
      </c>
      <c r="K342" s="40">
        <v>5</v>
      </c>
      <c r="L342" s="40" t="s">
        <v>18</v>
      </c>
      <c r="M342" s="39">
        <v>1</v>
      </c>
      <c r="N342" s="41">
        <v>18900</v>
      </c>
      <c r="O342" s="41">
        <f t="shared" si="7"/>
        <v>18900</v>
      </c>
    </row>
    <row r="343" spans="1:15" ht="20.100000000000001" customHeight="1" x14ac:dyDescent="0.15">
      <c r="A343" s="37">
        <v>339</v>
      </c>
      <c r="B343" s="38">
        <v>36981</v>
      </c>
      <c r="C343" s="38"/>
      <c r="D343" s="51"/>
      <c r="E343" s="27">
        <v>1</v>
      </c>
      <c r="F343" s="39" t="s">
        <v>135</v>
      </c>
      <c r="G343" s="39"/>
      <c r="H343" s="37" t="s">
        <v>298</v>
      </c>
      <c r="I343" s="37" t="s">
        <v>299</v>
      </c>
      <c r="J343" s="40">
        <v>1</v>
      </c>
      <c r="K343" s="40">
        <v>14</v>
      </c>
      <c r="L343" s="40" t="s">
        <v>18</v>
      </c>
      <c r="M343" s="37">
        <v>1</v>
      </c>
      <c r="N343" s="41">
        <v>35000</v>
      </c>
      <c r="O343" s="41">
        <f t="shared" si="7"/>
        <v>35000</v>
      </c>
    </row>
    <row r="344" spans="1:15" ht="20.100000000000001" customHeight="1" x14ac:dyDescent="0.15">
      <c r="A344" s="42">
        <v>340</v>
      </c>
      <c r="B344" s="38">
        <v>37142</v>
      </c>
      <c r="C344" s="38"/>
      <c r="D344" s="51"/>
      <c r="E344" s="27">
        <v>2</v>
      </c>
      <c r="F344" s="48" t="s">
        <v>302</v>
      </c>
      <c r="G344" s="48"/>
      <c r="H344" s="37" t="s">
        <v>303</v>
      </c>
      <c r="I344" s="37" t="s">
        <v>304</v>
      </c>
      <c r="J344" s="40">
        <v>5</v>
      </c>
      <c r="K344" s="40">
        <v>1</v>
      </c>
      <c r="L344" s="40" t="s">
        <v>18</v>
      </c>
      <c r="M344" s="37">
        <v>1</v>
      </c>
      <c r="N344" s="41">
        <v>36120</v>
      </c>
      <c r="O344" s="41">
        <f t="shared" si="7"/>
        <v>36120</v>
      </c>
    </row>
    <row r="345" spans="1:15" ht="20.100000000000001" customHeight="1" x14ac:dyDescent="0.15">
      <c r="A345" s="37">
        <v>341</v>
      </c>
      <c r="B345" s="38">
        <v>37182</v>
      </c>
      <c r="C345" s="38"/>
      <c r="D345" s="51">
        <v>1</v>
      </c>
      <c r="E345" s="27">
        <v>2</v>
      </c>
      <c r="F345" s="39" t="s">
        <v>74</v>
      </c>
      <c r="G345" s="39"/>
      <c r="H345" s="37" t="s">
        <v>138</v>
      </c>
      <c r="I345" s="37" t="s">
        <v>174</v>
      </c>
      <c r="J345" s="40">
        <v>1</v>
      </c>
      <c r="K345" s="40">
        <v>5</v>
      </c>
      <c r="L345" s="40" t="s">
        <v>18</v>
      </c>
      <c r="M345" s="37">
        <v>1</v>
      </c>
      <c r="N345" s="41">
        <v>19332</v>
      </c>
      <c r="O345" s="41">
        <f t="shared" si="7"/>
        <v>19332</v>
      </c>
    </row>
    <row r="346" spans="1:15" ht="20.100000000000001" customHeight="1" x14ac:dyDescent="0.15">
      <c r="A346" s="42">
        <v>342</v>
      </c>
      <c r="B346" s="38">
        <v>37182</v>
      </c>
      <c r="C346" s="38"/>
      <c r="D346" s="51">
        <v>1</v>
      </c>
      <c r="E346" s="27">
        <v>2</v>
      </c>
      <c r="F346" s="39" t="s">
        <v>74</v>
      </c>
      <c r="G346" s="39"/>
      <c r="H346" s="37" t="s">
        <v>138</v>
      </c>
      <c r="I346" s="37" t="s">
        <v>174</v>
      </c>
      <c r="J346" s="40">
        <v>1</v>
      </c>
      <c r="K346" s="40">
        <v>5</v>
      </c>
      <c r="L346" s="40" t="s">
        <v>18</v>
      </c>
      <c r="M346" s="37">
        <v>1</v>
      </c>
      <c r="N346" s="41">
        <v>19332</v>
      </c>
      <c r="O346" s="41">
        <f t="shared" si="7"/>
        <v>19332</v>
      </c>
    </row>
    <row r="347" spans="1:15" ht="20.100000000000001" customHeight="1" x14ac:dyDescent="0.15">
      <c r="A347" s="37">
        <v>343</v>
      </c>
      <c r="B347" s="38">
        <v>37182</v>
      </c>
      <c r="C347" s="38"/>
      <c r="D347" s="51">
        <v>1</v>
      </c>
      <c r="E347" s="27">
        <v>2</v>
      </c>
      <c r="F347" s="37" t="s">
        <v>953</v>
      </c>
      <c r="G347" s="37"/>
      <c r="H347" s="37" t="s">
        <v>138</v>
      </c>
      <c r="I347" s="37" t="s">
        <v>174</v>
      </c>
      <c r="J347" s="40">
        <v>1</v>
      </c>
      <c r="K347" s="40">
        <v>5</v>
      </c>
      <c r="L347" s="40" t="s">
        <v>18</v>
      </c>
      <c r="M347" s="37">
        <v>1</v>
      </c>
      <c r="N347" s="41">
        <v>19332</v>
      </c>
      <c r="O347" s="41">
        <f t="shared" si="7"/>
        <v>19332</v>
      </c>
    </row>
    <row r="348" spans="1:15" ht="20.100000000000001" customHeight="1" x14ac:dyDescent="0.15">
      <c r="A348" s="42">
        <v>344</v>
      </c>
      <c r="B348" s="38">
        <v>37182</v>
      </c>
      <c r="C348" s="38"/>
      <c r="D348" s="51">
        <v>1</v>
      </c>
      <c r="E348" s="27">
        <v>2</v>
      </c>
      <c r="F348" s="37" t="s">
        <v>32</v>
      </c>
      <c r="G348" s="37"/>
      <c r="H348" s="37" t="s">
        <v>138</v>
      </c>
      <c r="I348" s="37" t="s">
        <v>174</v>
      </c>
      <c r="J348" s="40">
        <v>1</v>
      </c>
      <c r="K348" s="40">
        <v>5</v>
      </c>
      <c r="L348" s="40" t="s">
        <v>18</v>
      </c>
      <c r="M348" s="37">
        <v>1</v>
      </c>
      <c r="N348" s="41">
        <v>19332</v>
      </c>
      <c r="O348" s="41">
        <f t="shared" si="7"/>
        <v>19332</v>
      </c>
    </row>
    <row r="349" spans="1:15" ht="20.100000000000001" customHeight="1" x14ac:dyDescent="0.15">
      <c r="A349" s="37">
        <v>345</v>
      </c>
      <c r="B349" s="38">
        <v>37182</v>
      </c>
      <c r="C349" s="38"/>
      <c r="D349" s="51">
        <v>1</v>
      </c>
      <c r="E349" s="27">
        <v>2</v>
      </c>
      <c r="F349" s="37" t="s">
        <v>954</v>
      </c>
      <c r="G349" s="37"/>
      <c r="H349" s="37" t="s">
        <v>138</v>
      </c>
      <c r="I349" s="37" t="s">
        <v>174</v>
      </c>
      <c r="J349" s="40">
        <v>1</v>
      </c>
      <c r="K349" s="40">
        <v>5</v>
      </c>
      <c r="L349" s="40" t="s">
        <v>18</v>
      </c>
      <c r="M349" s="37">
        <v>1</v>
      </c>
      <c r="N349" s="41">
        <v>19332</v>
      </c>
      <c r="O349" s="41">
        <f t="shared" si="7"/>
        <v>19332</v>
      </c>
    </row>
    <row r="350" spans="1:15" ht="20.100000000000001" customHeight="1" x14ac:dyDescent="0.15">
      <c r="A350" s="42">
        <v>346</v>
      </c>
      <c r="B350" s="38">
        <v>37323</v>
      </c>
      <c r="C350" s="38"/>
      <c r="D350" s="51"/>
      <c r="E350" s="27">
        <v>1</v>
      </c>
      <c r="F350" s="37" t="s">
        <v>179</v>
      </c>
      <c r="G350" s="37"/>
      <c r="H350" s="37" t="s">
        <v>327</v>
      </c>
      <c r="I350" s="37"/>
      <c r="J350" s="40">
        <v>1</v>
      </c>
      <c r="K350" s="40">
        <v>5</v>
      </c>
      <c r="L350" s="40" t="s">
        <v>18</v>
      </c>
      <c r="M350" s="37">
        <v>1</v>
      </c>
      <c r="N350" s="41">
        <v>40950</v>
      </c>
      <c r="O350" s="41">
        <f t="shared" si="7"/>
        <v>40950</v>
      </c>
    </row>
    <row r="351" spans="1:15" ht="20.100000000000001" customHeight="1" x14ac:dyDescent="0.15">
      <c r="A351" s="37">
        <v>347</v>
      </c>
      <c r="B351" s="38">
        <v>37323</v>
      </c>
      <c r="C351" s="38"/>
      <c r="D351" s="51"/>
      <c r="E351" s="27">
        <v>1</v>
      </c>
      <c r="F351" s="37" t="s">
        <v>179</v>
      </c>
      <c r="G351" s="37"/>
      <c r="H351" s="37" t="s">
        <v>327</v>
      </c>
      <c r="I351" s="37"/>
      <c r="J351" s="40">
        <v>1</v>
      </c>
      <c r="K351" s="40">
        <v>5</v>
      </c>
      <c r="L351" s="40" t="s">
        <v>18</v>
      </c>
      <c r="M351" s="37">
        <v>1</v>
      </c>
      <c r="N351" s="41">
        <v>40950</v>
      </c>
      <c r="O351" s="41">
        <f t="shared" ref="O351:O414" si="8">M351*N351</f>
        <v>40950</v>
      </c>
    </row>
    <row r="352" spans="1:15" ht="20.100000000000001" customHeight="1" x14ac:dyDescent="0.15">
      <c r="A352" s="768">
        <v>348</v>
      </c>
      <c r="B352" s="769">
        <v>37323</v>
      </c>
      <c r="C352" s="769">
        <v>41809</v>
      </c>
      <c r="D352" s="760">
        <v>1</v>
      </c>
      <c r="E352" s="767">
        <v>1</v>
      </c>
      <c r="F352" s="982" t="s">
        <v>15</v>
      </c>
      <c r="G352" s="966"/>
      <c r="H352" s="762" t="s">
        <v>227</v>
      </c>
      <c r="I352" s="763" t="s">
        <v>228</v>
      </c>
      <c r="J352" s="764">
        <v>1</v>
      </c>
      <c r="K352" s="764">
        <v>5</v>
      </c>
      <c r="L352" s="764" t="s">
        <v>18</v>
      </c>
      <c r="M352" s="763">
        <v>1</v>
      </c>
      <c r="N352" s="765">
        <v>25200</v>
      </c>
      <c r="O352" s="765">
        <f t="shared" si="8"/>
        <v>25200</v>
      </c>
    </row>
    <row r="353" spans="1:15" ht="20.100000000000001" customHeight="1" x14ac:dyDescent="0.15">
      <c r="A353" s="37">
        <v>349</v>
      </c>
      <c r="B353" s="38">
        <v>37323</v>
      </c>
      <c r="C353" s="38"/>
      <c r="D353" s="51">
        <v>1</v>
      </c>
      <c r="E353" s="27">
        <v>1</v>
      </c>
      <c r="F353" s="39" t="s">
        <v>15</v>
      </c>
      <c r="G353" s="39"/>
      <c r="H353" s="37" t="s">
        <v>234</v>
      </c>
      <c r="I353" s="39" t="s">
        <v>235</v>
      </c>
      <c r="J353" s="40">
        <v>1</v>
      </c>
      <c r="K353" s="40">
        <v>5</v>
      </c>
      <c r="L353" s="40" t="s">
        <v>18</v>
      </c>
      <c r="M353" s="39">
        <v>1</v>
      </c>
      <c r="N353" s="41">
        <v>26250</v>
      </c>
      <c r="O353" s="41">
        <f t="shared" si="8"/>
        <v>26250</v>
      </c>
    </row>
    <row r="354" spans="1:15" ht="20.100000000000001" customHeight="1" x14ac:dyDescent="0.15">
      <c r="A354" s="42">
        <v>350</v>
      </c>
      <c r="B354" s="38">
        <v>37346</v>
      </c>
      <c r="C354" s="38"/>
      <c r="D354" s="51"/>
      <c r="E354" s="27">
        <v>1</v>
      </c>
      <c r="F354" s="39" t="s">
        <v>796</v>
      </c>
      <c r="G354" s="39"/>
      <c r="H354" s="37" t="s">
        <v>323</v>
      </c>
      <c r="I354" s="37" t="s">
        <v>955</v>
      </c>
      <c r="J354" s="40">
        <v>1</v>
      </c>
      <c r="K354" s="40">
        <v>5</v>
      </c>
      <c r="L354" s="40" t="s">
        <v>18</v>
      </c>
      <c r="M354" s="37">
        <v>1</v>
      </c>
      <c r="N354" s="41">
        <v>39848</v>
      </c>
      <c r="O354" s="41">
        <f t="shared" si="8"/>
        <v>39848</v>
      </c>
    </row>
    <row r="355" spans="1:15" ht="20.100000000000001" customHeight="1" x14ac:dyDescent="0.15">
      <c r="A355" s="37">
        <v>351</v>
      </c>
      <c r="B355" s="38">
        <v>37346</v>
      </c>
      <c r="C355" s="38"/>
      <c r="D355" s="51">
        <v>1</v>
      </c>
      <c r="E355" s="27">
        <v>1</v>
      </c>
      <c r="F355" s="39" t="s">
        <v>950</v>
      </c>
      <c r="G355" s="39"/>
      <c r="H355" s="37" t="s">
        <v>46</v>
      </c>
      <c r="I355" s="39" t="s">
        <v>239</v>
      </c>
      <c r="J355" s="40">
        <v>1</v>
      </c>
      <c r="K355" s="40">
        <v>5</v>
      </c>
      <c r="L355" s="40" t="s">
        <v>18</v>
      </c>
      <c r="M355" s="39">
        <v>1</v>
      </c>
      <c r="N355" s="41">
        <v>26944</v>
      </c>
      <c r="O355" s="41">
        <f t="shared" si="8"/>
        <v>26944</v>
      </c>
    </row>
    <row r="356" spans="1:15" s="802" customFormat="1" ht="20.100000000000001" customHeight="1" x14ac:dyDescent="0.15">
      <c r="A356" s="42">
        <v>352</v>
      </c>
      <c r="B356" s="38">
        <v>37346</v>
      </c>
      <c r="C356" s="38"/>
      <c r="D356" s="51"/>
      <c r="E356" s="27">
        <v>1</v>
      </c>
      <c r="F356" s="37" t="s">
        <v>952</v>
      </c>
      <c r="G356" s="37"/>
      <c r="H356" s="37" t="s">
        <v>280</v>
      </c>
      <c r="I356" s="39" t="s">
        <v>281</v>
      </c>
      <c r="J356" s="40">
        <v>1</v>
      </c>
      <c r="K356" s="40">
        <v>5</v>
      </c>
      <c r="L356" s="40" t="s">
        <v>18</v>
      </c>
      <c r="M356" s="39">
        <v>2</v>
      </c>
      <c r="N356" s="41">
        <v>33025</v>
      </c>
      <c r="O356" s="41">
        <f t="shared" si="8"/>
        <v>66050</v>
      </c>
    </row>
    <row r="357" spans="1:15" ht="20.100000000000001" customHeight="1" x14ac:dyDescent="0.15">
      <c r="A357" s="29">
        <v>353</v>
      </c>
      <c r="B357" s="32">
        <v>37346</v>
      </c>
      <c r="C357" s="32">
        <v>40633</v>
      </c>
      <c r="D357" s="861"/>
      <c r="E357" s="27">
        <v>1</v>
      </c>
      <c r="F357" s="29" t="s">
        <v>15</v>
      </c>
      <c r="G357" s="29"/>
      <c r="H357" s="29" t="s">
        <v>109</v>
      </c>
      <c r="I357" s="28" t="s">
        <v>113</v>
      </c>
      <c r="J357" s="30">
        <v>5</v>
      </c>
      <c r="K357" s="30">
        <v>3</v>
      </c>
      <c r="L357" s="30" t="s">
        <v>18</v>
      </c>
      <c r="M357" s="28">
        <v>1</v>
      </c>
      <c r="N357" s="31">
        <v>163800</v>
      </c>
      <c r="O357" s="31">
        <f t="shared" si="8"/>
        <v>163800</v>
      </c>
    </row>
    <row r="358" spans="1:15" ht="20.100000000000001" customHeight="1" x14ac:dyDescent="0.15">
      <c r="A358" s="42">
        <v>354</v>
      </c>
      <c r="B358" s="38">
        <v>37406</v>
      </c>
      <c r="C358" s="38"/>
      <c r="D358" s="51"/>
      <c r="E358" s="27">
        <v>1</v>
      </c>
      <c r="F358" s="48" t="s">
        <v>179</v>
      </c>
      <c r="G358" s="48"/>
      <c r="H358" s="45" t="s">
        <v>282</v>
      </c>
      <c r="I358" s="37" t="s">
        <v>283</v>
      </c>
      <c r="J358" s="40">
        <v>1</v>
      </c>
      <c r="K358" s="40">
        <v>5</v>
      </c>
      <c r="L358" s="40" t="s">
        <v>18</v>
      </c>
      <c r="M358" s="37">
        <v>1</v>
      </c>
      <c r="N358" s="41">
        <v>33025</v>
      </c>
      <c r="O358" s="41">
        <f t="shared" si="8"/>
        <v>33025</v>
      </c>
    </row>
    <row r="359" spans="1:15" ht="20.100000000000001" customHeight="1" x14ac:dyDescent="0.15">
      <c r="A359" s="37">
        <v>355</v>
      </c>
      <c r="B359" s="38">
        <v>37406</v>
      </c>
      <c r="C359" s="38"/>
      <c r="D359" s="51">
        <v>1</v>
      </c>
      <c r="E359" s="27">
        <v>1</v>
      </c>
      <c r="F359" s="45" t="s">
        <v>1022</v>
      </c>
      <c r="G359" s="45"/>
      <c r="H359" s="37" t="s">
        <v>46</v>
      </c>
      <c r="I359" s="39" t="s">
        <v>1031</v>
      </c>
      <c r="J359" s="40">
        <v>1</v>
      </c>
      <c r="K359" s="40">
        <v>5</v>
      </c>
      <c r="L359" s="40" t="s">
        <v>18</v>
      </c>
      <c r="M359" s="39">
        <v>1</v>
      </c>
      <c r="N359" s="41">
        <v>26944</v>
      </c>
      <c r="O359" s="41">
        <f t="shared" si="8"/>
        <v>26944</v>
      </c>
    </row>
    <row r="360" spans="1:15" ht="20.100000000000001" customHeight="1" x14ac:dyDescent="0.15">
      <c r="A360" s="42">
        <v>356</v>
      </c>
      <c r="B360" s="38">
        <v>37641</v>
      </c>
      <c r="C360" s="38"/>
      <c r="D360" s="51"/>
      <c r="E360" s="27">
        <v>2</v>
      </c>
      <c r="F360" s="39" t="s">
        <v>248</v>
      </c>
      <c r="G360" s="39"/>
      <c r="H360" s="37" t="s">
        <v>159</v>
      </c>
      <c r="I360" s="39" t="s">
        <v>288</v>
      </c>
      <c r="J360" s="40">
        <v>1</v>
      </c>
      <c r="K360" s="40">
        <v>5</v>
      </c>
      <c r="L360" s="40" t="s">
        <v>18</v>
      </c>
      <c r="M360" s="39">
        <v>1</v>
      </c>
      <c r="N360" s="41">
        <v>33600</v>
      </c>
      <c r="O360" s="41">
        <f t="shared" si="8"/>
        <v>33600</v>
      </c>
    </row>
    <row r="361" spans="1:15" ht="20.100000000000001" customHeight="1" x14ac:dyDescent="0.15">
      <c r="A361" s="37">
        <v>357</v>
      </c>
      <c r="B361" s="38">
        <v>37641</v>
      </c>
      <c r="C361" s="38"/>
      <c r="D361" s="51"/>
      <c r="E361" s="27">
        <v>2</v>
      </c>
      <c r="F361" s="39" t="s">
        <v>32</v>
      </c>
      <c r="G361" s="39"/>
      <c r="H361" s="37" t="s">
        <v>159</v>
      </c>
      <c r="I361" s="37" t="s">
        <v>288</v>
      </c>
      <c r="J361" s="40">
        <v>1</v>
      </c>
      <c r="K361" s="40">
        <v>5</v>
      </c>
      <c r="L361" s="40" t="s">
        <v>18</v>
      </c>
      <c r="M361" s="37">
        <v>1</v>
      </c>
      <c r="N361" s="41">
        <v>33600</v>
      </c>
      <c r="O361" s="41">
        <f t="shared" si="8"/>
        <v>33600</v>
      </c>
    </row>
    <row r="362" spans="1:15" ht="20.100000000000001" customHeight="1" x14ac:dyDescent="0.15">
      <c r="A362" s="768">
        <v>358</v>
      </c>
      <c r="B362" s="769">
        <v>37643</v>
      </c>
      <c r="C362" s="769">
        <v>43787</v>
      </c>
      <c r="D362" s="760"/>
      <c r="E362" s="767">
        <v>1</v>
      </c>
      <c r="F362" s="761" t="s">
        <v>15</v>
      </c>
      <c r="G362" s="761"/>
      <c r="H362" s="757" t="s">
        <v>446</v>
      </c>
      <c r="I362" s="757" t="s">
        <v>447</v>
      </c>
      <c r="J362" s="764">
        <v>1</v>
      </c>
      <c r="K362" s="764">
        <v>14</v>
      </c>
      <c r="L362" s="764" t="s">
        <v>18</v>
      </c>
      <c r="M362" s="757">
        <v>1</v>
      </c>
      <c r="N362" s="765">
        <v>165900</v>
      </c>
      <c r="O362" s="765">
        <f t="shared" si="8"/>
        <v>165900</v>
      </c>
    </row>
    <row r="363" spans="1:15" ht="20.100000000000001" customHeight="1" x14ac:dyDescent="0.15">
      <c r="A363" s="29">
        <v>359</v>
      </c>
      <c r="B363" s="32">
        <v>37698</v>
      </c>
      <c r="C363" s="32">
        <v>40633</v>
      </c>
      <c r="D363" s="861"/>
      <c r="E363" s="27">
        <v>2</v>
      </c>
      <c r="F363" s="28" t="s">
        <v>32</v>
      </c>
      <c r="G363" s="28"/>
      <c r="H363" s="29" t="s">
        <v>125</v>
      </c>
      <c r="I363" s="29" t="s">
        <v>126</v>
      </c>
      <c r="J363" s="30">
        <v>1</v>
      </c>
      <c r="K363" s="30">
        <v>7</v>
      </c>
      <c r="L363" s="30" t="s">
        <v>18</v>
      </c>
      <c r="M363" s="29">
        <v>1</v>
      </c>
      <c r="N363" s="31">
        <v>969150</v>
      </c>
      <c r="O363" s="31">
        <f t="shared" si="8"/>
        <v>969150</v>
      </c>
    </row>
    <row r="364" spans="1:15" ht="20.100000000000001" customHeight="1" x14ac:dyDescent="0.15">
      <c r="A364" s="25">
        <v>360</v>
      </c>
      <c r="B364" s="32">
        <v>37698</v>
      </c>
      <c r="C364" s="32">
        <v>40633</v>
      </c>
      <c r="D364" s="861"/>
      <c r="E364" s="27">
        <v>2</v>
      </c>
      <c r="F364" s="28" t="s">
        <v>32</v>
      </c>
      <c r="G364" s="28"/>
      <c r="H364" s="29" t="s">
        <v>102</v>
      </c>
      <c r="I364" s="28" t="s">
        <v>103</v>
      </c>
      <c r="J364" s="30">
        <v>1</v>
      </c>
      <c r="K364" s="30">
        <v>7</v>
      </c>
      <c r="L364" s="30" t="s">
        <v>18</v>
      </c>
      <c r="M364" s="28">
        <v>1</v>
      </c>
      <c r="N364" s="31">
        <v>78750</v>
      </c>
      <c r="O364" s="31">
        <f t="shared" si="8"/>
        <v>78750</v>
      </c>
    </row>
    <row r="365" spans="1:15" ht="20.100000000000001" customHeight="1" x14ac:dyDescent="0.15">
      <c r="A365" s="29">
        <v>361</v>
      </c>
      <c r="B365" s="32">
        <v>37698</v>
      </c>
      <c r="C365" s="32">
        <v>40633</v>
      </c>
      <c r="D365" s="861"/>
      <c r="E365" s="27">
        <v>2</v>
      </c>
      <c r="F365" s="29" t="s">
        <v>32</v>
      </c>
      <c r="G365" s="29"/>
      <c r="H365" s="29" t="s">
        <v>48</v>
      </c>
      <c r="I365" s="29" t="s">
        <v>49</v>
      </c>
      <c r="J365" s="30">
        <v>1</v>
      </c>
      <c r="K365" s="30">
        <v>7</v>
      </c>
      <c r="L365" s="30" t="s">
        <v>18</v>
      </c>
      <c r="M365" s="29">
        <v>1</v>
      </c>
      <c r="N365" s="34">
        <v>30450</v>
      </c>
      <c r="O365" s="31">
        <f t="shared" si="8"/>
        <v>30450</v>
      </c>
    </row>
    <row r="366" spans="1:15" ht="20.100000000000001" customHeight="1" x14ac:dyDescent="0.15">
      <c r="A366" s="25">
        <v>362</v>
      </c>
      <c r="B366" s="32">
        <v>37698</v>
      </c>
      <c r="C366" s="32">
        <v>40633</v>
      </c>
      <c r="D366" s="861"/>
      <c r="E366" s="27">
        <v>2</v>
      </c>
      <c r="F366" s="28" t="s">
        <v>32</v>
      </c>
      <c r="G366" s="28"/>
      <c r="H366" s="29" t="s">
        <v>60</v>
      </c>
      <c r="I366" s="28" t="s">
        <v>61</v>
      </c>
      <c r="J366" s="30">
        <v>5</v>
      </c>
      <c r="K366" s="30">
        <v>99</v>
      </c>
      <c r="L366" s="30" t="s">
        <v>18</v>
      </c>
      <c r="M366" s="28">
        <v>1</v>
      </c>
      <c r="N366" s="31">
        <v>38850</v>
      </c>
      <c r="O366" s="31">
        <f t="shared" si="8"/>
        <v>38850</v>
      </c>
    </row>
    <row r="367" spans="1:15" ht="20.100000000000001" customHeight="1" x14ac:dyDescent="0.15">
      <c r="A367" s="37">
        <v>363</v>
      </c>
      <c r="B367" s="38">
        <v>37711</v>
      </c>
      <c r="C367" s="38"/>
      <c r="D367" s="51"/>
      <c r="E367" s="27">
        <v>1</v>
      </c>
      <c r="F367" s="45" t="s">
        <v>179</v>
      </c>
      <c r="G367" s="45"/>
      <c r="H367" s="37" t="s">
        <v>141</v>
      </c>
      <c r="I367" s="39" t="s">
        <v>66</v>
      </c>
      <c r="J367" s="40">
        <v>1</v>
      </c>
      <c r="K367" s="40">
        <v>5</v>
      </c>
      <c r="L367" s="40" t="s">
        <v>18</v>
      </c>
      <c r="M367" s="39">
        <v>1</v>
      </c>
      <c r="N367" s="41">
        <v>44651</v>
      </c>
      <c r="O367" s="41">
        <f t="shared" si="8"/>
        <v>44651</v>
      </c>
    </row>
    <row r="368" spans="1:15" ht="20.100000000000001" customHeight="1" x14ac:dyDescent="0.15">
      <c r="A368" s="968">
        <v>364</v>
      </c>
      <c r="B368" s="969">
        <v>37711</v>
      </c>
      <c r="C368" s="969"/>
      <c r="D368" s="997"/>
      <c r="E368" s="962">
        <v>1</v>
      </c>
      <c r="F368" s="973" t="s">
        <v>1023</v>
      </c>
      <c r="G368" s="973"/>
      <c r="H368" s="37" t="s">
        <v>141</v>
      </c>
      <c r="I368" s="972"/>
      <c r="J368" s="974">
        <v>1</v>
      </c>
      <c r="K368" s="974">
        <v>5</v>
      </c>
      <c r="L368" s="974" t="s">
        <v>18</v>
      </c>
      <c r="M368" s="972">
        <v>1</v>
      </c>
      <c r="N368" s="975">
        <v>30870</v>
      </c>
      <c r="O368" s="975">
        <f t="shared" si="8"/>
        <v>30870</v>
      </c>
    </row>
    <row r="369" spans="1:15" ht="20.100000000000001" customHeight="1" x14ac:dyDescent="0.15">
      <c r="A369" s="37">
        <v>365</v>
      </c>
      <c r="B369" s="38">
        <v>37711</v>
      </c>
      <c r="C369" s="38"/>
      <c r="D369" s="51"/>
      <c r="E369" s="27">
        <v>1</v>
      </c>
      <c r="F369" s="44" t="s">
        <v>15</v>
      </c>
      <c r="G369" s="44"/>
      <c r="H369" s="37" t="s">
        <v>141</v>
      </c>
      <c r="I369" s="39" t="s">
        <v>263</v>
      </c>
      <c r="J369" s="40">
        <v>1</v>
      </c>
      <c r="K369" s="40">
        <v>5</v>
      </c>
      <c r="L369" s="40" t="s">
        <v>18</v>
      </c>
      <c r="M369" s="39">
        <v>1</v>
      </c>
      <c r="N369" s="41">
        <v>30870</v>
      </c>
      <c r="O369" s="41">
        <f t="shared" si="8"/>
        <v>30870</v>
      </c>
    </row>
    <row r="370" spans="1:15" ht="20.100000000000001" customHeight="1" x14ac:dyDescent="0.15">
      <c r="A370" s="42">
        <v>366</v>
      </c>
      <c r="B370" s="38">
        <v>37711</v>
      </c>
      <c r="C370" s="38"/>
      <c r="D370" s="51"/>
      <c r="E370" s="27">
        <v>1</v>
      </c>
      <c r="F370" s="44" t="s">
        <v>15</v>
      </c>
      <c r="G370" s="44"/>
      <c r="H370" s="37" t="s">
        <v>141</v>
      </c>
      <c r="I370" s="39" t="s">
        <v>263</v>
      </c>
      <c r="J370" s="40">
        <v>1</v>
      </c>
      <c r="K370" s="40">
        <v>5</v>
      </c>
      <c r="L370" s="40" t="s">
        <v>18</v>
      </c>
      <c r="M370" s="39">
        <v>1</v>
      </c>
      <c r="N370" s="41">
        <v>30870</v>
      </c>
      <c r="O370" s="41">
        <f t="shared" si="8"/>
        <v>30870</v>
      </c>
    </row>
    <row r="371" spans="1:15" ht="20.100000000000001" customHeight="1" x14ac:dyDescent="0.15">
      <c r="A371" s="37">
        <v>367</v>
      </c>
      <c r="B371" s="38">
        <v>37747</v>
      </c>
      <c r="C371" s="38"/>
      <c r="D371" s="51">
        <v>1</v>
      </c>
      <c r="E371" s="27">
        <v>1</v>
      </c>
      <c r="F371" s="37" t="s">
        <v>951</v>
      </c>
      <c r="G371" s="37"/>
      <c r="H371" s="37" t="s">
        <v>153</v>
      </c>
      <c r="I371" s="37" t="s">
        <v>154</v>
      </c>
      <c r="J371" s="40">
        <v>2</v>
      </c>
      <c r="K371" s="40">
        <v>99</v>
      </c>
      <c r="L371" s="40" t="s">
        <v>18</v>
      </c>
      <c r="M371" s="37">
        <v>1</v>
      </c>
      <c r="N371" s="47">
        <v>17850</v>
      </c>
      <c r="O371" s="41">
        <f t="shared" si="8"/>
        <v>17850</v>
      </c>
    </row>
    <row r="372" spans="1:15" ht="20.100000000000001" customHeight="1" x14ac:dyDescent="0.15">
      <c r="A372" s="42">
        <v>368</v>
      </c>
      <c r="B372" s="38">
        <v>37747</v>
      </c>
      <c r="C372" s="38"/>
      <c r="D372" s="51"/>
      <c r="E372" s="27">
        <v>1</v>
      </c>
      <c r="F372" s="37" t="s">
        <v>951</v>
      </c>
      <c r="G372" s="37"/>
      <c r="H372" s="37" t="s">
        <v>289</v>
      </c>
      <c r="I372" s="37" t="s">
        <v>290</v>
      </c>
      <c r="J372" s="40">
        <v>2</v>
      </c>
      <c r="K372" s="40">
        <v>99</v>
      </c>
      <c r="L372" s="40" t="s">
        <v>18</v>
      </c>
      <c r="M372" s="37">
        <v>1</v>
      </c>
      <c r="N372" s="47">
        <v>33915</v>
      </c>
      <c r="O372" s="41">
        <f t="shared" si="8"/>
        <v>33915</v>
      </c>
    </row>
    <row r="373" spans="1:15" ht="20.100000000000001" customHeight="1" x14ac:dyDescent="0.15">
      <c r="A373" s="29">
        <v>369</v>
      </c>
      <c r="B373" s="32">
        <v>37765</v>
      </c>
      <c r="C373" s="32">
        <v>40633</v>
      </c>
      <c r="D373" s="51">
        <v>1</v>
      </c>
      <c r="E373" s="27">
        <v>1</v>
      </c>
      <c r="F373" s="28" t="s">
        <v>15</v>
      </c>
      <c r="G373" s="28"/>
      <c r="H373" s="29" t="s">
        <v>44</v>
      </c>
      <c r="I373" s="28" t="s">
        <v>45</v>
      </c>
      <c r="J373" s="30">
        <v>5</v>
      </c>
      <c r="K373" s="30">
        <v>5</v>
      </c>
      <c r="L373" s="30" t="s">
        <v>18</v>
      </c>
      <c r="M373" s="28">
        <v>1</v>
      </c>
      <c r="N373" s="31">
        <v>28560</v>
      </c>
      <c r="O373" s="31">
        <f t="shared" si="8"/>
        <v>28560</v>
      </c>
    </row>
    <row r="374" spans="1:15" ht="20.100000000000001" customHeight="1" x14ac:dyDescent="0.15">
      <c r="A374" s="25">
        <v>370</v>
      </c>
      <c r="B374" s="32">
        <v>37965</v>
      </c>
      <c r="C374" s="32">
        <v>40633</v>
      </c>
      <c r="D374" s="51">
        <v>1</v>
      </c>
      <c r="E374" s="27">
        <v>2</v>
      </c>
      <c r="F374" s="28" t="s">
        <v>32</v>
      </c>
      <c r="G374" s="28"/>
      <c r="H374" s="29" t="s">
        <v>1080</v>
      </c>
      <c r="I374" s="28" t="s">
        <v>36</v>
      </c>
      <c r="J374" s="30">
        <v>1</v>
      </c>
      <c r="K374" s="30">
        <v>8</v>
      </c>
      <c r="L374" s="30" t="s">
        <v>18</v>
      </c>
      <c r="M374" s="28">
        <v>1</v>
      </c>
      <c r="N374" s="31">
        <v>24990</v>
      </c>
      <c r="O374" s="31">
        <f t="shared" si="8"/>
        <v>24990</v>
      </c>
    </row>
    <row r="375" spans="1:15" s="802" customFormat="1" ht="20.100000000000001" customHeight="1" x14ac:dyDescent="0.15">
      <c r="A375" s="984">
        <v>371</v>
      </c>
      <c r="B375" s="769">
        <v>37971</v>
      </c>
      <c r="C375" s="769">
        <v>41516</v>
      </c>
      <c r="D375" s="760"/>
      <c r="E375" s="767">
        <v>2</v>
      </c>
      <c r="F375" s="757" t="s">
        <v>139</v>
      </c>
      <c r="G375" s="757"/>
      <c r="H375" s="757" t="s">
        <v>119</v>
      </c>
      <c r="I375" s="757" t="s">
        <v>385</v>
      </c>
      <c r="J375" s="764">
        <v>5</v>
      </c>
      <c r="K375" s="764">
        <v>99</v>
      </c>
      <c r="L375" s="764" t="s">
        <v>18</v>
      </c>
      <c r="M375" s="757">
        <v>1</v>
      </c>
      <c r="N375" s="766">
        <v>70140</v>
      </c>
      <c r="O375" s="765">
        <f t="shared" si="8"/>
        <v>70140</v>
      </c>
    </row>
    <row r="376" spans="1:15" ht="20.100000000000001" customHeight="1" x14ac:dyDescent="0.15">
      <c r="A376" s="42">
        <v>372</v>
      </c>
      <c r="B376" s="38">
        <v>38071</v>
      </c>
      <c r="C376" s="38"/>
      <c r="D376" s="51"/>
      <c r="E376" s="27">
        <v>2</v>
      </c>
      <c r="F376" s="39" t="s">
        <v>949</v>
      </c>
      <c r="G376" s="39"/>
      <c r="H376" s="37" t="s">
        <v>390</v>
      </c>
      <c r="I376" s="39" t="s">
        <v>436</v>
      </c>
      <c r="J376" s="40">
        <v>1</v>
      </c>
      <c r="K376" s="40">
        <v>5</v>
      </c>
      <c r="L376" s="40" t="s">
        <v>18</v>
      </c>
      <c r="M376" s="39">
        <v>1</v>
      </c>
      <c r="N376" s="41">
        <v>123165</v>
      </c>
      <c r="O376" s="41">
        <f t="shared" si="8"/>
        <v>123165</v>
      </c>
    </row>
    <row r="377" spans="1:15" ht="20.100000000000001" customHeight="1" x14ac:dyDescent="0.15">
      <c r="A377" s="964">
        <v>373</v>
      </c>
      <c r="B377" s="960">
        <v>38077</v>
      </c>
      <c r="C377" s="960"/>
      <c r="D377" s="979"/>
      <c r="E377" s="962">
        <v>1</v>
      </c>
      <c r="F377" s="963" t="s">
        <v>222</v>
      </c>
      <c r="G377" s="963"/>
      <c r="H377" s="964" t="s">
        <v>432</v>
      </c>
      <c r="I377" s="963"/>
      <c r="J377" s="856">
        <v>2</v>
      </c>
      <c r="K377" s="856">
        <v>99</v>
      </c>
      <c r="L377" s="856" t="s">
        <v>433</v>
      </c>
      <c r="M377" s="963">
        <v>1</v>
      </c>
      <c r="N377" s="965">
        <v>115000</v>
      </c>
      <c r="O377" s="965">
        <f t="shared" si="8"/>
        <v>115000</v>
      </c>
    </row>
    <row r="378" spans="1:15" ht="20.100000000000001" customHeight="1" x14ac:dyDescent="0.15">
      <c r="A378" s="25">
        <v>374</v>
      </c>
      <c r="B378" s="32">
        <v>38077</v>
      </c>
      <c r="C378" s="32">
        <v>40633</v>
      </c>
      <c r="D378" s="861"/>
      <c r="E378" s="27">
        <v>1</v>
      </c>
      <c r="F378" s="28"/>
      <c r="G378" s="28"/>
      <c r="H378" s="29" t="s">
        <v>116</v>
      </c>
      <c r="I378" s="29" t="s">
        <v>117</v>
      </c>
      <c r="J378" s="30">
        <v>5</v>
      </c>
      <c r="K378" s="30">
        <v>3</v>
      </c>
      <c r="L378" s="30" t="s">
        <v>18</v>
      </c>
      <c r="M378" s="29">
        <v>1</v>
      </c>
      <c r="N378" s="31">
        <v>210840</v>
      </c>
      <c r="O378" s="31">
        <f t="shared" si="8"/>
        <v>210840</v>
      </c>
    </row>
    <row r="379" spans="1:15" ht="20.100000000000001" customHeight="1" x14ac:dyDescent="0.15">
      <c r="A379" s="757">
        <v>375</v>
      </c>
      <c r="B379" s="769">
        <v>38077</v>
      </c>
      <c r="C379" s="769">
        <v>41736</v>
      </c>
      <c r="D379" s="760">
        <v>1</v>
      </c>
      <c r="E379" s="767">
        <v>1</v>
      </c>
      <c r="F379" s="761" t="s">
        <v>15</v>
      </c>
      <c r="G379" s="761"/>
      <c r="H379" s="757" t="s">
        <v>16</v>
      </c>
      <c r="I379" s="757" t="s">
        <v>17</v>
      </c>
      <c r="J379" s="764">
        <v>5</v>
      </c>
      <c r="K379" s="764">
        <v>3</v>
      </c>
      <c r="L379" s="764" t="s">
        <v>18</v>
      </c>
      <c r="M379" s="757">
        <v>1</v>
      </c>
      <c r="N379" s="765">
        <v>15750</v>
      </c>
      <c r="O379" s="765">
        <f t="shared" si="8"/>
        <v>15750</v>
      </c>
    </row>
    <row r="380" spans="1:15" ht="20.100000000000001" customHeight="1" x14ac:dyDescent="0.15">
      <c r="A380" s="768">
        <v>376</v>
      </c>
      <c r="B380" s="769">
        <v>38077</v>
      </c>
      <c r="C380" s="769">
        <v>41736</v>
      </c>
      <c r="D380" s="760">
        <v>1</v>
      </c>
      <c r="E380" s="767">
        <v>1</v>
      </c>
      <c r="F380" s="761" t="s">
        <v>15</v>
      </c>
      <c r="G380" s="761"/>
      <c r="H380" s="762" t="s">
        <v>16</v>
      </c>
      <c r="I380" s="762" t="s">
        <v>17</v>
      </c>
      <c r="J380" s="764">
        <v>5</v>
      </c>
      <c r="K380" s="764">
        <v>3</v>
      </c>
      <c r="L380" s="764" t="s">
        <v>18</v>
      </c>
      <c r="M380" s="762">
        <v>1</v>
      </c>
      <c r="N380" s="765">
        <v>15750</v>
      </c>
      <c r="O380" s="765">
        <f t="shared" si="8"/>
        <v>15750</v>
      </c>
    </row>
    <row r="381" spans="1:15" ht="20.100000000000001" customHeight="1" x14ac:dyDescent="0.15">
      <c r="A381" s="762">
        <v>377</v>
      </c>
      <c r="B381" s="769">
        <v>38077</v>
      </c>
      <c r="C381" s="769">
        <v>41736</v>
      </c>
      <c r="D381" s="760">
        <v>1</v>
      </c>
      <c r="E381" s="767">
        <v>1</v>
      </c>
      <c r="F381" s="761" t="s">
        <v>15</v>
      </c>
      <c r="G381" s="761"/>
      <c r="H381" s="762" t="s">
        <v>16</v>
      </c>
      <c r="I381" s="762" t="s">
        <v>17</v>
      </c>
      <c r="J381" s="764">
        <v>5</v>
      </c>
      <c r="K381" s="764">
        <v>3</v>
      </c>
      <c r="L381" s="764" t="s">
        <v>18</v>
      </c>
      <c r="M381" s="762">
        <v>1</v>
      </c>
      <c r="N381" s="765">
        <v>15750</v>
      </c>
      <c r="O381" s="765">
        <f t="shared" si="8"/>
        <v>15750</v>
      </c>
    </row>
    <row r="382" spans="1:15" ht="20.100000000000001" customHeight="1" x14ac:dyDescent="0.15">
      <c r="A382" s="25">
        <v>378</v>
      </c>
      <c r="B382" s="32">
        <v>38077</v>
      </c>
      <c r="C382" s="769">
        <v>41736</v>
      </c>
      <c r="D382" s="51">
        <v>1</v>
      </c>
      <c r="E382" s="27">
        <v>1</v>
      </c>
      <c r="F382" s="28" t="s">
        <v>15</v>
      </c>
      <c r="G382" s="28"/>
      <c r="H382" s="29" t="s">
        <v>16</v>
      </c>
      <c r="I382" s="29" t="s">
        <v>17</v>
      </c>
      <c r="J382" s="30">
        <v>5</v>
      </c>
      <c r="K382" s="30">
        <v>3</v>
      </c>
      <c r="L382" s="30" t="s">
        <v>18</v>
      </c>
      <c r="M382" s="29">
        <v>1</v>
      </c>
      <c r="N382" s="31">
        <v>15750</v>
      </c>
      <c r="O382" s="31">
        <f t="shared" si="8"/>
        <v>15750</v>
      </c>
    </row>
    <row r="383" spans="1:15" ht="20.100000000000001" customHeight="1" x14ac:dyDescent="0.15">
      <c r="A383" s="757">
        <v>379</v>
      </c>
      <c r="B383" s="769">
        <v>38077</v>
      </c>
      <c r="C383" s="769">
        <v>41736</v>
      </c>
      <c r="D383" s="760"/>
      <c r="E383" s="767">
        <v>1</v>
      </c>
      <c r="F383" s="761" t="s">
        <v>15</v>
      </c>
      <c r="G383" s="761"/>
      <c r="H383" s="757" t="s">
        <v>109</v>
      </c>
      <c r="I383" s="757" t="s">
        <v>445</v>
      </c>
      <c r="J383" s="764">
        <v>5</v>
      </c>
      <c r="K383" s="764">
        <v>3</v>
      </c>
      <c r="L383" s="764" t="s">
        <v>18</v>
      </c>
      <c r="M383" s="757">
        <v>1</v>
      </c>
      <c r="N383" s="765">
        <v>149100</v>
      </c>
      <c r="O383" s="765">
        <f t="shared" si="8"/>
        <v>149100</v>
      </c>
    </row>
    <row r="384" spans="1:15" ht="20.100000000000001" customHeight="1" x14ac:dyDescent="0.15">
      <c r="A384" s="768">
        <v>380</v>
      </c>
      <c r="B384" s="769">
        <v>38077</v>
      </c>
      <c r="C384" s="769">
        <v>41736</v>
      </c>
      <c r="D384" s="760"/>
      <c r="E384" s="767">
        <v>1</v>
      </c>
      <c r="F384" s="761" t="s">
        <v>15</v>
      </c>
      <c r="G384" s="761"/>
      <c r="H384" s="757" t="s">
        <v>109</v>
      </c>
      <c r="I384" s="761" t="s">
        <v>110</v>
      </c>
      <c r="J384" s="764">
        <v>5</v>
      </c>
      <c r="K384" s="764">
        <v>3</v>
      </c>
      <c r="L384" s="764" t="s">
        <v>18</v>
      </c>
      <c r="M384" s="757">
        <v>1</v>
      </c>
      <c r="N384" s="765">
        <v>153090</v>
      </c>
      <c r="O384" s="765">
        <f t="shared" si="8"/>
        <v>153090</v>
      </c>
    </row>
    <row r="385" spans="1:15" ht="20.100000000000001" customHeight="1" x14ac:dyDescent="0.15">
      <c r="A385" s="757">
        <v>381</v>
      </c>
      <c r="B385" s="769">
        <v>38077</v>
      </c>
      <c r="C385" s="769">
        <v>41736</v>
      </c>
      <c r="D385" s="760"/>
      <c r="E385" s="767">
        <v>1</v>
      </c>
      <c r="F385" s="761" t="s">
        <v>15</v>
      </c>
      <c r="G385" s="761"/>
      <c r="H385" s="757" t="s">
        <v>109</v>
      </c>
      <c r="I385" s="761" t="s">
        <v>110</v>
      </c>
      <c r="J385" s="764">
        <v>5</v>
      </c>
      <c r="K385" s="764">
        <v>3</v>
      </c>
      <c r="L385" s="764" t="s">
        <v>18</v>
      </c>
      <c r="M385" s="757">
        <v>1</v>
      </c>
      <c r="N385" s="765">
        <v>153090</v>
      </c>
      <c r="O385" s="765">
        <f t="shared" si="8"/>
        <v>153090</v>
      </c>
    </row>
    <row r="386" spans="1:15" ht="20.100000000000001" customHeight="1" x14ac:dyDescent="0.15">
      <c r="A386" s="25">
        <v>382</v>
      </c>
      <c r="B386" s="32">
        <v>38077</v>
      </c>
      <c r="C386" s="769">
        <v>41736</v>
      </c>
      <c r="D386" s="861"/>
      <c r="E386" s="27">
        <v>1</v>
      </c>
      <c r="F386" s="28" t="s">
        <v>15</v>
      </c>
      <c r="G386" s="28"/>
      <c r="H386" s="29" t="s">
        <v>109</v>
      </c>
      <c r="I386" s="28" t="s">
        <v>110</v>
      </c>
      <c r="J386" s="30">
        <v>5</v>
      </c>
      <c r="K386" s="30">
        <v>3</v>
      </c>
      <c r="L386" s="30" t="s">
        <v>18</v>
      </c>
      <c r="M386" s="29">
        <v>1</v>
      </c>
      <c r="N386" s="31">
        <v>153090</v>
      </c>
      <c r="O386" s="31">
        <f t="shared" si="8"/>
        <v>153090</v>
      </c>
    </row>
    <row r="387" spans="1:15" ht="20.100000000000001" customHeight="1" x14ac:dyDescent="0.15">
      <c r="A387" s="757">
        <v>383</v>
      </c>
      <c r="B387" s="769">
        <v>38077</v>
      </c>
      <c r="C387" s="769">
        <v>41736</v>
      </c>
      <c r="D387" s="760"/>
      <c r="E387" s="767">
        <v>1</v>
      </c>
      <c r="F387" s="761" t="s">
        <v>15</v>
      </c>
      <c r="G387" s="761"/>
      <c r="H387" s="757" t="s">
        <v>109</v>
      </c>
      <c r="I387" s="761" t="s">
        <v>110</v>
      </c>
      <c r="J387" s="764">
        <v>5</v>
      </c>
      <c r="K387" s="764">
        <v>3</v>
      </c>
      <c r="L387" s="764" t="s">
        <v>18</v>
      </c>
      <c r="M387" s="757">
        <v>1</v>
      </c>
      <c r="N387" s="765">
        <v>153090</v>
      </c>
      <c r="O387" s="765">
        <f t="shared" si="8"/>
        <v>153090</v>
      </c>
    </row>
    <row r="388" spans="1:15" ht="20.100000000000001" customHeight="1" x14ac:dyDescent="0.15">
      <c r="A388" s="25">
        <v>384</v>
      </c>
      <c r="B388" s="32">
        <v>38305</v>
      </c>
      <c r="C388" s="32">
        <v>40633</v>
      </c>
      <c r="D388" s="861"/>
      <c r="E388" s="27">
        <v>2</v>
      </c>
      <c r="F388" s="29" t="s">
        <v>32</v>
      </c>
      <c r="G388" s="29"/>
      <c r="H388" s="29" t="s">
        <v>35</v>
      </c>
      <c r="I388" s="29" t="s">
        <v>50</v>
      </c>
      <c r="J388" s="30">
        <v>1</v>
      </c>
      <c r="K388" s="30">
        <v>8</v>
      </c>
      <c r="L388" s="30" t="s">
        <v>18</v>
      </c>
      <c r="M388" s="29">
        <v>1</v>
      </c>
      <c r="N388" s="34">
        <v>31290</v>
      </c>
      <c r="O388" s="31">
        <f t="shared" si="8"/>
        <v>31290</v>
      </c>
    </row>
    <row r="389" spans="1:15" ht="20.100000000000001" customHeight="1" x14ac:dyDescent="0.15">
      <c r="A389" s="37">
        <v>385</v>
      </c>
      <c r="B389" s="38">
        <v>38386</v>
      </c>
      <c r="C389" s="38"/>
      <c r="D389" s="51"/>
      <c r="E389" s="27" t="s">
        <v>956</v>
      </c>
      <c r="F389" s="37" t="s">
        <v>957</v>
      </c>
      <c r="G389" s="37"/>
      <c r="H389" s="37" t="s">
        <v>463</v>
      </c>
      <c r="I389" s="37"/>
      <c r="J389" s="40">
        <v>3</v>
      </c>
      <c r="K389" s="40">
        <v>12</v>
      </c>
      <c r="L389" s="40" t="s">
        <v>433</v>
      </c>
      <c r="M389" s="37">
        <v>1</v>
      </c>
      <c r="N389" s="41">
        <v>861000</v>
      </c>
      <c r="O389" s="41">
        <f t="shared" si="8"/>
        <v>861000</v>
      </c>
    </row>
    <row r="390" spans="1:15" ht="20.100000000000001" customHeight="1" x14ac:dyDescent="0.15">
      <c r="A390" s="768">
        <v>386</v>
      </c>
      <c r="B390" s="769">
        <v>38425</v>
      </c>
      <c r="C390" s="769">
        <v>41729</v>
      </c>
      <c r="D390" s="760">
        <v>1</v>
      </c>
      <c r="E390" s="767">
        <v>1</v>
      </c>
      <c r="F390" s="761" t="s">
        <v>19</v>
      </c>
      <c r="G390" s="763"/>
      <c r="H390" s="762" t="s">
        <v>209</v>
      </c>
      <c r="I390" s="762" t="s">
        <v>210</v>
      </c>
      <c r="J390" s="764">
        <v>3</v>
      </c>
      <c r="K390" s="764">
        <v>5</v>
      </c>
      <c r="L390" s="764" t="s">
        <v>18</v>
      </c>
      <c r="M390" s="762">
        <v>1</v>
      </c>
      <c r="N390" s="765">
        <v>23625</v>
      </c>
      <c r="O390" s="765">
        <f t="shared" si="8"/>
        <v>23625</v>
      </c>
    </row>
    <row r="391" spans="1:15" ht="20.100000000000001" customHeight="1" x14ac:dyDescent="0.15">
      <c r="A391" s="762">
        <v>387</v>
      </c>
      <c r="B391" s="828">
        <v>38442</v>
      </c>
      <c r="C391" s="828">
        <v>42460</v>
      </c>
      <c r="D391" s="829">
        <v>1</v>
      </c>
      <c r="E391" s="832">
        <v>1</v>
      </c>
      <c r="F391" s="763" t="s">
        <v>15</v>
      </c>
      <c r="G391" s="763"/>
      <c r="H391" s="762" t="s">
        <v>246</v>
      </c>
      <c r="I391" s="763" t="s">
        <v>247</v>
      </c>
      <c r="J391" s="764">
        <v>5</v>
      </c>
      <c r="K391" s="764">
        <v>2</v>
      </c>
      <c r="L391" s="764" t="s">
        <v>18</v>
      </c>
      <c r="M391" s="763">
        <v>1</v>
      </c>
      <c r="N391" s="765">
        <v>28350</v>
      </c>
      <c r="O391" s="765">
        <f t="shared" si="8"/>
        <v>28350</v>
      </c>
    </row>
    <row r="392" spans="1:15" ht="20.100000000000001" customHeight="1" x14ac:dyDescent="0.15">
      <c r="A392" s="827">
        <v>388</v>
      </c>
      <c r="B392" s="828">
        <v>38442</v>
      </c>
      <c r="C392" s="828">
        <v>43121</v>
      </c>
      <c r="D392" s="829">
        <v>1</v>
      </c>
      <c r="E392" s="832">
        <v>1</v>
      </c>
      <c r="F392" s="763" t="s">
        <v>15</v>
      </c>
      <c r="G392" s="763"/>
      <c r="H392" s="762" t="s">
        <v>182</v>
      </c>
      <c r="I392" s="763" t="s">
        <v>183</v>
      </c>
      <c r="J392" s="764">
        <v>5</v>
      </c>
      <c r="K392" s="764">
        <v>3</v>
      </c>
      <c r="L392" s="764" t="s">
        <v>18</v>
      </c>
      <c r="M392" s="763">
        <v>1</v>
      </c>
      <c r="N392" s="765">
        <v>19845</v>
      </c>
      <c r="O392" s="765">
        <f t="shared" si="8"/>
        <v>19845</v>
      </c>
    </row>
    <row r="393" spans="1:15" ht="20.100000000000001" customHeight="1" x14ac:dyDescent="0.15">
      <c r="A393" s="762">
        <v>389</v>
      </c>
      <c r="B393" s="828">
        <v>38517</v>
      </c>
      <c r="C393" s="828">
        <v>43121</v>
      </c>
      <c r="D393" s="829">
        <v>1</v>
      </c>
      <c r="E393" s="832">
        <v>2</v>
      </c>
      <c r="F393" s="763" t="s">
        <v>32</v>
      </c>
      <c r="G393" s="763"/>
      <c r="H393" s="762" t="s">
        <v>25</v>
      </c>
      <c r="I393" s="762" t="s">
        <v>137</v>
      </c>
      <c r="J393" s="764">
        <v>1</v>
      </c>
      <c r="K393" s="764">
        <v>12</v>
      </c>
      <c r="L393" s="764" t="s">
        <v>18</v>
      </c>
      <c r="M393" s="762">
        <v>1</v>
      </c>
      <c r="N393" s="766">
        <v>16275</v>
      </c>
      <c r="O393" s="765">
        <f t="shared" si="8"/>
        <v>16275</v>
      </c>
    </row>
    <row r="394" spans="1:15" ht="20.100000000000001" customHeight="1" x14ac:dyDescent="0.15">
      <c r="A394" s="768">
        <v>390</v>
      </c>
      <c r="B394" s="769">
        <v>38806</v>
      </c>
      <c r="C394" s="769">
        <v>42460</v>
      </c>
      <c r="D394" s="760"/>
      <c r="E394" s="767">
        <v>1</v>
      </c>
      <c r="F394" s="761" t="s">
        <v>15</v>
      </c>
      <c r="G394" s="761"/>
      <c r="H394" s="762" t="s">
        <v>455</v>
      </c>
      <c r="I394" s="762" t="s">
        <v>456</v>
      </c>
      <c r="J394" s="764">
        <v>3</v>
      </c>
      <c r="K394" s="764">
        <v>99</v>
      </c>
      <c r="L394" s="764" t="s">
        <v>18</v>
      </c>
      <c r="M394" s="762">
        <v>1</v>
      </c>
      <c r="N394" s="766">
        <v>262500</v>
      </c>
      <c r="O394" s="765">
        <f t="shared" si="8"/>
        <v>262500</v>
      </c>
    </row>
    <row r="395" spans="1:15" ht="20.100000000000001" customHeight="1" x14ac:dyDescent="0.15">
      <c r="A395" s="762">
        <v>391</v>
      </c>
      <c r="B395" s="769">
        <v>38807</v>
      </c>
      <c r="C395" s="769">
        <v>43708</v>
      </c>
      <c r="D395" s="760"/>
      <c r="E395" s="770">
        <v>1</v>
      </c>
      <c r="F395" s="966" t="s">
        <v>399</v>
      </c>
      <c r="G395" s="966"/>
      <c r="H395" s="762" t="s">
        <v>457</v>
      </c>
      <c r="I395" s="761" t="s">
        <v>458</v>
      </c>
      <c r="J395" s="764">
        <v>5</v>
      </c>
      <c r="K395" s="764">
        <v>5</v>
      </c>
      <c r="L395" s="764" t="s">
        <v>18</v>
      </c>
      <c r="M395" s="761">
        <v>1</v>
      </c>
      <c r="N395" s="765">
        <v>382725</v>
      </c>
      <c r="O395" s="765">
        <f t="shared" si="8"/>
        <v>382725</v>
      </c>
    </row>
    <row r="396" spans="1:15" ht="20.100000000000001" customHeight="1" x14ac:dyDescent="0.15">
      <c r="A396" s="42">
        <v>392</v>
      </c>
      <c r="B396" s="49">
        <v>38894</v>
      </c>
      <c r="C396" s="49"/>
      <c r="D396" s="51">
        <v>1</v>
      </c>
      <c r="E396" s="27" t="s">
        <v>204</v>
      </c>
      <c r="F396" s="45" t="s">
        <v>222</v>
      </c>
      <c r="G396" s="45"/>
      <c r="H396" s="45" t="s">
        <v>223</v>
      </c>
      <c r="I396" s="48" t="s">
        <v>224</v>
      </c>
      <c r="J396" s="40">
        <v>1</v>
      </c>
      <c r="K396" s="40">
        <v>5</v>
      </c>
      <c r="L396" s="46" t="s">
        <v>186</v>
      </c>
      <c r="M396" s="39">
        <v>1</v>
      </c>
      <c r="N396" s="41">
        <v>24900</v>
      </c>
      <c r="O396" s="41">
        <f t="shared" si="8"/>
        <v>24900</v>
      </c>
    </row>
    <row r="397" spans="1:15" ht="20.100000000000001" customHeight="1" x14ac:dyDescent="0.15">
      <c r="A397" s="29">
        <v>393</v>
      </c>
      <c r="B397" s="32">
        <v>39167</v>
      </c>
      <c r="C397" s="32">
        <v>40633</v>
      </c>
      <c r="D397" s="861"/>
      <c r="E397" s="27">
        <v>2</v>
      </c>
      <c r="F397" s="29" t="s">
        <v>54</v>
      </c>
      <c r="G397" s="29"/>
      <c r="H397" s="29" t="s">
        <v>55</v>
      </c>
      <c r="I397" s="29" t="s">
        <v>56</v>
      </c>
      <c r="J397" s="30">
        <v>1</v>
      </c>
      <c r="K397" s="30">
        <v>16</v>
      </c>
      <c r="L397" s="30" t="s">
        <v>57</v>
      </c>
      <c r="M397" s="29">
        <v>1</v>
      </c>
      <c r="N397" s="34">
        <v>34499</v>
      </c>
      <c r="O397" s="34">
        <f t="shared" si="8"/>
        <v>34499</v>
      </c>
    </row>
    <row r="398" spans="1:15" ht="20.100000000000001" customHeight="1" x14ac:dyDescent="0.15">
      <c r="A398" s="25">
        <v>394</v>
      </c>
      <c r="B398" s="32">
        <v>39167</v>
      </c>
      <c r="C398" s="32">
        <v>40633</v>
      </c>
      <c r="D398" s="861"/>
      <c r="E398" s="27">
        <v>2</v>
      </c>
      <c r="F398" s="29" t="s">
        <v>58</v>
      </c>
      <c r="G398" s="29"/>
      <c r="H398" s="29" t="s">
        <v>59</v>
      </c>
      <c r="I398" s="28" t="s">
        <v>56</v>
      </c>
      <c r="J398" s="30">
        <v>1</v>
      </c>
      <c r="K398" s="30">
        <v>16</v>
      </c>
      <c r="L398" s="30" t="s">
        <v>57</v>
      </c>
      <c r="M398" s="28">
        <v>1</v>
      </c>
      <c r="N398" s="31">
        <v>34499</v>
      </c>
      <c r="O398" s="31">
        <f t="shared" si="8"/>
        <v>34499</v>
      </c>
    </row>
    <row r="399" spans="1:15" ht="20.100000000000001" customHeight="1" x14ac:dyDescent="0.15">
      <c r="A399" s="757">
        <v>395</v>
      </c>
      <c r="B399" s="769">
        <v>39172</v>
      </c>
      <c r="C399" s="769"/>
      <c r="D399" s="760"/>
      <c r="E399" s="758">
        <v>1</v>
      </c>
      <c r="F399" s="757" t="s">
        <v>399</v>
      </c>
      <c r="G399" s="762"/>
      <c r="H399" s="762" t="s">
        <v>450</v>
      </c>
      <c r="I399" s="763" t="s">
        <v>451</v>
      </c>
      <c r="J399" s="764">
        <v>5</v>
      </c>
      <c r="K399" s="764">
        <v>99</v>
      </c>
      <c r="L399" s="764" t="s">
        <v>395</v>
      </c>
      <c r="M399" s="763">
        <v>1</v>
      </c>
      <c r="N399" s="765">
        <v>199920</v>
      </c>
      <c r="O399" s="765">
        <f t="shared" si="8"/>
        <v>199920</v>
      </c>
    </row>
    <row r="400" spans="1:15" ht="20.100000000000001" customHeight="1" x14ac:dyDescent="0.15">
      <c r="A400" s="768">
        <v>396</v>
      </c>
      <c r="B400" s="769">
        <v>39462</v>
      </c>
      <c r="C400" s="769">
        <v>43121</v>
      </c>
      <c r="D400" s="760"/>
      <c r="E400" s="767">
        <v>1</v>
      </c>
      <c r="F400" s="757" t="s">
        <v>379</v>
      </c>
      <c r="G400" s="762"/>
      <c r="H400" s="762" t="s">
        <v>380</v>
      </c>
      <c r="I400" s="762" t="s">
        <v>426</v>
      </c>
      <c r="J400" s="764">
        <v>5</v>
      </c>
      <c r="K400" s="764">
        <v>3</v>
      </c>
      <c r="L400" s="764" t="s">
        <v>395</v>
      </c>
      <c r="M400" s="762">
        <v>1</v>
      </c>
      <c r="N400" s="766">
        <v>98490</v>
      </c>
      <c r="O400" s="766">
        <f t="shared" si="8"/>
        <v>98490</v>
      </c>
    </row>
    <row r="401" spans="1:15" ht="20.100000000000001" customHeight="1" x14ac:dyDescent="0.15">
      <c r="A401" s="29">
        <v>397</v>
      </c>
      <c r="B401" s="32">
        <v>39462</v>
      </c>
      <c r="C401" s="32">
        <v>40633</v>
      </c>
      <c r="D401" s="861"/>
      <c r="E401" s="27">
        <v>2</v>
      </c>
      <c r="F401" s="29" t="s">
        <v>54</v>
      </c>
      <c r="G401" s="29"/>
      <c r="H401" s="29" t="s">
        <v>79</v>
      </c>
      <c r="I401" s="29" t="s">
        <v>80</v>
      </c>
      <c r="J401" s="30">
        <v>5</v>
      </c>
      <c r="K401" s="30">
        <v>1</v>
      </c>
      <c r="L401" s="30" t="s">
        <v>57</v>
      </c>
      <c r="M401" s="29">
        <v>1</v>
      </c>
      <c r="N401" s="34">
        <v>55125</v>
      </c>
      <c r="O401" s="34">
        <f t="shared" si="8"/>
        <v>55125</v>
      </c>
    </row>
    <row r="402" spans="1:15" ht="20.100000000000001" customHeight="1" x14ac:dyDescent="0.15">
      <c r="A402" s="42">
        <v>398</v>
      </c>
      <c r="B402" s="49">
        <v>39524</v>
      </c>
      <c r="C402" s="49"/>
      <c r="D402" s="51">
        <v>1</v>
      </c>
      <c r="E402" s="50">
        <v>1</v>
      </c>
      <c r="F402" s="45" t="s">
        <v>104</v>
      </c>
      <c r="G402" s="45"/>
      <c r="H402" s="45" t="s">
        <v>184</v>
      </c>
      <c r="I402" s="45" t="s">
        <v>185</v>
      </c>
      <c r="J402" s="40">
        <v>1</v>
      </c>
      <c r="K402" s="40">
        <v>5</v>
      </c>
      <c r="L402" s="46" t="s">
        <v>186</v>
      </c>
      <c r="M402" s="37">
        <v>1</v>
      </c>
      <c r="N402" s="47">
        <v>19900</v>
      </c>
      <c r="O402" s="47">
        <f t="shared" si="8"/>
        <v>19900</v>
      </c>
    </row>
    <row r="403" spans="1:15" ht="20.100000000000001" customHeight="1" x14ac:dyDescent="0.15">
      <c r="A403" s="37">
        <v>399</v>
      </c>
      <c r="B403" s="38">
        <v>39524</v>
      </c>
      <c r="C403" s="38"/>
      <c r="D403" s="51">
        <v>1</v>
      </c>
      <c r="E403" s="27">
        <v>1</v>
      </c>
      <c r="F403" s="45" t="s">
        <v>104</v>
      </c>
      <c r="G403" s="45"/>
      <c r="H403" s="45" t="s">
        <v>184</v>
      </c>
      <c r="I403" s="39"/>
      <c r="J403" s="40">
        <v>1</v>
      </c>
      <c r="K403" s="40">
        <v>5</v>
      </c>
      <c r="L403" s="46" t="s">
        <v>186</v>
      </c>
      <c r="M403" s="39">
        <v>1</v>
      </c>
      <c r="N403" s="41">
        <v>19900</v>
      </c>
      <c r="O403" s="41">
        <f t="shared" si="8"/>
        <v>19900</v>
      </c>
    </row>
    <row r="404" spans="1:15" ht="20.100000000000001" customHeight="1" x14ac:dyDescent="0.15">
      <c r="A404" s="42">
        <v>400</v>
      </c>
      <c r="B404" s="38">
        <v>39531</v>
      </c>
      <c r="C404" s="38"/>
      <c r="D404" s="51"/>
      <c r="E404" s="27">
        <v>2</v>
      </c>
      <c r="F404" s="45" t="s">
        <v>345</v>
      </c>
      <c r="G404" s="45"/>
      <c r="H404" s="45" t="s">
        <v>346</v>
      </c>
      <c r="I404" s="37"/>
      <c r="J404" s="40">
        <v>1</v>
      </c>
      <c r="K404" s="40">
        <v>5</v>
      </c>
      <c r="L404" s="46" t="s">
        <v>186</v>
      </c>
      <c r="M404" s="37">
        <v>1</v>
      </c>
      <c r="N404" s="47">
        <v>49900</v>
      </c>
      <c r="O404" s="47">
        <f t="shared" si="8"/>
        <v>49900</v>
      </c>
    </row>
    <row r="405" spans="1:15" ht="20.100000000000001" customHeight="1" x14ac:dyDescent="0.15">
      <c r="A405" s="37">
        <v>401</v>
      </c>
      <c r="B405" s="38">
        <v>39538</v>
      </c>
      <c r="C405" s="38"/>
      <c r="D405" s="51">
        <v>1</v>
      </c>
      <c r="E405" s="27">
        <v>1</v>
      </c>
      <c r="F405" s="45" t="s">
        <v>104</v>
      </c>
      <c r="G405" s="45"/>
      <c r="H405" s="45" t="s">
        <v>132</v>
      </c>
      <c r="I405" s="39"/>
      <c r="J405" s="40">
        <v>1</v>
      </c>
      <c r="K405" s="40">
        <v>5</v>
      </c>
      <c r="L405" s="46" t="s">
        <v>57</v>
      </c>
      <c r="M405" s="39">
        <v>1</v>
      </c>
      <c r="N405" s="41">
        <v>15600</v>
      </c>
      <c r="O405" s="41">
        <f t="shared" si="8"/>
        <v>15600</v>
      </c>
    </row>
    <row r="406" spans="1:15" ht="20.100000000000001" customHeight="1" x14ac:dyDescent="0.15">
      <c r="A406" s="42">
        <v>402</v>
      </c>
      <c r="B406" s="38">
        <v>39721</v>
      </c>
      <c r="C406" s="38"/>
      <c r="D406" s="51"/>
      <c r="E406" s="27">
        <v>1</v>
      </c>
      <c r="F406" s="48" t="s">
        <v>179</v>
      </c>
      <c r="G406" s="48"/>
      <c r="H406" s="45" t="s">
        <v>175</v>
      </c>
      <c r="I406" s="48" t="s">
        <v>967</v>
      </c>
      <c r="J406" s="40">
        <v>1</v>
      </c>
      <c r="K406" s="40">
        <v>5</v>
      </c>
      <c r="L406" s="46" t="s">
        <v>186</v>
      </c>
      <c r="M406" s="39">
        <v>1</v>
      </c>
      <c r="N406" s="41">
        <v>60600</v>
      </c>
      <c r="O406" s="41">
        <f t="shared" si="8"/>
        <v>60600</v>
      </c>
    </row>
    <row r="407" spans="1:15" ht="20.100000000000001" customHeight="1" x14ac:dyDescent="0.15">
      <c r="A407" s="768">
        <v>403</v>
      </c>
      <c r="B407" s="769">
        <v>39801</v>
      </c>
      <c r="C407" s="769">
        <v>43121</v>
      </c>
      <c r="D407" s="760"/>
      <c r="E407" s="767">
        <v>1</v>
      </c>
      <c r="F407" s="761" t="s">
        <v>379</v>
      </c>
      <c r="G407" s="763"/>
      <c r="H407" s="762" t="s">
        <v>380</v>
      </c>
      <c r="I407" s="763" t="s">
        <v>394</v>
      </c>
      <c r="J407" s="764">
        <v>5</v>
      </c>
      <c r="K407" s="764">
        <v>3</v>
      </c>
      <c r="L407" s="764" t="s">
        <v>395</v>
      </c>
      <c r="M407" s="763">
        <v>1</v>
      </c>
      <c r="N407" s="765">
        <v>75390</v>
      </c>
      <c r="O407" s="765">
        <f t="shared" si="8"/>
        <v>75390</v>
      </c>
    </row>
    <row r="408" spans="1:15" ht="20.100000000000001" customHeight="1" x14ac:dyDescent="0.15">
      <c r="A408" s="37">
        <v>404</v>
      </c>
      <c r="B408" s="38">
        <v>39503</v>
      </c>
      <c r="C408" s="38"/>
      <c r="D408" s="51"/>
      <c r="E408" s="27">
        <v>2</v>
      </c>
      <c r="F408" s="45" t="s">
        <v>345</v>
      </c>
      <c r="G408" s="45"/>
      <c r="H408" s="45" t="s">
        <v>346</v>
      </c>
      <c r="I408" s="48" t="s">
        <v>349</v>
      </c>
      <c r="J408" s="40">
        <v>1</v>
      </c>
      <c r="K408" s="40">
        <v>5</v>
      </c>
      <c r="L408" s="46" t="s">
        <v>186</v>
      </c>
      <c r="M408" s="39">
        <v>1</v>
      </c>
      <c r="N408" s="41">
        <v>52900</v>
      </c>
      <c r="O408" s="41">
        <f t="shared" si="8"/>
        <v>52900</v>
      </c>
    </row>
    <row r="409" spans="1:15" ht="20.100000000000001" customHeight="1" x14ac:dyDescent="0.15">
      <c r="A409" s="42">
        <v>405</v>
      </c>
      <c r="B409" s="38">
        <v>39503</v>
      </c>
      <c r="C409" s="38"/>
      <c r="D409" s="51"/>
      <c r="E409" s="27">
        <v>2</v>
      </c>
      <c r="F409" s="45" t="s">
        <v>54</v>
      </c>
      <c r="G409" s="45"/>
      <c r="H409" s="45" t="s">
        <v>448</v>
      </c>
      <c r="I409" s="45" t="s">
        <v>449</v>
      </c>
      <c r="J409" s="40">
        <v>5</v>
      </c>
      <c r="K409" s="40">
        <v>1</v>
      </c>
      <c r="L409" s="46" t="s">
        <v>177</v>
      </c>
      <c r="M409" s="37">
        <v>1</v>
      </c>
      <c r="N409" s="47">
        <v>180000</v>
      </c>
      <c r="O409" s="41">
        <f t="shared" si="8"/>
        <v>180000</v>
      </c>
    </row>
    <row r="410" spans="1:15" ht="20.100000000000001" customHeight="1" x14ac:dyDescent="0.15">
      <c r="A410" s="42">
        <v>406</v>
      </c>
      <c r="B410" s="38">
        <v>39503</v>
      </c>
      <c r="C410" s="38"/>
      <c r="D410" s="51"/>
      <c r="E410" s="33">
        <v>1</v>
      </c>
      <c r="F410" s="48" t="s">
        <v>365</v>
      </c>
      <c r="G410" s="48"/>
      <c r="H410" s="45" t="s">
        <v>366</v>
      </c>
      <c r="I410" s="48" t="s">
        <v>367</v>
      </c>
      <c r="J410" s="40">
        <v>5</v>
      </c>
      <c r="K410" s="40">
        <v>1</v>
      </c>
      <c r="L410" s="46" t="s">
        <v>177</v>
      </c>
      <c r="M410" s="39">
        <v>1</v>
      </c>
      <c r="N410" s="41">
        <v>60000</v>
      </c>
      <c r="O410" s="41">
        <f t="shared" si="8"/>
        <v>60000</v>
      </c>
    </row>
    <row r="411" spans="1:15" ht="20.100000000000001" customHeight="1" x14ac:dyDescent="0.15">
      <c r="A411" s="37">
        <v>407</v>
      </c>
      <c r="B411" s="38">
        <v>39916</v>
      </c>
      <c r="C411" s="38"/>
      <c r="D411" s="51">
        <v>1</v>
      </c>
      <c r="E411" s="27">
        <v>1</v>
      </c>
      <c r="F411" s="45" t="s">
        <v>179</v>
      </c>
      <c r="G411" s="45"/>
      <c r="H411" s="45" t="s">
        <v>180</v>
      </c>
      <c r="I411" s="48" t="s">
        <v>181</v>
      </c>
      <c r="J411" s="40">
        <v>5</v>
      </c>
      <c r="K411" s="40">
        <v>2</v>
      </c>
      <c r="L411" s="46" t="s">
        <v>177</v>
      </c>
      <c r="M411" s="39">
        <v>1</v>
      </c>
      <c r="N411" s="41">
        <v>19800</v>
      </c>
      <c r="O411" s="41">
        <f t="shared" si="8"/>
        <v>19800</v>
      </c>
    </row>
    <row r="412" spans="1:15" ht="20.100000000000001" customHeight="1" x14ac:dyDescent="0.15">
      <c r="A412" s="42">
        <v>408</v>
      </c>
      <c r="B412" s="38">
        <v>39930</v>
      </c>
      <c r="C412" s="38"/>
      <c r="D412" s="51">
        <v>1</v>
      </c>
      <c r="E412" s="27">
        <v>2</v>
      </c>
      <c r="F412" s="45" t="s">
        <v>252</v>
      </c>
      <c r="G412" s="45"/>
      <c r="H412" s="45" t="s">
        <v>253</v>
      </c>
      <c r="I412" s="48" t="s">
        <v>254</v>
      </c>
      <c r="J412" s="40">
        <v>1</v>
      </c>
      <c r="K412" s="40">
        <v>8</v>
      </c>
      <c r="L412" s="46" t="s">
        <v>177</v>
      </c>
      <c r="M412" s="39">
        <v>1</v>
      </c>
      <c r="N412" s="41">
        <v>29800</v>
      </c>
      <c r="O412" s="41">
        <f t="shared" si="8"/>
        <v>29800</v>
      </c>
    </row>
    <row r="413" spans="1:15" ht="20.100000000000001" customHeight="1" x14ac:dyDescent="0.15">
      <c r="A413" s="768">
        <v>409</v>
      </c>
      <c r="B413" s="769">
        <v>39934</v>
      </c>
      <c r="C413" s="769">
        <v>43121</v>
      </c>
      <c r="D413" s="760"/>
      <c r="E413" s="767">
        <v>1</v>
      </c>
      <c r="F413" s="757" t="s">
        <v>379</v>
      </c>
      <c r="G413" s="762"/>
      <c r="H413" s="762" t="s">
        <v>380</v>
      </c>
      <c r="I413" s="763" t="s">
        <v>398</v>
      </c>
      <c r="J413" s="764">
        <v>5</v>
      </c>
      <c r="K413" s="764">
        <v>3</v>
      </c>
      <c r="L413" s="764" t="s">
        <v>177</v>
      </c>
      <c r="M413" s="763">
        <v>1</v>
      </c>
      <c r="N413" s="765">
        <v>78645</v>
      </c>
      <c r="O413" s="765">
        <f t="shared" si="8"/>
        <v>78645</v>
      </c>
    </row>
    <row r="414" spans="1:15" ht="20.100000000000001" customHeight="1" x14ac:dyDescent="0.15">
      <c r="A414" s="37">
        <v>410</v>
      </c>
      <c r="B414" s="38">
        <v>39944</v>
      </c>
      <c r="C414" s="38"/>
      <c r="D414" s="51"/>
      <c r="E414" s="27">
        <v>1</v>
      </c>
      <c r="F414" s="45" t="s">
        <v>22</v>
      </c>
      <c r="G414" s="45"/>
      <c r="H414" s="45" t="s">
        <v>307</v>
      </c>
      <c r="I414" s="39"/>
      <c r="J414" s="40">
        <v>2</v>
      </c>
      <c r="K414" s="40">
        <v>99</v>
      </c>
      <c r="L414" s="46" t="s">
        <v>177</v>
      </c>
      <c r="M414" s="39">
        <v>1</v>
      </c>
      <c r="N414" s="41">
        <v>36600</v>
      </c>
      <c r="O414" s="41">
        <f t="shared" si="8"/>
        <v>36600</v>
      </c>
    </row>
    <row r="415" spans="1:15" ht="20.100000000000001" customHeight="1" x14ac:dyDescent="0.15">
      <c r="A415" s="42">
        <v>411</v>
      </c>
      <c r="B415" s="38">
        <v>39983</v>
      </c>
      <c r="C415" s="38"/>
      <c r="D415" s="51">
        <v>1</v>
      </c>
      <c r="E415" s="27">
        <v>1</v>
      </c>
      <c r="F415" s="48" t="s">
        <v>179</v>
      </c>
      <c r="G415" s="48"/>
      <c r="H415" s="45" t="s">
        <v>202</v>
      </c>
      <c r="I415" s="45" t="s">
        <v>203</v>
      </c>
      <c r="J415" s="51">
        <v>1</v>
      </c>
      <c r="K415" s="40">
        <v>5</v>
      </c>
      <c r="L415" s="46" t="s">
        <v>177</v>
      </c>
      <c r="M415" s="37">
        <v>1</v>
      </c>
      <c r="N415" s="41">
        <v>21600</v>
      </c>
      <c r="O415" s="41">
        <f t="shared" ref="O415:O449" si="9">M415*N415</f>
        <v>21600</v>
      </c>
    </row>
    <row r="416" spans="1:15" ht="20.100000000000001" customHeight="1" x14ac:dyDescent="0.15">
      <c r="A416" s="768">
        <v>412</v>
      </c>
      <c r="B416" s="769">
        <v>39992</v>
      </c>
      <c r="C416" s="769">
        <v>44270</v>
      </c>
      <c r="D416" s="760"/>
      <c r="E416" s="767">
        <v>1</v>
      </c>
      <c r="F416" s="761" t="s">
        <v>379</v>
      </c>
      <c r="G416" s="763"/>
      <c r="H416" s="762" t="s">
        <v>459</v>
      </c>
      <c r="I416" s="763" t="s">
        <v>460</v>
      </c>
      <c r="J416" s="764">
        <v>1</v>
      </c>
      <c r="K416" s="764">
        <v>14</v>
      </c>
      <c r="L416" s="764" t="s">
        <v>177</v>
      </c>
      <c r="M416" s="763">
        <v>1</v>
      </c>
      <c r="N416" s="765">
        <v>824775</v>
      </c>
      <c r="O416" s="765">
        <f t="shared" si="9"/>
        <v>824775</v>
      </c>
    </row>
    <row r="417" spans="1:16" s="802" customFormat="1" ht="20.100000000000001" customHeight="1" x14ac:dyDescent="0.15">
      <c r="A417" s="757">
        <v>413</v>
      </c>
      <c r="B417" s="769">
        <v>40001</v>
      </c>
      <c r="C417" s="769">
        <v>42331</v>
      </c>
      <c r="D417" s="760"/>
      <c r="E417" s="767">
        <v>2</v>
      </c>
      <c r="F417" s="757" t="s">
        <v>54</v>
      </c>
      <c r="G417" s="757"/>
      <c r="H417" s="757" t="s">
        <v>354</v>
      </c>
      <c r="I417" s="763" t="s">
        <v>355</v>
      </c>
      <c r="J417" s="764">
        <v>1</v>
      </c>
      <c r="K417" s="764">
        <v>8</v>
      </c>
      <c r="L417" s="764" t="s">
        <v>177</v>
      </c>
      <c r="M417" s="763">
        <v>1</v>
      </c>
      <c r="N417" s="765">
        <v>56000</v>
      </c>
      <c r="O417" s="765">
        <f t="shared" si="9"/>
        <v>56000</v>
      </c>
    </row>
    <row r="418" spans="1:16" ht="20.100000000000001" customHeight="1" x14ac:dyDescent="0.15">
      <c r="A418" s="768">
        <v>414</v>
      </c>
      <c r="B418" s="769">
        <v>40088</v>
      </c>
      <c r="C418" s="769">
        <v>42331</v>
      </c>
      <c r="D418" s="760"/>
      <c r="E418" s="767">
        <v>1</v>
      </c>
      <c r="F418" s="757" t="s">
        <v>379</v>
      </c>
      <c r="G418" s="762"/>
      <c r="H418" s="762" t="s">
        <v>434</v>
      </c>
      <c r="I418" s="763" t="s">
        <v>435</v>
      </c>
      <c r="J418" s="764">
        <v>5</v>
      </c>
      <c r="K418" s="764">
        <v>3</v>
      </c>
      <c r="L418" s="764" t="s">
        <v>177</v>
      </c>
      <c r="M418" s="763">
        <v>1</v>
      </c>
      <c r="N418" s="765">
        <v>122850</v>
      </c>
      <c r="O418" s="765">
        <f t="shared" si="9"/>
        <v>122850</v>
      </c>
    </row>
    <row r="419" spans="1:16" ht="20.100000000000001" customHeight="1" x14ac:dyDescent="0.15">
      <c r="A419" s="42">
        <v>415</v>
      </c>
      <c r="B419" s="38">
        <v>40146</v>
      </c>
      <c r="C419" s="38"/>
      <c r="D419" s="51"/>
      <c r="E419" s="27">
        <v>2</v>
      </c>
      <c r="F419" s="45" t="s">
        <v>54</v>
      </c>
      <c r="G419" s="45"/>
      <c r="H419" s="45" t="s">
        <v>980</v>
      </c>
      <c r="I419" s="48" t="s">
        <v>404</v>
      </c>
      <c r="J419" s="40">
        <v>1</v>
      </c>
      <c r="K419" s="40">
        <v>16</v>
      </c>
      <c r="L419" s="46" t="s">
        <v>177</v>
      </c>
      <c r="M419" s="39">
        <v>1</v>
      </c>
      <c r="N419" s="41">
        <v>84000</v>
      </c>
      <c r="O419" s="41">
        <f t="shared" si="9"/>
        <v>84000</v>
      </c>
    </row>
    <row r="420" spans="1:16" ht="20.100000000000001" customHeight="1" x14ac:dyDescent="0.15">
      <c r="A420" s="42">
        <v>416</v>
      </c>
      <c r="B420" s="38">
        <v>40260</v>
      </c>
      <c r="C420" s="38"/>
      <c r="D420" s="51"/>
      <c r="E420" s="27">
        <v>2</v>
      </c>
      <c r="F420" s="45" t="s">
        <v>328</v>
      </c>
      <c r="G420" s="45"/>
      <c r="H420" s="56" t="s">
        <v>329</v>
      </c>
      <c r="I420" s="48" t="s">
        <v>330</v>
      </c>
      <c r="J420" s="40">
        <v>1</v>
      </c>
      <c r="K420" s="40">
        <v>5</v>
      </c>
      <c r="L420" s="46" t="s">
        <v>177</v>
      </c>
      <c r="M420" s="39">
        <v>1</v>
      </c>
      <c r="N420" s="41">
        <v>40950</v>
      </c>
      <c r="O420" s="41">
        <f t="shared" si="9"/>
        <v>40950</v>
      </c>
    </row>
    <row r="421" spans="1:16" ht="20.100000000000001" customHeight="1" x14ac:dyDescent="0.15">
      <c r="A421" s="37">
        <v>417</v>
      </c>
      <c r="B421" s="38">
        <v>40266</v>
      </c>
      <c r="C421" s="38"/>
      <c r="D421" s="51"/>
      <c r="E421" s="27">
        <v>2</v>
      </c>
      <c r="F421" s="45" t="s">
        <v>963</v>
      </c>
      <c r="G421" s="45"/>
      <c r="H421" s="56" t="s">
        <v>329</v>
      </c>
      <c r="I421" s="48" t="s">
        <v>330</v>
      </c>
      <c r="J421" s="40">
        <v>1</v>
      </c>
      <c r="K421" s="40">
        <v>5</v>
      </c>
      <c r="L421" s="46" t="s">
        <v>177</v>
      </c>
      <c r="M421" s="39">
        <v>1</v>
      </c>
      <c r="N421" s="41">
        <v>40950</v>
      </c>
      <c r="O421" s="41">
        <f t="shared" si="9"/>
        <v>40950</v>
      </c>
    </row>
    <row r="422" spans="1:16" ht="20.100000000000001" customHeight="1" x14ac:dyDescent="0.15">
      <c r="A422" s="42">
        <v>418</v>
      </c>
      <c r="B422" s="38">
        <v>40100</v>
      </c>
      <c r="C422" s="38"/>
      <c r="D422" s="51"/>
      <c r="E422" s="27">
        <v>1</v>
      </c>
      <c r="F422" s="45" t="s">
        <v>379</v>
      </c>
      <c r="G422" s="45"/>
      <c r="H422" s="45" t="s">
        <v>417</v>
      </c>
      <c r="I422" s="48"/>
      <c r="J422" s="40">
        <v>1</v>
      </c>
      <c r="K422" s="40">
        <v>14</v>
      </c>
      <c r="L422" s="46" t="s">
        <v>177</v>
      </c>
      <c r="M422" s="39">
        <v>1</v>
      </c>
      <c r="N422" s="41">
        <v>95000</v>
      </c>
      <c r="O422" s="41">
        <f t="shared" si="9"/>
        <v>95000</v>
      </c>
    </row>
    <row r="423" spans="1:16" ht="20.100000000000001" customHeight="1" x14ac:dyDescent="0.15">
      <c r="A423" s="827">
        <v>419</v>
      </c>
      <c r="B423" s="828">
        <v>40315</v>
      </c>
      <c r="C423" s="828">
        <v>43121</v>
      </c>
      <c r="D423" s="829"/>
      <c r="E423" s="832">
        <v>1</v>
      </c>
      <c r="F423" s="762" t="s">
        <v>179</v>
      </c>
      <c r="G423" s="762"/>
      <c r="H423" s="833" t="s">
        <v>340</v>
      </c>
      <c r="I423" s="763" t="s">
        <v>341</v>
      </c>
      <c r="J423" s="764">
        <v>5</v>
      </c>
      <c r="K423" s="764">
        <v>3</v>
      </c>
      <c r="L423" s="764" t="s">
        <v>177</v>
      </c>
      <c r="M423" s="763">
        <v>1</v>
      </c>
      <c r="N423" s="765">
        <v>45675</v>
      </c>
      <c r="O423" s="765">
        <f t="shared" si="9"/>
        <v>45675</v>
      </c>
    </row>
    <row r="424" spans="1:16" ht="20.100000000000001" customHeight="1" x14ac:dyDescent="0.15">
      <c r="A424" s="768">
        <v>420</v>
      </c>
      <c r="B424" s="769">
        <v>40346</v>
      </c>
      <c r="C424" s="828">
        <v>42025</v>
      </c>
      <c r="D424" s="760"/>
      <c r="E424" s="767">
        <v>2</v>
      </c>
      <c r="F424" s="757" t="s">
        <v>54</v>
      </c>
      <c r="G424" s="762"/>
      <c r="H424" s="762" t="s">
        <v>443</v>
      </c>
      <c r="I424" s="763" t="s">
        <v>444</v>
      </c>
      <c r="J424" s="764">
        <v>1</v>
      </c>
      <c r="K424" s="764">
        <v>12</v>
      </c>
      <c r="L424" s="764" t="s">
        <v>177</v>
      </c>
      <c r="M424" s="763">
        <v>1</v>
      </c>
      <c r="N424" s="765">
        <v>140700</v>
      </c>
      <c r="O424" s="765">
        <f t="shared" si="9"/>
        <v>140700</v>
      </c>
    </row>
    <row r="425" spans="1:16" ht="20.100000000000001" customHeight="1" x14ac:dyDescent="0.15">
      <c r="A425" s="768">
        <v>421</v>
      </c>
      <c r="B425" s="769">
        <v>40366</v>
      </c>
      <c r="C425" s="769">
        <v>43860</v>
      </c>
      <c r="D425" s="760"/>
      <c r="E425" s="758">
        <v>1</v>
      </c>
      <c r="F425" s="757" t="s">
        <v>379</v>
      </c>
      <c r="G425" s="757"/>
      <c r="H425" s="757" t="s">
        <v>380</v>
      </c>
      <c r="I425" s="763" t="s">
        <v>381</v>
      </c>
      <c r="J425" s="764">
        <v>5</v>
      </c>
      <c r="K425" s="764">
        <v>3</v>
      </c>
      <c r="L425" s="764" t="s">
        <v>177</v>
      </c>
      <c r="M425" s="763">
        <v>1</v>
      </c>
      <c r="N425" s="765">
        <v>69300</v>
      </c>
      <c r="O425" s="765">
        <f t="shared" si="9"/>
        <v>69300</v>
      </c>
    </row>
    <row r="426" spans="1:16" ht="20.100000000000001" customHeight="1" x14ac:dyDescent="0.15">
      <c r="A426" s="42">
        <v>422</v>
      </c>
      <c r="B426" s="49">
        <v>40403</v>
      </c>
      <c r="C426" s="49"/>
      <c r="D426" s="55"/>
      <c r="E426" s="33">
        <v>1</v>
      </c>
      <c r="F426" s="45" t="s">
        <v>179</v>
      </c>
      <c r="G426" s="45"/>
      <c r="H426" s="45" t="s">
        <v>962</v>
      </c>
      <c r="I426" s="48" t="s">
        <v>311</v>
      </c>
      <c r="J426" s="40">
        <v>5</v>
      </c>
      <c r="K426" s="40">
        <v>5</v>
      </c>
      <c r="L426" s="46" t="s">
        <v>177</v>
      </c>
      <c r="M426" s="39">
        <v>4</v>
      </c>
      <c r="N426" s="41">
        <v>37000</v>
      </c>
      <c r="O426" s="41">
        <f t="shared" si="9"/>
        <v>148000</v>
      </c>
    </row>
    <row r="427" spans="1:16" ht="20.100000000000001" customHeight="1" x14ac:dyDescent="0.15">
      <c r="A427" s="42">
        <v>423</v>
      </c>
      <c r="B427" s="38">
        <v>40445</v>
      </c>
      <c r="C427" s="38"/>
      <c r="D427" s="51">
        <v>1</v>
      </c>
      <c r="E427" s="27">
        <v>1</v>
      </c>
      <c r="F427" s="45" t="s">
        <v>162</v>
      </c>
      <c r="G427" s="45"/>
      <c r="H427" s="45" t="s">
        <v>175</v>
      </c>
      <c r="I427" s="48" t="s">
        <v>176</v>
      </c>
      <c r="J427" s="40">
        <v>1</v>
      </c>
      <c r="K427" s="40">
        <v>5</v>
      </c>
      <c r="L427" s="46" t="s">
        <v>177</v>
      </c>
      <c r="M427" s="39">
        <v>1</v>
      </c>
      <c r="N427" s="41">
        <v>19600</v>
      </c>
      <c r="O427" s="41">
        <f t="shared" si="9"/>
        <v>19600</v>
      </c>
    </row>
    <row r="428" spans="1:16" ht="20.100000000000001" customHeight="1" x14ac:dyDescent="0.15">
      <c r="A428" s="42">
        <v>424</v>
      </c>
      <c r="B428" s="38">
        <v>40584</v>
      </c>
      <c r="C428" s="38"/>
      <c r="D428" s="51"/>
      <c r="E428" s="27">
        <v>1</v>
      </c>
      <c r="F428" s="45" t="s">
        <v>423</v>
      </c>
      <c r="G428" s="45"/>
      <c r="H428" s="45" t="s">
        <v>424</v>
      </c>
      <c r="I428" s="48" t="s">
        <v>425</v>
      </c>
      <c r="J428" s="40">
        <v>7</v>
      </c>
      <c r="K428" s="40">
        <v>8</v>
      </c>
      <c r="L428" s="46" t="s">
        <v>177</v>
      </c>
      <c r="M428" s="39">
        <v>1</v>
      </c>
      <c r="N428" s="41">
        <v>98000</v>
      </c>
      <c r="O428" s="41">
        <f t="shared" si="9"/>
        <v>98000</v>
      </c>
    </row>
    <row r="429" spans="1:16" ht="20.100000000000001" customHeight="1" x14ac:dyDescent="0.15">
      <c r="A429" s="42">
        <v>425</v>
      </c>
      <c r="B429" s="38">
        <v>40596</v>
      </c>
      <c r="C429" s="38"/>
      <c r="D429" s="51"/>
      <c r="E429" s="33">
        <v>1</v>
      </c>
      <c r="F429" s="45" t="s">
        <v>179</v>
      </c>
      <c r="G429" s="45"/>
      <c r="H429" s="45" t="s">
        <v>310</v>
      </c>
      <c r="I429" s="48" t="s">
        <v>311</v>
      </c>
      <c r="J429" s="40">
        <v>5</v>
      </c>
      <c r="K429" s="40">
        <v>5</v>
      </c>
      <c r="L429" s="46" t="s">
        <v>177</v>
      </c>
      <c r="M429" s="39">
        <v>1</v>
      </c>
      <c r="N429" s="41">
        <v>60900</v>
      </c>
      <c r="O429" s="41">
        <f t="shared" si="9"/>
        <v>60900</v>
      </c>
    </row>
    <row r="430" spans="1:16" ht="20.100000000000001" customHeight="1" x14ac:dyDescent="0.15">
      <c r="A430" s="42">
        <v>426</v>
      </c>
      <c r="B430" s="38">
        <v>40602</v>
      </c>
      <c r="C430" s="38"/>
      <c r="D430" s="51"/>
      <c r="E430" s="33">
        <v>1</v>
      </c>
      <c r="F430" s="48" t="s">
        <v>187</v>
      </c>
      <c r="G430" s="48"/>
      <c r="H430" s="45" t="s">
        <v>284</v>
      </c>
      <c r="I430" s="45" t="s">
        <v>285</v>
      </c>
      <c r="J430" s="51">
        <v>1</v>
      </c>
      <c r="K430" s="40">
        <v>4</v>
      </c>
      <c r="L430" s="46" t="s">
        <v>177</v>
      </c>
      <c r="M430" s="37">
        <v>1</v>
      </c>
      <c r="N430" s="41">
        <v>33100</v>
      </c>
      <c r="O430" s="41">
        <f t="shared" si="9"/>
        <v>33100</v>
      </c>
    </row>
    <row r="431" spans="1:16" ht="20.100000000000001" customHeight="1" x14ac:dyDescent="0.15">
      <c r="A431" s="42">
        <v>427</v>
      </c>
      <c r="B431" s="38">
        <v>40602</v>
      </c>
      <c r="C431" s="38"/>
      <c r="D431" s="51"/>
      <c r="E431" s="33">
        <v>1</v>
      </c>
      <c r="F431" s="45" t="s">
        <v>941</v>
      </c>
      <c r="G431" s="45"/>
      <c r="H431" s="45" t="s">
        <v>968</v>
      </c>
      <c r="I431" s="48" t="s">
        <v>400</v>
      </c>
      <c r="J431" s="40">
        <v>1</v>
      </c>
      <c r="K431" s="40">
        <v>5</v>
      </c>
      <c r="L431" s="46" t="s">
        <v>177</v>
      </c>
      <c r="M431" s="39">
        <v>1</v>
      </c>
      <c r="N431" s="41">
        <v>79200</v>
      </c>
      <c r="O431" s="41">
        <f t="shared" si="9"/>
        <v>79200</v>
      </c>
    </row>
    <row r="432" spans="1:16" s="802" customFormat="1" ht="20.100000000000001" customHeight="1" x14ac:dyDescent="0.15">
      <c r="A432" s="985">
        <v>428</v>
      </c>
      <c r="B432" s="769">
        <v>40617</v>
      </c>
      <c r="C432" s="769">
        <v>43662</v>
      </c>
      <c r="D432" s="760"/>
      <c r="E432" s="767">
        <v>2</v>
      </c>
      <c r="F432" s="757" t="s">
        <v>405</v>
      </c>
      <c r="G432" s="757"/>
      <c r="H432" s="757" t="s">
        <v>406</v>
      </c>
      <c r="I432" s="763" t="s">
        <v>407</v>
      </c>
      <c r="J432" s="764">
        <v>5</v>
      </c>
      <c r="K432" s="764">
        <v>99</v>
      </c>
      <c r="L432" s="764" t="s">
        <v>177</v>
      </c>
      <c r="M432" s="763">
        <v>1</v>
      </c>
      <c r="N432" s="765">
        <v>87610</v>
      </c>
      <c r="O432" s="765">
        <f t="shared" si="9"/>
        <v>87610</v>
      </c>
      <c r="P432" s="986"/>
    </row>
    <row r="433" spans="1:15" s="802" customFormat="1" ht="20.100000000000001" customHeight="1" x14ac:dyDescent="0.15">
      <c r="A433" s="42">
        <v>429</v>
      </c>
      <c r="B433" s="38">
        <v>40617</v>
      </c>
      <c r="C433" s="38"/>
      <c r="D433" s="51"/>
      <c r="E433" s="27">
        <v>2</v>
      </c>
      <c r="F433" s="48" t="s">
        <v>54</v>
      </c>
      <c r="G433" s="48"/>
      <c r="H433" s="45" t="s">
        <v>437</v>
      </c>
      <c r="I433" s="45" t="s">
        <v>438</v>
      </c>
      <c r="J433" s="51">
        <v>5</v>
      </c>
      <c r="K433" s="40">
        <v>99</v>
      </c>
      <c r="L433" s="46" t="s">
        <v>177</v>
      </c>
      <c r="M433" s="37">
        <v>1</v>
      </c>
      <c r="N433" s="41">
        <v>123800</v>
      </c>
      <c r="O433" s="41">
        <f t="shared" si="9"/>
        <v>123800</v>
      </c>
    </row>
    <row r="434" spans="1:15" s="802" customFormat="1" ht="20.100000000000001" customHeight="1" x14ac:dyDescent="0.15">
      <c r="A434" s="42">
        <v>430</v>
      </c>
      <c r="B434" s="38">
        <v>40744</v>
      </c>
      <c r="C434" s="38"/>
      <c r="D434" s="51"/>
      <c r="E434" s="33">
        <v>1</v>
      </c>
      <c r="F434" s="45" t="s">
        <v>179</v>
      </c>
      <c r="G434" s="45"/>
      <c r="H434" s="45" t="s">
        <v>370</v>
      </c>
      <c r="I434" s="48" t="s">
        <v>371</v>
      </c>
      <c r="J434" s="40">
        <v>1</v>
      </c>
      <c r="K434" s="40">
        <v>5</v>
      </c>
      <c r="L434" s="46" t="s">
        <v>177</v>
      </c>
      <c r="M434" s="39">
        <v>1</v>
      </c>
      <c r="N434" s="41">
        <v>60900</v>
      </c>
      <c r="O434" s="41">
        <f t="shared" si="9"/>
        <v>60900</v>
      </c>
    </row>
    <row r="435" spans="1:15" ht="20.100000000000001" customHeight="1" x14ac:dyDescent="0.15">
      <c r="A435" s="37">
        <v>431</v>
      </c>
      <c r="B435" s="38">
        <v>40895</v>
      </c>
      <c r="C435" s="38"/>
      <c r="D435" s="51"/>
      <c r="E435" s="27">
        <v>2</v>
      </c>
      <c r="F435" s="48" t="s">
        <v>949</v>
      </c>
      <c r="G435" s="48"/>
      <c r="H435" s="45" t="s">
        <v>415</v>
      </c>
      <c r="I435" s="45" t="s">
        <v>416</v>
      </c>
      <c r="J435" s="51">
        <v>1</v>
      </c>
      <c r="K435" s="40">
        <v>6</v>
      </c>
      <c r="L435" s="46" t="s">
        <v>177</v>
      </c>
      <c r="M435" s="37">
        <v>1</v>
      </c>
      <c r="N435" s="41">
        <v>94800</v>
      </c>
      <c r="O435" s="41">
        <f t="shared" si="9"/>
        <v>94800</v>
      </c>
    </row>
    <row r="436" spans="1:15" s="802" customFormat="1" ht="20.100000000000001" customHeight="1" x14ac:dyDescent="0.15">
      <c r="A436" s="37">
        <v>432</v>
      </c>
      <c r="B436" s="52">
        <v>40938</v>
      </c>
      <c r="C436" s="52"/>
      <c r="D436" s="51">
        <v>1</v>
      </c>
      <c r="E436" s="33">
        <v>1</v>
      </c>
      <c r="F436" s="48" t="s">
        <v>179</v>
      </c>
      <c r="G436" s="48"/>
      <c r="H436" s="48" t="s">
        <v>243</v>
      </c>
      <c r="I436" s="48" t="s">
        <v>244</v>
      </c>
      <c r="J436" s="33">
        <v>1</v>
      </c>
      <c r="K436" s="33">
        <v>5</v>
      </c>
      <c r="L436" s="53" t="s">
        <v>177</v>
      </c>
      <c r="M436" s="39">
        <v>5</v>
      </c>
      <c r="N436" s="39">
        <v>27800</v>
      </c>
      <c r="O436" s="39">
        <f t="shared" si="9"/>
        <v>139000</v>
      </c>
    </row>
    <row r="437" spans="1:15" s="802" customFormat="1" ht="20.100000000000001" customHeight="1" x14ac:dyDescent="0.15">
      <c r="A437" s="757">
        <v>433</v>
      </c>
      <c r="B437" s="769">
        <v>40959</v>
      </c>
      <c r="C437" s="769">
        <v>43860</v>
      </c>
      <c r="D437" s="760"/>
      <c r="E437" s="758">
        <v>1</v>
      </c>
      <c r="F437" s="761" t="s">
        <v>379</v>
      </c>
      <c r="G437" s="763"/>
      <c r="H437" s="762" t="s">
        <v>380</v>
      </c>
      <c r="I437" s="763" t="s">
        <v>414</v>
      </c>
      <c r="J437" s="764">
        <v>5</v>
      </c>
      <c r="K437" s="764">
        <v>3</v>
      </c>
      <c r="L437" s="770" t="s">
        <v>177</v>
      </c>
      <c r="M437" s="763">
        <v>1</v>
      </c>
      <c r="N437" s="765">
        <v>89985</v>
      </c>
      <c r="O437" s="765">
        <f t="shared" si="9"/>
        <v>89985</v>
      </c>
    </row>
    <row r="438" spans="1:15" s="802" customFormat="1" ht="20.100000000000001" customHeight="1" x14ac:dyDescent="0.15">
      <c r="A438" s="37">
        <v>434</v>
      </c>
      <c r="B438" s="38">
        <v>41193</v>
      </c>
      <c r="C438" s="38"/>
      <c r="D438" s="51"/>
      <c r="E438" s="33">
        <v>1</v>
      </c>
      <c r="F438" s="48" t="s">
        <v>379</v>
      </c>
      <c r="G438" s="48"/>
      <c r="H438" s="39" t="s">
        <v>410</v>
      </c>
      <c r="I438" s="39" t="s">
        <v>411</v>
      </c>
      <c r="J438" s="33">
        <v>1</v>
      </c>
      <c r="K438" s="33">
        <v>12</v>
      </c>
      <c r="L438" s="53" t="s">
        <v>177</v>
      </c>
      <c r="M438" s="39">
        <v>1</v>
      </c>
      <c r="N438" s="54">
        <v>89800</v>
      </c>
      <c r="O438" s="41">
        <f t="shared" si="9"/>
        <v>89800</v>
      </c>
    </row>
    <row r="439" spans="1:15" s="802" customFormat="1" ht="20.100000000000001" customHeight="1" x14ac:dyDescent="0.15">
      <c r="A439" s="762">
        <v>435</v>
      </c>
      <c r="B439" s="828">
        <v>41214</v>
      </c>
      <c r="C439" s="828">
        <v>43860</v>
      </c>
      <c r="D439" s="829"/>
      <c r="E439" s="758">
        <v>1</v>
      </c>
      <c r="F439" s="763" t="s">
        <v>379</v>
      </c>
      <c r="G439" s="763"/>
      <c r="H439" s="757" t="s">
        <v>380</v>
      </c>
      <c r="I439" s="763" t="s">
        <v>382</v>
      </c>
      <c r="J439" s="758">
        <v>5</v>
      </c>
      <c r="K439" s="758">
        <v>3</v>
      </c>
      <c r="L439" s="770" t="s">
        <v>177</v>
      </c>
      <c r="M439" s="763">
        <v>2</v>
      </c>
      <c r="N439" s="830">
        <v>69400</v>
      </c>
      <c r="O439" s="765">
        <f t="shared" si="9"/>
        <v>138800</v>
      </c>
    </row>
    <row r="440" spans="1:15" s="802" customFormat="1" ht="20.100000000000001" customHeight="1" x14ac:dyDescent="0.15">
      <c r="A440" s="37">
        <v>436</v>
      </c>
      <c r="B440" s="38">
        <v>41237</v>
      </c>
      <c r="C440" s="38"/>
      <c r="D440" s="51"/>
      <c r="E440" s="27">
        <v>2</v>
      </c>
      <c r="F440" s="39" t="s">
        <v>331</v>
      </c>
      <c r="G440" s="39"/>
      <c r="H440" s="39" t="s">
        <v>368</v>
      </c>
      <c r="I440" s="39" t="s">
        <v>369</v>
      </c>
      <c r="J440" s="33">
        <v>1</v>
      </c>
      <c r="K440" s="33">
        <v>7</v>
      </c>
      <c r="L440" s="53" t="s">
        <v>177</v>
      </c>
      <c r="M440" s="39">
        <v>1</v>
      </c>
      <c r="N440" s="54">
        <v>60000</v>
      </c>
      <c r="O440" s="41">
        <f t="shared" si="9"/>
        <v>60000</v>
      </c>
    </row>
    <row r="441" spans="1:15" ht="20.100000000000001" customHeight="1" x14ac:dyDescent="0.15">
      <c r="A441" s="37">
        <v>437</v>
      </c>
      <c r="B441" s="38">
        <v>41325</v>
      </c>
      <c r="C441" s="38"/>
      <c r="D441" s="51"/>
      <c r="E441" s="33">
        <v>1</v>
      </c>
      <c r="F441" s="48" t="s">
        <v>877</v>
      </c>
      <c r="G441" s="48"/>
      <c r="H441" s="39" t="s">
        <v>295</v>
      </c>
      <c r="I441" s="39" t="s">
        <v>296</v>
      </c>
      <c r="J441" s="33">
        <v>5</v>
      </c>
      <c r="K441" s="33">
        <v>99</v>
      </c>
      <c r="L441" s="53" t="s">
        <v>177</v>
      </c>
      <c r="M441" s="39">
        <v>1</v>
      </c>
      <c r="N441" s="54">
        <v>34443</v>
      </c>
      <c r="O441" s="41">
        <f t="shared" si="9"/>
        <v>34443</v>
      </c>
    </row>
    <row r="442" spans="1:15" ht="20.100000000000001" customHeight="1" x14ac:dyDescent="0.15">
      <c r="A442" s="37">
        <v>438</v>
      </c>
      <c r="B442" s="38">
        <v>41325</v>
      </c>
      <c r="C442" s="38"/>
      <c r="D442" s="51"/>
      <c r="E442" s="27">
        <v>2</v>
      </c>
      <c r="F442" s="39" t="s">
        <v>271</v>
      </c>
      <c r="G442" s="39"/>
      <c r="H442" s="39" t="s">
        <v>401</v>
      </c>
      <c r="I442" s="39" t="s">
        <v>402</v>
      </c>
      <c r="J442" s="33">
        <v>5</v>
      </c>
      <c r="K442" s="33">
        <v>2</v>
      </c>
      <c r="L442" s="53" t="s">
        <v>177</v>
      </c>
      <c r="M442" s="39">
        <v>1</v>
      </c>
      <c r="N442" s="54">
        <v>82000</v>
      </c>
      <c r="O442" s="41">
        <f t="shared" si="9"/>
        <v>82000</v>
      </c>
    </row>
    <row r="443" spans="1:15" ht="20.100000000000001" customHeight="1" x14ac:dyDescent="0.15">
      <c r="A443" s="37">
        <v>439</v>
      </c>
      <c r="B443" s="38">
        <v>41325</v>
      </c>
      <c r="C443" s="38"/>
      <c r="D443" s="51"/>
      <c r="E443" s="27">
        <v>2</v>
      </c>
      <c r="F443" s="39" t="s">
        <v>271</v>
      </c>
      <c r="G443" s="39"/>
      <c r="H443" s="39" t="s">
        <v>272</v>
      </c>
      <c r="I443" s="39" t="s">
        <v>273</v>
      </c>
      <c r="J443" s="33">
        <v>1</v>
      </c>
      <c r="K443" s="33">
        <v>5</v>
      </c>
      <c r="L443" s="53" t="s">
        <v>177</v>
      </c>
      <c r="M443" s="39">
        <v>1</v>
      </c>
      <c r="N443" s="54">
        <v>32000</v>
      </c>
      <c r="O443" s="41">
        <f t="shared" si="9"/>
        <v>32000</v>
      </c>
    </row>
    <row r="444" spans="1:15" ht="20.100000000000001" customHeight="1" x14ac:dyDescent="0.15">
      <c r="A444" s="37">
        <v>440</v>
      </c>
      <c r="B444" s="38">
        <v>41363</v>
      </c>
      <c r="C444" s="38"/>
      <c r="D444" s="51"/>
      <c r="E444" s="27">
        <v>2</v>
      </c>
      <c r="F444" s="39" t="s">
        <v>265</v>
      </c>
      <c r="G444" s="39"/>
      <c r="H444" s="39" t="s">
        <v>266</v>
      </c>
      <c r="I444" s="39" t="s">
        <v>267</v>
      </c>
      <c r="J444" s="33">
        <v>1</v>
      </c>
      <c r="K444" s="33">
        <v>5</v>
      </c>
      <c r="L444" s="53" t="s">
        <v>177</v>
      </c>
      <c r="M444" s="39">
        <v>2</v>
      </c>
      <c r="N444" s="54">
        <v>31700</v>
      </c>
      <c r="O444" s="41">
        <f t="shared" si="9"/>
        <v>63400</v>
      </c>
    </row>
    <row r="445" spans="1:15" ht="20.100000000000001" customHeight="1" x14ac:dyDescent="0.15">
      <c r="A445" s="37">
        <v>441</v>
      </c>
      <c r="B445" s="38">
        <v>41401</v>
      </c>
      <c r="C445" s="38"/>
      <c r="D445" s="51"/>
      <c r="E445" s="27">
        <v>2</v>
      </c>
      <c r="F445" s="39" t="s">
        <v>54</v>
      </c>
      <c r="G445" s="39"/>
      <c r="H445" s="39" t="s">
        <v>320</v>
      </c>
      <c r="I445" s="39" t="s">
        <v>321</v>
      </c>
      <c r="J445" s="33">
        <v>5</v>
      </c>
      <c r="K445" s="33">
        <v>1</v>
      </c>
      <c r="L445" s="53" t="s">
        <v>177</v>
      </c>
      <c r="M445" s="39">
        <v>1</v>
      </c>
      <c r="N445" s="39">
        <v>39000</v>
      </c>
      <c r="O445" s="39">
        <f t="shared" si="9"/>
        <v>39000</v>
      </c>
    </row>
    <row r="446" spans="1:15" ht="20.100000000000001" customHeight="1" x14ac:dyDescent="0.15">
      <c r="A446" s="757">
        <v>442</v>
      </c>
      <c r="B446" s="769">
        <v>41428</v>
      </c>
      <c r="C446" s="769">
        <v>43490</v>
      </c>
      <c r="D446" s="760"/>
      <c r="E446" s="758">
        <v>1</v>
      </c>
      <c r="F446" s="761" t="s">
        <v>379</v>
      </c>
      <c r="G446" s="763"/>
      <c r="H446" s="763" t="s">
        <v>386</v>
      </c>
      <c r="I446" s="763" t="s">
        <v>387</v>
      </c>
      <c r="J446" s="770">
        <v>5</v>
      </c>
      <c r="K446" s="770">
        <v>3</v>
      </c>
      <c r="L446" s="770" t="s">
        <v>177</v>
      </c>
      <c r="M446" s="763">
        <v>1</v>
      </c>
      <c r="N446" s="763">
        <v>70477</v>
      </c>
      <c r="O446" s="763">
        <f t="shared" si="9"/>
        <v>70477</v>
      </c>
    </row>
    <row r="447" spans="1:15" ht="20.100000000000001" customHeight="1" x14ac:dyDescent="0.15">
      <c r="A447" s="37">
        <v>443</v>
      </c>
      <c r="B447" s="38">
        <v>41428</v>
      </c>
      <c r="C447" s="38"/>
      <c r="D447" s="51"/>
      <c r="E447" s="33">
        <v>1</v>
      </c>
      <c r="F447" s="39" t="s">
        <v>179</v>
      </c>
      <c r="G447" s="39"/>
      <c r="H447" s="39" t="s">
        <v>274</v>
      </c>
      <c r="I447" s="39" t="s">
        <v>275</v>
      </c>
      <c r="J447" s="33">
        <v>5</v>
      </c>
      <c r="K447" s="33">
        <v>3</v>
      </c>
      <c r="L447" s="53" t="s">
        <v>177</v>
      </c>
      <c r="M447" s="39">
        <v>1</v>
      </c>
      <c r="N447" s="39">
        <v>32000</v>
      </c>
      <c r="O447" s="39">
        <f t="shared" si="9"/>
        <v>32000</v>
      </c>
    </row>
    <row r="448" spans="1:15" s="802" customFormat="1" ht="20.100000000000001" customHeight="1" x14ac:dyDescent="0.15">
      <c r="A448" s="37">
        <v>444</v>
      </c>
      <c r="B448" s="38">
        <v>41485</v>
      </c>
      <c r="C448" s="38"/>
      <c r="D448" s="51"/>
      <c r="E448" s="27">
        <v>2</v>
      </c>
      <c r="F448" s="39" t="s">
        <v>265</v>
      </c>
      <c r="G448" s="39"/>
      <c r="H448" s="37" t="s">
        <v>266</v>
      </c>
      <c r="I448" s="39" t="s">
        <v>268</v>
      </c>
      <c r="J448" s="33">
        <v>1</v>
      </c>
      <c r="K448" s="40">
        <v>5</v>
      </c>
      <c r="L448" s="53" t="s">
        <v>177</v>
      </c>
      <c r="M448" s="39">
        <v>1</v>
      </c>
      <c r="N448" s="41">
        <v>31700</v>
      </c>
      <c r="O448" s="41">
        <f t="shared" si="9"/>
        <v>31700</v>
      </c>
    </row>
    <row r="449" spans="1:15" ht="20.100000000000001" customHeight="1" x14ac:dyDescent="0.15">
      <c r="A449" s="44">
        <v>445</v>
      </c>
      <c r="B449" s="38">
        <v>41516</v>
      </c>
      <c r="C449" s="38"/>
      <c r="D449" s="51"/>
      <c r="E449" s="27">
        <v>2</v>
      </c>
      <c r="F449" s="39" t="s">
        <v>271</v>
      </c>
      <c r="G449" s="39"/>
      <c r="H449" s="37" t="s">
        <v>383</v>
      </c>
      <c r="I449" s="39" t="s">
        <v>384</v>
      </c>
      <c r="J449" s="33">
        <v>5</v>
      </c>
      <c r="K449" s="40">
        <v>99</v>
      </c>
      <c r="L449" s="53" t="s">
        <v>177</v>
      </c>
      <c r="M449" s="39">
        <v>1</v>
      </c>
      <c r="N449" s="41">
        <v>69800</v>
      </c>
      <c r="O449" s="41">
        <f t="shared" si="9"/>
        <v>69800</v>
      </c>
    </row>
    <row r="450" spans="1:15" ht="21.75" customHeight="1" x14ac:dyDescent="0.15">
      <c r="A450" s="37">
        <v>446</v>
      </c>
      <c r="B450" s="634">
        <v>41900</v>
      </c>
      <c r="C450" s="51"/>
      <c r="D450" s="51"/>
      <c r="E450" s="27">
        <v>2</v>
      </c>
      <c r="F450" s="39" t="s">
        <v>54</v>
      </c>
      <c r="G450" s="39"/>
      <c r="H450" s="37" t="s">
        <v>918</v>
      </c>
      <c r="I450" s="893" t="s">
        <v>920</v>
      </c>
      <c r="J450" s="40">
        <v>1</v>
      </c>
      <c r="K450" s="40">
        <v>7</v>
      </c>
      <c r="L450" s="53" t="s">
        <v>177</v>
      </c>
      <c r="M450" s="39">
        <v>1</v>
      </c>
      <c r="N450" s="41">
        <v>56376</v>
      </c>
      <c r="O450" s="41">
        <v>56376</v>
      </c>
    </row>
    <row r="451" spans="1:15" ht="21.75" customHeight="1" x14ac:dyDescent="0.15">
      <c r="A451" s="37">
        <v>447</v>
      </c>
      <c r="B451" s="634">
        <v>41932</v>
      </c>
      <c r="C451" s="51"/>
      <c r="D451" s="51"/>
      <c r="E451" s="27">
        <v>2</v>
      </c>
      <c r="F451" s="39" t="s">
        <v>345</v>
      </c>
      <c r="G451" s="39"/>
      <c r="H451" s="37" t="s">
        <v>443</v>
      </c>
      <c r="I451" s="39" t="s">
        <v>787</v>
      </c>
      <c r="J451" s="40">
        <v>1</v>
      </c>
      <c r="K451" s="40">
        <v>12</v>
      </c>
      <c r="L451" s="53" t="s">
        <v>177</v>
      </c>
      <c r="M451" s="39">
        <v>1</v>
      </c>
      <c r="N451" s="41">
        <v>104060</v>
      </c>
      <c r="O451" s="41">
        <v>104060</v>
      </c>
    </row>
    <row r="452" spans="1:15" ht="21.75" customHeight="1" x14ac:dyDescent="0.15">
      <c r="A452" s="37">
        <v>448</v>
      </c>
      <c r="B452" s="634">
        <v>41964</v>
      </c>
      <c r="C452" s="51"/>
      <c r="D452" s="51"/>
      <c r="E452" s="27">
        <v>1</v>
      </c>
      <c r="F452" s="39" t="s">
        <v>465</v>
      </c>
      <c r="G452" s="39"/>
      <c r="H452" s="37" t="s">
        <v>777</v>
      </c>
      <c r="I452" s="39" t="s">
        <v>778</v>
      </c>
      <c r="J452" s="40">
        <v>5</v>
      </c>
      <c r="K452" s="40">
        <v>3</v>
      </c>
      <c r="L452" s="53" t="s">
        <v>177</v>
      </c>
      <c r="M452" s="39">
        <v>1</v>
      </c>
      <c r="N452" s="41">
        <v>71820</v>
      </c>
      <c r="O452" s="41">
        <v>71820</v>
      </c>
    </row>
    <row r="453" spans="1:15" ht="21.75" customHeight="1" x14ac:dyDescent="0.15">
      <c r="A453" s="757">
        <v>449</v>
      </c>
      <c r="B453" s="759">
        <v>42097</v>
      </c>
      <c r="C453" s="831">
        <v>43690</v>
      </c>
      <c r="D453" s="760"/>
      <c r="E453" s="767">
        <v>1</v>
      </c>
      <c r="F453" s="761" t="s">
        <v>22</v>
      </c>
      <c r="G453" s="39"/>
      <c r="H453" s="762" t="s">
        <v>466</v>
      </c>
      <c r="I453" s="763" t="s">
        <v>783</v>
      </c>
      <c r="J453" s="764">
        <v>1</v>
      </c>
      <c r="K453" s="764">
        <v>14</v>
      </c>
      <c r="L453" s="770" t="s">
        <v>177</v>
      </c>
      <c r="M453" s="763">
        <v>1</v>
      </c>
      <c r="N453" s="765">
        <v>44820</v>
      </c>
      <c r="O453" s="765">
        <v>44820</v>
      </c>
    </row>
    <row r="454" spans="1:15" ht="21.75" customHeight="1" x14ac:dyDescent="0.15">
      <c r="A454" s="757">
        <v>450</v>
      </c>
      <c r="B454" s="759">
        <v>40148</v>
      </c>
      <c r="C454" s="831">
        <v>41729</v>
      </c>
      <c r="D454" s="760"/>
      <c r="E454" s="767">
        <v>1</v>
      </c>
      <c r="F454" s="761" t="s">
        <v>616</v>
      </c>
      <c r="G454" s="39"/>
      <c r="H454" s="757" t="s">
        <v>180</v>
      </c>
      <c r="I454" s="761" t="s">
        <v>779</v>
      </c>
      <c r="J454" s="764">
        <v>5</v>
      </c>
      <c r="K454" s="764">
        <v>2</v>
      </c>
      <c r="L454" s="770" t="s">
        <v>177</v>
      </c>
      <c r="M454" s="761">
        <v>1</v>
      </c>
      <c r="N454" s="765">
        <v>17600</v>
      </c>
      <c r="O454" s="765">
        <v>17600</v>
      </c>
    </row>
    <row r="455" spans="1:15" ht="21.75" customHeight="1" x14ac:dyDescent="0.15">
      <c r="A455" s="757">
        <v>451</v>
      </c>
      <c r="B455" s="759">
        <v>40148</v>
      </c>
      <c r="C455" s="831">
        <v>41729</v>
      </c>
      <c r="D455" s="760"/>
      <c r="E455" s="767">
        <v>1</v>
      </c>
      <c r="F455" s="761" t="s">
        <v>796</v>
      </c>
      <c r="G455" s="39"/>
      <c r="H455" s="757" t="s">
        <v>797</v>
      </c>
      <c r="I455" s="761" t="s">
        <v>779</v>
      </c>
      <c r="J455" s="764">
        <v>5</v>
      </c>
      <c r="K455" s="764">
        <v>2</v>
      </c>
      <c r="L455" s="770" t="s">
        <v>177</v>
      </c>
      <c r="M455" s="761">
        <v>1</v>
      </c>
      <c r="N455" s="765">
        <v>17600</v>
      </c>
      <c r="O455" s="765">
        <v>17600</v>
      </c>
    </row>
    <row r="456" spans="1:15" ht="21.75" customHeight="1" x14ac:dyDescent="0.15">
      <c r="A456" s="37">
        <v>452</v>
      </c>
      <c r="B456" s="634">
        <v>40238</v>
      </c>
      <c r="C456" s="863"/>
      <c r="D456" s="51"/>
      <c r="E456" s="27">
        <v>1</v>
      </c>
      <c r="F456" s="39" t="s">
        <v>616</v>
      </c>
      <c r="G456" s="39"/>
      <c r="H456" s="37" t="s">
        <v>912</v>
      </c>
      <c r="I456" s="39" t="s">
        <v>769</v>
      </c>
      <c r="J456" s="40">
        <v>5</v>
      </c>
      <c r="K456" s="40">
        <v>3</v>
      </c>
      <c r="L456" s="53" t="s">
        <v>177</v>
      </c>
      <c r="M456" s="39">
        <v>2</v>
      </c>
      <c r="N456" s="41">
        <v>79450</v>
      </c>
      <c r="O456" s="41">
        <v>79450</v>
      </c>
    </row>
    <row r="457" spans="1:15" ht="21.75" customHeight="1" x14ac:dyDescent="0.15">
      <c r="A457" s="757">
        <v>453</v>
      </c>
      <c r="B457" s="759">
        <v>41428</v>
      </c>
      <c r="C457" s="831">
        <v>43861</v>
      </c>
      <c r="D457" s="760"/>
      <c r="E457" s="767">
        <v>1</v>
      </c>
      <c r="F457" s="761" t="s">
        <v>616</v>
      </c>
      <c r="G457" s="39"/>
      <c r="H457" s="762" t="s">
        <v>380</v>
      </c>
      <c r="I457" s="763" t="s">
        <v>381</v>
      </c>
      <c r="J457" s="764">
        <v>5</v>
      </c>
      <c r="K457" s="764">
        <v>3</v>
      </c>
      <c r="L457" s="770" t="s">
        <v>177</v>
      </c>
      <c r="M457" s="763">
        <v>1</v>
      </c>
      <c r="N457" s="765">
        <v>89355</v>
      </c>
      <c r="O457" s="765">
        <v>89355</v>
      </c>
    </row>
    <row r="458" spans="1:15" ht="21" customHeight="1" x14ac:dyDescent="0.15">
      <c r="A458" s="37">
        <v>454</v>
      </c>
      <c r="B458" s="634">
        <v>40987</v>
      </c>
      <c r="C458" s="863"/>
      <c r="D458" s="51"/>
      <c r="E458" s="27">
        <v>1</v>
      </c>
      <c r="F458" s="39" t="s">
        <v>763</v>
      </c>
      <c r="G458" s="39"/>
      <c r="H458" s="37" t="s">
        <v>762</v>
      </c>
      <c r="I458" s="39"/>
      <c r="J458" s="40">
        <v>5</v>
      </c>
      <c r="K458" s="40">
        <v>1</v>
      </c>
      <c r="L458" s="53" t="s">
        <v>177</v>
      </c>
      <c r="M458" s="39">
        <v>1</v>
      </c>
      <c r="N458" s="41">
        <v>431865</v>
      </c>
      <c r="O458" s="41">
        <v>431865</v>
      </c>
    </row>
    <row r="459" spans="1:15" ht="21" customHeight="1" x14ac:dyDescent="0.15">
      <c r="A459" s="37">
        <v>455</v>
      </c>
      <c r="B459" s="634">
        <v>41671</v>
      </c>
      <c r="C459" s="863"/>
      <c r="D459" s="51"/>
      <c r="E459" s="27">
        <v>1</v>
      </c>
      <c r="F459" s="39" t="s">
        <v>54</v>
      </c>
      <c r="G459" s="39"/>
      <c r="H459" s="37" t="s">
        <v>764</v>
      </c>
      <c r="I459" s="39"/>
      <c r="J459" s="40">
        <v>5</v>
      </c>
      <c r="K459" s="40">
        <v>1</v>
      </c>
      <c r="L459" s="53" t="s">
        <v>177</v>
      </c>
      <c r="M459" s="39">
        <v>1</v>
      </c>
      <c r="N459" s="41">
        <v>183750</v>
      </c>
      <c r="O459" s="41">
        <v>183750</v>
      </c>
    </row>
    <row r="460" spans="1:15" ht="24" customHeight="1" x14ac:dyDescent="0.15">
      <c r="A460" s="37">
        <v>456</v>
      </c>
      <c r="B460" s="634">
        <v>41699</v>
      </c>
      <c r="C460" s="863"/>
      <c r="D460" s="51"/>
      <c r="E460" s="27">
        <v>1</v>
      </c>
      <c r="F460" s="39" t="s">
        <v>252</v>
      </c>
      <c r="G460" s="39"/>
      <c r="H460" s="37" t="s">
        <v>79</v>
      </c>
      <c r="I460" s="39" t="s">
        <v>765</v>
      </c>
      <c r="J460" s="40">
        <v>5</v>
      </c>
      <c r="K460" s="40">
        <v>1</v>
      </c>
      <c r="L460" s="53" t="s">
        <v>177</v>
      </c>
      <c r="M460" s="39">
        <v>1</v>
      </c>
      <c r="N460" s="41">
        <v>63000</v>
      </c>
      <c r="O460" s="41">
        <v>63000</v>
      </c>
    </row>
    <row r="461" spans="1:15" ht="24" customHeight="1" x14ac:dyDescent="0.15">
      <c r="A461" s="37">
        <v>457</v>
      </c>
      <c r="B461" s="634">
        <v>40238</v>
      </c>
      <c r="C461" s="863"/>
      <c r="D461" s="51"/>
      <c r="E461" s="27">
        <v>1</v>
      </c>
      <c r="F461" s="39" t="s">
        <v>616</v>
      </c>
      <c r="G461" s="39"/>
      <c r="H461" s="37" t="s">
        <v>346</v>
      </c>
      <c r="I461" s="39" t="s">
        <v>780</v>
      </c>
      <c r="J461" s="40">
        <v>1</v>
      </c>
      <c r="K461" s="40">
        <v>5</v>
      </c>
      <c r="L461" s="53" t="s">
        <v>177</v>
      </c>
      <c r="M461" s="39">
        <v>1</v>
      </c>
      <c r="N461" s="41">
        <v>72450</v>
      </c>
      <c r="O461" s="41">
        <v>72450</v>
      </c>
    </row>
    <row r="462" spans="1:15" ht="24" customHeight="1" x14ac:dyDescent="0.15">
      <c r="A462" s="37">
        <v>459</v>
      </c>
      <c r="B462" s="634">
        <v>40584</v>
      </c>
      <c r="C462" s="863"/>
      <c r="D462" s="51"/>
      <c r="E462" s="27">
        <v>1</v>
      </c>
      <c r="F462" s="39" t="s">
        <v>616</v>
      </c>
      <c r="G462" s="39"/>
      <c r="H462" s="37" t="s">
        <v>788</v>
      </c>
      <c r="I462" s="39" t="s">
        <v>789</v>
      </c>
      <c r="J462" s="40">
        <v>1</v>
      </c>
      <c r="K462" s="40">
        <v>16</v>
      </c>
      <c r="L462" s="53" t="s">
        <v>177</v>
      </c>
      <c r="M462" s="39">
        <v>1</v>
      </c>
      <c r="N462" s="41">
        <v>36550</v>
      </c>
      <c r="O462" s="41">
        <v>36550</v>
      </c>
    </row>
    <row r="463" spans="1:15" ht="24" customHeight="1" x14ac:dyDescent="0.15">
      <c r="A463" s="757">
        <v>460</v>
      </c>
      <c r="B463" s="759">
        <v>42097</v>
      </c>
      <c r="C463" s="831">
        <v>43690</v>
      </c>
      <c r="D463" s="760"/>
      <c r="E463" s="767">
        <v>1</v>
      </c>
      <c r="F463" s="761" t="s">
        <v>22</v>
      </c>
      <c r="G463" s="39"/>
      <c r="H463" s="762" t="s">
        <v>808</v>
      </c>
      <c r="I463" s="763" t="s">
        <v>810</v>
      </c>
      <c r="J463" s="764">
        <v>1</v>
      </c>
      <c r="K463" s="764">
        <v>14</v>
      </c>
      <c r="L463" s="770" t="s">
        <v>177</v>
      </c>
      <c r="M463" s="763">
        <v>1</v>
      </c>
      <c r="N463" s="765">
        <v>44820</v>
      </c>
      <c r="O463" s="765">
        <v>44820</v>
      </c>
    </row>
    <row r="464" spans="1:15" ht="24" customHeight="1" x14ac:dyDescent="0.15">
      <c r="A464" s="757">
        <v>461</v>
      </c>
      <c r="B464" s="759">
        <v>42149</v>
      </c>
      <c r="C464" s="831">
        <v>43299</v>
      </c>
      <c r="D464" s="760"/>
      <c r="E464" s="767">
        <v>2</v>
      </c>
      <c r="F464" s="761" t="s">
        <v>914</v>
      </c>
      <c r="G464" s="763"/>
      <c r="H464" s="762" t="s">
        <v>813</v>
      </c>
      <c r="I464" s="763" t="s">
        <v>815</v>
      </c>
      <c r="J464" s="764">
        <v>5</v>
      </c>
      <c r="K464" s="764">
        <v>99</v>
      </c>
      <c r="L464" s="770" t="s">
        <v>177</v>
      </c>
      <c r="M464" s="763">
        <v>1</v>
      </c>
      <c r="N464" s="765">
        <v>39420</v>
      </c>
      <c r="O464" s="765">
        <v>93420</v>
      </c>
    </row>
    <row r="465" spans="1:15" ht="24" customHeight="1" x14ac:dyDescent="0.15">
      <c r="A465" s="37">
        <v>462</v>
      </c>
      <c r="B465" s="634">
        <v>42149</v>
      </c>
      <c r="C465" s="863"/>
      <c r="D465" s="51"/>
      <c r="E465" s="27">
        <v>2</v>
      </c>
      <c r="F465" s="39" t="s">
        <v>914</v>
      </c>
      <c r="G465" s="39"/>
      <c r="H465" s="37" t="s">
        <v>814</v>
      </c>
      <c r="I465" s="39" t="s">
        <v>816</v>
      </c>
      <c r="J465" s="40">
        <v>5</v>
      </c>
      <c r="K465" s="40">
        <v>99</v>
      </c>
      <c r="L465" s="53" t="s">
        <v>177</v>
      </c>
      <c r="M465" s="39">
        <v>1</v>
      </c>
      <c r="N465" s="96">
        <v>40284</v>
      </c>
      <c r="O465" s="142">
        <v>40284</v>
      </c>
    </row>
    <row r="466" spans="1:15" ht="24" customHeight="1" x14ac:dyDescent="0.15">
      <c r="A466" s="37">
        <v>463</v>
      </c>
      <c r="B466" s="38">
        <v>42296</v>
      </c>
      <c r="C466" s="863"/>
      <c r="D466" s="51"/>
      <c r="E466" s="27">
        <v>2</v>
      </c>
      <c r="F466" s="39" t="s">
        <v>252</v>
      </c>
      <c r="G466" s="39"/>
      <c r="H466" s="37" t="s">
        <v>826</v>
      </c>
      <c r="I466" s="39" t="s">
        <v>827</v>
      </c>
      <c r="J466" s="40">
        <v>5</v>
      </c>
      <c r="K466" s="40">
        <v>1</v>
      </c>
      <c r="L466" s="53" t="s">
        <v>177</v>
      </c>
      <c r="M466" s="39">
        <v>1</v>
      </c>
      <c r="N466" s="41">
        <v>43200</v>
      </c>
      <c r="O466" s="41">
        <v>43200</v>
      </c>
    </row>
    <row r="467" spans="1:15" ht="24" customHeight="1" x14ac:dyDescent="0.15">
      <c r="A467" s="37">
        <v>464</v>
      </c>
      <c r="B467" s="38">
        <v>42296</v>
      </c>
      <c r="C467" s="863"/>
      <c r="D467" s="51"/>
      <c r="E467" s="27">
        <v>2</v>
      </c>
      <c r="F467" s="39" t="s">
        <v>799</v>
      </c>
      <c r="G467" s="39"/>
      <c r="H467" s="37" t="s">
        <v>828</v>
      </c>
      <c r="I467" s="39" t="s">
        <v>829</v>
      </c>
      <c r="J467" s="40">
        <v>5</v>
      </c>
      <c r="K467" s="40">
        <v>1</v>
      </c>
      <c r="L467" s="53" t="s">
        <v>177</v>
      </c>
      <c r="M467" s="39">
        <v>1</v>
      </c>
      <c r="N467" s="41">
        <v>74000</v>
      </c>
      <c r="O467" s="41">
        <v>74000</v>
      </c>
    </row>
    <row r="468" spans="1:15" ht="24" customHeight="1" x14ac:dyDescent="0.15">
      <c r="A468" s="37">
        <v>465</v>
      </c>
      <c r="B468" s="38">
        <v>42331</v>
      </c>
      <c r="C468" s="863"/>
      <c r="D468" s="51"/>
      <c r="E468" s="27">
        <v>2</v>
      </c>
      <c r="F468" s="39" t="s">
        <v>54</v>
      </c>
      <c r="G468" s="39"/>
      <c r="H468" s="37" t="s">
        <v>830</v>
      </c>
      <c r="I468" s="39" t="s">
        <v>831</v>
      </c>
      <c r="J468" s="40">
        <v>1</v>
      </c>
      <c r="K468" s="40">
        <v>8</v>
      </c>
      <c r="L468" s="53" t="s">
        <v>177</v>
      </c>
      <c r="M468" s="39">
        <v>1</v>
      </c>
      <c r="N468" s="41">
        <v>68300</v>
      </c>
      <c r="O468" s="41">
        <v>68300</v>
      </c>
    </row>
    <row r="469" spans="1:15" ht="24" customHeight="1" x14ac:dyDescent="0.15">
      <c r="A469" s="37">
        <v>466</v>
      </c>
      <c r="B469" s="38">
        <v>42460</v>
      </c>
      <c r="C469" s="863"/>
      <c r="D469" s="51"/>
      <c r="E469" s="27">
        <v>2</v>
      </c>
      <c r="F469" s="39" t="s">
        <v>800</v>
      </c>
      <c r="G469" s="39"/>
      <c r="H469" s="37" t="s">
        <v>832</v>
      </c>
      <c r="I469" s="39" t="s">
        <v>833</v>
      </c>
      <c r="J469" s="40">
        <v>3</v>
      </c>
      <c r="K469" s="40">
        <v>99</v>
      </c>
      <c r="L469" s="53" t="s">
        <v>177</v>
      </c>
      <c r="M469" s="39">
        <v>2</v>
      </c>
      <c r="N469" s="41">
        <v>450000</v>
      </c>
      <c r="O469" s="41">
        <v>450000</v>
      </c>
    </row>
    <row r="470" spans="1:15" ht="24" customHeight="1" x14ac:dyDescent="0.15">
      <c r="A470" s="37">
        <v>467</v>
      </c>
      <c r="B470" s="38">
        <v>42176</v>
      </c>
      <c r="C470" s="863"/>
      <c r="D470" s="51"/>
      <c r="E470" s="27">
        <v>2</v>
      </c>
      <c r="F470" s="39" t="s">
        <v>252</v>
      </c>
      <c r="G470" s="39"/>
      <c r="H470" s="37" t="s">
        <v>834</v>
      </c>
      <c r="I470" s="39" t="s">
        <v>835</v>
      </c>
      <c r="J470" s="40">
        <v>5</v>
      </c>
      <c r="K470" s="40">
        <v>99</v>
      </c>
      <c r="L470" s="53" t="s">
        <v>177</v>
      </c>
      <c r="M470" s="39">
        <v>1</v>
      </c>
      <c r="N470" s="41">
        <v>167000</v>
      </c>
      <c r="O470" s="41">
        <v>167000</v>
      </c>
    </row>
    <row r="471" spans="1:15" ht="24" customHeight="1" x14ac:dyDescent="0.15">
      <c r="A471" s="37">
        <v>468</v>
      </c>
      <c r="B471" s="38">
        <v>42486</v>
      </c>
      <c r="C471" s="863"/>
      <c r="D471" s="51"/>
      <c r="E471" s="27">
        <v>2</v>
      </c>
      <c r="F471" s="39" t="s">
        <v>800</v>
      </c>
      <c r="G471" s="39"/>
      <c r="H471" s="37" t="s">
        <v>852</v>
      </c>
      <c r="I471" s="39" t="s">
        <v>851</v>
      </c>
      <c r="J471" s="40">
        <v>3</v>
      </c>
      <c r="K471" s="40">
        <v>99</v>
      </c>
      <c r="L471" s="40" t="s">
        <v>845</v>
      </c>
      <c r="M471" s="39">
        <v>2</v>
      </c>
      <c r="N471" s="41">
        <v>63720</v>
      </c>
      <c r="O471" s="41">
        <v>63720</v>
      </c>
    </row>
    <row r="472" spans="1:15" ht="24" customHeight="1" x14ac:dyDescent="0.15">
      <c r="A472" s="37">
        <v>469</v>
      </c>
      <c r="B472" s="735">
        <v>42689</v>
      </c>
      <c r="C472" s="863"/>
      <c r="D472" s="51"/>
      <c r="E472" s="27">
        <v>1</v>
      </c>
      <c r="F472" s="39" t="s">
        <v>853</v>
      </c>
      <c r="G472" s="39"/>
      <c r="H472" s="37" t="s">
        <v>854</v>
      </c>
      <c r="I472" s="39" t="s">
        <v>855</v>
      </c>
      <c r="J472" s="40">
        <v>7</v>
      </c>
      <c r="K472" s="40">
        <v>8</v>
      </c>
      <c r="L472" s="40" t="s">
        <v>177</v>
      </c>
      <c r="M472" s="39">
        <v>1</v>
      </c>
      <c r="N472" s="41">
        <v>95555</v>
      </c>
      <c r="O472" s="41">
        <v>95555</v>
      </c>
    </row>
    <row r="473" spans="1:15" ht="24" customHeight="1" x14ac:dyDescent="0.15">
      <c r="A473" s="37">
        <v>470</v>
      </c>
      <c r="B473" s="735">
        <v>42706</v>
      </c>
      <c r="C473" s="863"/>
      <c r="D473" s="51"/>
      <c r="E473" s="27">
        <v>1</v>
      </c>
      <c r="F473" s="39" t="s">
        <v>796</v>
      </c>
      <c r="G473" s="39"/>
      <c r="H473" s="37" t="s">
        <v>856</v>
      </c>
      <c r="I473" s="39" t="s">
        <v>858</v>
      </c>
      <c r="J473" s="40">
        <v>1</v>
      </c>
      <c r="K473" s="40">
        <v>14</v>
      </c>
      <c r="L473" s="40" t="s">
        <v>177</v>
      </c>
      <c r="M473" s="39">
        <v>1</v>
      </c>
      <c r="N473" s="41">
        <v>35640</v>
      </c>
      <c r="O473" s="41">
        <v>35640</v>
      </c>
    </row>
    <row r="474" spans="1:15" ht="24" customHeight="1" x14ac:dyDescent="0.15">
      <c r="A474" s="37">
        <v>471</v>
      </c>
      <c r="B474" s="735">
        <v>42790</v>
      </c>
      <c r="C474" s="863"/>
      <c r="D474" s="51"/>
      <c r="E474" s="27">
        <v>2</v>
      </c>
      <c r="F474" s="39" t="s">
        <v>252</v>
      </c>
      <c r="G474" s="39"/>
      <c r="H474" s="37" t="s">
        <v>846</v>
      </c>
      <c r="I474" s="39" t="s">
        <v>860</v>
      </c>
      <c r="J474" s="40">
        <v>1</v>
      </c>
      <c r="K474" s="40">
        <v>5</v>
      </c>
      <c r="L474" s="40" t="s">
        <v>177</v>
      </c>
      <c r="M474" s="39">
        <v>1</v>
      </c>
      <c r="N474" s="41">
        <v>32292</v>
      </c>
      <c r="O474" s="41">
        <v>32292</v>
      </c>
    </row>
    <row r="475" spans="1:15" ht="24" customHeight="1" x14ac:dyDescent="0.15">
      <c r="A475" s="37">
        <v>472</v>
      </c>
      <c r="B475" s="735">
        <v>42906</v>
      </c>
      <c r="C475" s="735"/>
      <c r="D475" s="51"/>
      <c r="E475" s="27">
        <v>1</v>
      </c>
      <c r="F475" s="39" t="s">
        <v>884</v>
      </c>
      <c r="G475" s="39"/>
      <c r="H475" s="37" t="s">
        <v>900</v>
      </c>
      <c r="I475" s="39" t="s">
        <v>885</v>
      </c>
      <c r="J475" s="40">
        <v>5</v>
      </c>
      <c r="K475" s="40">
        <v>3</v>
      </c>
      <c r="L475" s="53" t="s">
        <v>177</v>
      </c>
      <c r="M475" s="39">
        <v>1</v>
      </c>
      <c r="N475" s="41">
        <v>99360</v>
      </c>
      <c r="O475" s="41">
        <v>99360</v>
      </c>
    </row>
    <row r="476" spans="1:15" ht="24" customHeight="1" x14ac:dyDescent="0.15">
      <c r="A476" s="37">
        <v>473</v>
      </c>
      <c r="B476" s="735">
        <v>42968</v>
      </c>
      <c r="C476" s="735"/>
      <c r="D476" s="51"/>
      <c r="E476" s="27">
        <v>2</v>
      </c>
      <c r="F476" s="39" t="s">
        <v>799</v>
      </c>
      <c r="G476" s="39"/>
      <c r="H476" s="37" t="s">
        <v>891</v>
      </c>
      <c r="I476" s="39" t="s">
        <v>886</v>
      </c>
      <c r="J476" s="856">
        <v>1</v>
      </c>
      <c r="K476" s="856">
        <v>5</v>
      </c>
      <c r="L476" s="53" t="s">
        <v>177</v>
      </c>
      <c r="M476" s="39">
        <v>22</v>
      </c>
      <c r="N476" s="41">
        <v>30510</v>
      </c>
      <c r="O476" s="41">
        <v>30510</v>
      </c>
    </row>
    <row r="477" spans="1:15" ht="24" customHeight="1" x14ac:dyDescent="0.15">
      <c r="A477" s="37">
        <v>474</v>
      </c>
      <c r="B477" s="735">
        <v>42968</v>
      </c>
      <c r="C477" s="735"/>
      <c r="D477" s="51"/>
      <c r="E477" s="27">
        <v>2</v>
      </c>
      <c r="F477" s="39" t="s">
        <v>799</v>
      </c>
      <c r="G477" s="39"/>
      <c r="H477" s="37" t="s">
        <v>891</v>
      </c>
      <c r="I477" s="39" t="s">
        <v>886</v>
      </c>
      <c r="J477" s="856">
        <v>1</v>
      </c>
      <c r="K477" s="856">
        <v>5</v>
      </c>
      <c r="L477" s="53" t="s">
        <v>177</v>
      </c>
      <c r="M477" s="39">
        <v>22</v>
      </c>
      <c r="N477" s="41">
        <v>30510</v>
      </c>
      <c r="O477" s="41">
        <v>30510</v>
      </c>
    </row>
    <row r="478" spans="1:15" ht="23.25" customHeight="1" x14ac:dyDescent="0.15">
      <c r="A478" s="37">
        <v>475</v>
      </c>
      <c r="B478" s="735">
        <v>42968</v>
      </c>
      <c r="C478" s="735"/>
      <c r="D478" s="51"/>
      <c r="E478" s="27">
        <v>2</v>
      </c>
      <c r="F478" s="39" t="s">
        <v>799</v>
      </c>
      <c r="G478" s="39"/>
      <c r="H478" s="37" t="s">
        <v>891</v>
      </c>
      <c r="I478" s="39" t="s">
        <v>886</v>
      </c>
      <c r="J478" s="856">
        <v>1</v>
      </c>
      <c r="K478" s="856">
        <v>5</v>
      </c>
      <c r="L478" s="53" t="s">
        <v>177</v>
      </c>
      <c r="M478" s="39">
        <v>22</v>
      </c>
      <c r="N478" s="41">
        <v>30510</v>
      </c>
      <c r="O478" s="41">
        <v>30510</v>
      </c>
    </row>
    <row r="479" spans="1:15" ht="24" customHeight="1" x14ac:dyDescent="0.15">
      <c r="A479" s="37">
        <v>476</v>
      </c>
      <c r="B479" s="735">
        <v>42968</v>
      </c>
      <c r="C479" s="735"/>
      <c r="D479" s="51"/>
      <c r="E479" s="27">
        <v>2</v>
      </c>
      <c r="F479" s="39" t="s">
        <v>799</v>
      </c>
      <c r="G479" s="39"/>
      <c r="H479" s="37" t="s">
        <v>891</v>
      </c>
      <c r="I479" s="39" t="s">
        <v>886</v>
      </c>
      <c r="J479" s="856">
        <v>1</v>
      </c>
      <c r="K479" s="856">
        <v>5</v>
      </c>
      <c r="L479" s="53" t="s">
        <v>177</v>
      </c>
      <c r="M479" s="39">
        <v>22</v>
      </c>
      <c r="N479" s="41">
        <v>30510</v>
      </c>
      <c r="O479" s="41">
        <v>30510</v>
      </c>
    </row>
    <row r="480" spans="1:15" ht="24" customHeight="1" x14ac:dyDescent="0.15">
      <c r="A480" s="37">
        <v>477</v>
      </c>
      <c r="B480" s="735">
        <v>42968</v>
      </c>
      <c r="C480" s="735"/>
      <c r="D480" s="51"/>
      <c r="E480" s="27">
        <v>2</v>
      </c>
      <c r="F480" s="39" t="s">
        <v>799</v>
      </c>
      <c r="G480" s="39"/>
      <c r="H480" s="37" t="s">
        <v>891</v>
      </c>
      <c r="I480" s="39" t="s">
        <v>886</v>
      </c>
      <c r="J480" s="856">
        <v>1</v>
      </c>
      <c r="K480" s="856">
        <v>5</v>
      </c>
      <c r="L480" s="53" t="s">
        <v>177</v>
      </c>
      <c r="M480" s="39">
        <v>22</v>
      </c>
      <c r="N480" s="41">
        <v>30510</v>
      </c>
      <c r="O480" s="41">
        <v>30510</v>
      </c>
    </row>
    <row r="481" spans="1:15" ht="24" customHeight="1" x14ac:dyDescent="0.15">
      <c r="A481" s="37">
        <v>478</v>
      </c>
      <c r="B481" s="735">
        <v>42968</v>
      </c>
      <c r="C481" s="735"/>
      <c r="D481" s="51"/>
      <c r="E481" s="27">
        <v>2</v>
      </c>
      <c r="F481" s="39" t="s">
        <v>799</v>
      </c>
      <c r="G481" s="39"/>
      <c r="H481" s="37" t="s">
        <v>891</v>
      </c>
      <c r="I481" s="39" t="s">
        <v>886</v>
      </c>
      <c r="J481" s="856">
        <v>1</v>
      </c>
      <c r="K481" s="856">
        <v>5</v>
      </c>
      <c r="L481" s="53" t="s">
        <v>177</v>
      </c>
      <c r="M481" s="39">
        <v>22</v>
      </c>
      <c r="N481" s="41">
        <v>30510</v>
      </c>
      <c r="O481" s="41">
        <v>30510</v>
      </c>
    </row>
    <row r="482" spans="1:15" ht="24" customHeight="1" x14ac:dyDescent="0.15">
      <c r="A482" s="37">
        <v>479</v>
      </c>
      <c r="B482" s="735">
        <v>42968</v>
      </c>
      <c r="C482" s="735"/>
      <c r="D482" s="51"/>
      <c r="E482" s="27">
        <v>2</v>
      </c>
      <c r="F482" s="39" t="s">
        <v>799</v>
      </c>
      <c r="G482" s="39"/>
      <c r="H482" s="37" t="s">
        <v>891</v>
      </c>
      <c r="I482" s="39" t="s">
        <v>886</v>
      </c>
      <c r="J482" s="856">
        <v>1</v>
      </c>
      <c r="K482" s="856">
        <v>5</v>
      </c>
      <c r="L482" s="53" t="s">
        <v>177</v>
      </c>
      <c r="M482" s="39">
        <v>22</v>
      </c>
      <c r="N482" s="41">
        <v>30510</v>
      </c>
      <c r="O482" s="41">
        <v>30510</v>
      </c>
    </row>
    <row r="483" spans="1:15" ht="24" customHeight="1" x14ac:dyDescent="0.15">
      <c r="A483" s="37">
        <v>480</v>
      </c>
      <c r="B483" s="735">
        <v>42968</v>
      </c>
      <c r="C483" s="735"/>
      <c r="D483" s="51"/>
      <c r="E483" s="27">
        <v>2</v>
      </c>
      <c r="F483" s="39" t="s">
        <v>799</v>
      </c>
      <c r="G483" s="39"/>
      <c r="H483" s="37" t="s">
        <v>891</v>
      </c>
      <c r="I483" s="39" t="s">
        <v>886</v>
      </c>
      <c r="J483" s="856">
        <v>1</v>
      </c>
      <c r="K483" s="856">
        <v>5</v>
      </c>
      <c r="L483" s="53" t="s">
        <v>177</v>
      </c>
      <c r="M483" s="39">
        <v>22</v>
      </c>
      <c r="N483" s="41">
        <v>30510</v>
      </c>
      <c r="O483" s="41">
        <v>30510</v>
      </c>
    </row>
    <row r="484" spans="1:15" ht="24" customHeight="1" x14ac:dyDescent="0.15">
      <c r="A484" s="37">
        <v>481</v>
      </c>
      <c r="B484" s="735">
        <v>42968</v>
      </c>
      <c r="C484" s="735"/>
      <c r="D484" s="51"/>
      <c r="E484" s="27">
        <v>2</v>
      </c>
      <c r="F484" s="39" t="s">
        <v>799</v>
      </c>
      <c r="G484" s="39"/>
      <c r="H484" s="37" t="s">
        <v>891</v>
      </c>
      <c r="I484" s="39" t="s">
        <v>886</v>
      </c>
      <c r="J484" s="856">
        <v>1</v>
      </c>
      <c r="K484" s="856">
        <v>5</v>
      </c>
      <c r="L484" s="53" t="s">
        <v>177</v>
      </c>
      <c r="M484" s="39">
        <v>22</v>
      </c>
      <c r="N484" s="41">
        <v>30510</v>
      </c>
      <c r="O484" s="41">
        <v>30510</v>
      </c>
    </row>
    <row r="485" spans="1:15" ht="24" customHeight="1" x14ac:dyDescent="0.15">
      <c r="A485" s="37">
        <v>482</v>
      </c>
      <c r="B485" s="735">
        <v>42968</v>
      </c>
      <c r="C485" s="735"/>
      <c r="D485" s="51"/>
      <c r="E485" s="27">
        <v>2</v>
      </c>
      <c r="F485" s="39" t="s">
        <v>799</v>
      </c>
      <c r="G485" s="39"/>
      <c r="H485" s="37" t="s">
        <v>891</v>
      </c>
      <c r="I485" s="39" t="s">
        <v>886</v>
      </c>
      <c r="J485" s="856">
        <v>1</v>
      </c>
      <c r="K485" s="856">
        <v>5</v>
      </c>
      <c r="L485" s="53" t="s">
        <v>177</v>
      </c>
      <c r="M485" s="39">
        <v>22</v>
      </c>
      <c r="N485" s="41">
        <v>30510</v>
      </c>
      <c r="O485" s="41">
        <v>30510</v>
      </c>
    </row>
    <row r="486" spans="1:15" ht="24" customHeight="1" x14ac:dyDescent="0.15">
      <c r="A486" s="37">
        <v>483</v>
      </c>
      <c r="B486" s="735">
        <v>42968</v>
      </c>
      <c r="C486" s="735"/>
      <c r="D486" s="51"/>
      <c r="E486" s="27">
        <v>2</v>
      </c>
      <c r="F486" s="39" t="s">
        <v>799</v>
      </c>
      <c r="G486" s="39"/>
      <c r="H486" s="37" t="s">
        <v>891</v>
      </c>
      <c r="I486" s="39" t="s">
        <v>886</v>
      </c>
      <c r="J486" s="856">
        <v>1</v>
      </c>
      <c r="K486" s="856">
        <v>5</v>
      </c>
      <c r="L486" s="53" t="s">
        <v>177</v>
      </c>
      <c r="M486" s="39">
        <v>22</v>
      </c>
      <c r="N486" s="41">
        <v>30510</v>
      </c>
      <c r="O486" s="41">
        <v>30510</v>
      </c>
    </row>
    <row r="487" spans="1:15" ht="24" customHeight="1" x14ac:dyDescent="0.15">
      <c r="A487" s="37">
        <v>484</v>
      </c>
      <c r="B487" s="735">
        <v>42968</v>
      </c>
      <c r="C487" s="735"/>
      <c r="D487" s="51"/>
      <c r="E487" s="27">
        <v>2</v>
      </c>
      <c r="F487" s="39" t="s">
        <v>799</v>
      </c>
      <c r="G487" s="39"/>
      <c r="H487" s="37" t="s">
        <v>891</v>
      </c>
      <c r="I487" s="39" t="s">
        <v>886</v>
      </c>
      <c r="J487" s="856">
        <v>1</v>
      </c>
      <c r="K487" s="856">
        <v>5</v>
      </c>
      <c r="L487" s="53" t="s">
        <v>177</v>
      </c>
      <c r="M487" s="39">
        <v>22</v>
      </c>
      <c r="N487" s="41">
        <v>30510</v>
      </c>
      <c r="O487" s="41">
        <v>30510</v>
      </c>
    </row>
    <row r="488" spans="1:15" ht="24" customHeight="1" x14ac:dyDescent="0.15">
      <c r="A488" s="37">
        <v>485</v>
      </c>
      <c r="B488" s="735">
        <v>42968</v>
      </c>
      <c r="C488" s="735"/>
      <c r="D488" s="51"/>
      <c r="E488" s="27">
        <v>2</v>
      </c>
      <c r="F488" s="39" t="s">
        <v>799</v>
      </c>
      <c r="G488" s="39"/>
      <c r="H488" s="37" t="s">
        <v>891</v>
      </c>
      <c r="I488" s="39" t="s">
        <v>886</v>
      </c>
      <c r="J488" s="856">
        <v>1</v>
      </c>
      <c r="K488" s="856">
        <v>5</v>
      </c>
      <c r="L488" s="53" t="s">
        <v>177</v>
      </c>
      <c r="M488" s="39">
        <v>22</v>
      </c>
      <c r="N488" s="41">
        <v>30510</v>
      </c>
      <c r="O488" s="41">
        <v>30510</v>
      </c>
    </row>
    <row r="489" spans="1:15" ht="24" customHeight="1" x14ac:dyDescent="0.15">
      <c r="A489" s="37">
        <v>486</v>
      </c>
      <c r="B489" s="735">
        <v>42968</v>
      </c>
      <c r="C489" s="735"/>
      <c r="D489" s="51"/>
      <c r="E489" s="27">
        <v>2</v>
      </c>
      <c r="F489" s="39" t="s">
        <v>799</v>
      </c>
      <c r="G489" s="39"/>
      <c r="H489" s="37" t="s">
        <v>891</v>
      </c>
      <c r="I489" s="39" t="s">
        <v>886</v>
      </c>
      <c r="J489" s="856">
        <v>1</v>
      </c>
      <c r="K489" s="856">
        <v>5</v>
      </c>
      <c r="L489" s="53" t="s">
        <v>177</v>
      </c>
      <c r="M489" s="39">
        <v>22</v>
      </c>
      <c r="N489" s="41">
        <v>30510</v>
      </c>
      <c r="O489" s="41">
        <v>30510</v>
      </c>
    </row>
    <row r="490" spans="1:15" ht="24" customHeight="1" x14ac:dyDescent="0.15">
      <c r="A490" s="37">
        <v>487</v>
      </c>
      <c r="B490" s="735">
        <v>42968</v>
      </c>
      <c r="C490" s="735"/>
      <c r="D490" s="51"/>
      <c r="E490" s="27">
        <v>2</v>
      </c>
      <c r="F490" s="39" t="s">
        <v>799</v>
      </c>
      <c r="G490" s="39"/>
      <c r="H490" s="37" t="s">
        <v>891</v>
      </c>
      <c r="I490" s="39" t="s">
        <v>886</v>
      </c>
      <c r="J490" s="856">
        <v>1</v>
      </c>
      <c r="K490" s="856">
        <v>5</v>
      </c>
      <c r="L490" s="53" t="s">
        <v>177</v>
      </c>
      <c r="M490" s="39">
        <v>22</v>
      </c>
      <c r="N490" s="41">
        <v>30510</v>
      </c>
      <c r="O490" s="41">
        <v>30510</v>
      </c>
    </row>
    <row r="491" spans="1:15" ht="24" customHeight="1" x14ac:dyDescent="0.15">
      <c r="A491" s="37">
        <v>488</v>
      </c>
      <c r="B491" s="735">
        <v>42968</v>
      </c>
      <c r="C491" s="735"/>
      <c r="D491" s="51"/>
      <c r="E491" s="27">
        <v>2</v>
      </c>
      <c r="F491" s="39" t="s">
        <v>799</v>
      </c>
      <c r="G491" s="39"/>
      <c r="H491" s="37" t="s">
        <v>891</v>
      </c>
      <c r="I491" s="39" t="s">
        <v>886</v>
      </c>
      <c r="J491" s="856">
        <v>1</v>
      </c>
      <c r="K491" s="856">
        <v>5</v>
      </c>
      <c r="L491" s="53" t="s">
        <v>177</v>
      </c>
      <c r="M491" s="39">
        <v>22</v>
      </c>
      <c r="N491" s="41">
        <v>30510</v>
      </c>
      <c r="O491" s="41">
        <v>30510</v>
      </c>
    </row>
    <row r="492" spans="1:15" ht="24" customHeight="1" x14ac:dyDescent="0.15">
      <c r="A492" s="37">
        <v>489</v>
      </c>
      <c r="B492" s="735">
        <v>42968</v>
      </c>
      <c r="C492" s="735"/>
      <c r="D492" s="51"/>
      <c r="E492" s="27">
        <v>2</v>
      </c>
      <c r="F492" s="39" t="s">
        <v>799</v>
      </c>
      <c r="G492" s="39"/>
      <c r="H492" s="37" t="s">
        <v>891</v>
      </c>
      <c r="I492" s="39" t="s">
        <v>886</v>
      </c>
      <c r="J492" s="856">
        <v>1</v>
      </c>
      <c r="K492" s="856">
        <v>5</v>
      </c>
      <c r="L492" s="53" t="s">
        <v>177</v>
      </c>
      <c r="M492" s="39">
        <v>22</v>
      </c>
      <c r="N492" s="41">
        <v>30510</v>
      </c>
      <c r="O492" s="41">
        <v>30510</v>
      </c>
    </row>
    <row r="493" spans="1:15" ht="24" customHeight="1" x14ac:dyDescent="0.15">
      <c r="A493" s="37">
        <v>490</v>
      </c>
      <c r="B493" s="735">
        <v>42968</v>
      </c>
      <c r="C493" s="735"/>
      <c r="D493" s="51"/>
      <c r="E493" s="27">
        <v>2</v>
      </c>
      <c r="F493" s="39" t="s">
        <v>799</v>
      </c>
      <c r="G493" s="39"/>
      <c r="H493" s="37" t="s">
        <v>891</v>
      </c>
      <c r="I493" s="39" t="s">
        <v>886</v>
      </c>
      <c r="J493" s="856">
        <v>1</v>
      </c>
      <c r="K493" s="856">
        <v>5</v>
      </c>
      <c r="L493" s="53" t="s">
        <v>177</v>
      </c>
      <c r="M493" s="39">
        <v>22</v>
      </c>
      <c r="N493" s="41">
        <v>30510</v>
      </c>
      <c r="O493" s="41">
        <v>30510</v>
      </c>
    </row>
    <row r="494" spans="1:15" ht="24" customHeight="1" x14ac:dyDescent="0.15">
      <c r="A494" s="37">
        <v>491</v>
      </c>
      <c r="B494" s="735">
        <v>42968</v>
      </c>
      <c r="C494" s="735"/>
      <c r="D494" s="51"/>
      <c r="E494" s="27">
        <v>2</v>
      </c>
      <c r="F494" s="39" t="s">
        <v>799</v>
      </c>
      <c r="G494" s="39"/>
      <c r="H494" s="37" t="s">
        <v>891</v>
      </c>
      <c r="I494" s="39" t="s">
        <v>886</v>
      </c>
      <c r="J494" s="856">
        <v>1</v>
      </c>
      <c r="K494" s="856">
        <v>5</v>
      </c>
      <c r="L494" s="53" t="s">
        <v>177</v>
      </c>
      <c r="M494" s="39">
        <v>22</v>
      </c>
      <c r="N494" s="41">
        <v>30510</v>
      </c>
      <c r="O494" s="41">
        <v>30510</v>
      </c>
    </row>
    <row r="495" spans="1:15" ht="24" customHeight="1" x14ac:dyDescent="0.15">
      <c r="A495" s="37">
        <v>492</v>
      </c>
      <c r="B495" s="735">
        <v>42968</v>
      </c>
      <c r="C495" s="735"/>
      <c r="D495" s="51"/>
      <c r="E495" s="27">
        <v>2</v>
      </c>
      <c r="F495" s="39" t="s">
        <v>799</v>
      </c>
      <c r="G495" s="39"/>
      <c r="H495" s="37" t="s">
        <v>891</v>
      </c>
      <c r="I495" s="39" t="s">
        <v>886</v>
      </c>
      <c r="J495" s="856">
        <v>1</v>
      </c>
      <c r="K495" s="856">
        <v>5</v>
      </c>
      <c r="L495" s="53" t="s">
        <v>177</v>
      </c>
      <c r="M495" s="39">
        <v>22</v>
      </c>
      <c r="N495" s="41">
        <v>30510</v>
      </c>
      <c r="O495" s="41">
        <v>30510</v>
      </c>
    </row>
    <row r="496" spans="1:15" ht="24" customHeight="1" x14ac:dyDescent="0.15">
      <c r="A496" s="37">
        <v>493</v>
      </c>
      <c r="B496" s="735">
        <v>42968</v>
      </c>
      <c r="C496" s="735"/>
      <c r="D496" s="51"/>
      <c r="E496" s="27">
        <v>2</v>
      </c>
      <c r="F496" s="39" t="s">
        <v>799</v>
      </c>
      <c r="G496" s="92"/>
      <c r="H496" s="37" t="s">
        <v>891</v>
      </c>
      <c r="I496" s="39" t="s">
        <v>886</v>
      </c>
      <c r="J496" s="856">
        <v>1</v>
      </c>
      <c r="K496" s="856">
        <v>5</v>
      </c>
      <c r="L496" s="53" t="s">
        <v>177</v>
      </c>
      <c r="M496" s="39">
        <v>22</v>
      </c>
      <c r="N496" s="41">
        <v>30510</v>
      </c>
      <c r="O496" s="41">
        <v>30510</v>
      </c>
    </row>
    <row r="497" spans="1:15" ht="24" customHeight="1" x14ac:dyDescent="0.15">
      <c r="A497" s="37">
        <v>494</v>
      </c>
      <c r="B497" s="735">
        <v>42968</v>
      </c>
      <c r="C497" s="735"/>
      <c r="D497" s="51"/>
      <c r="E497" s="27">
        <v>2</v>
      </c>
      <c r="F497" s="39" t="s">
        <v>799</v>
      </c>
      <c r="G497" s="92"/>
      <c r="H497" s="37" t="s">
        <v>891</v>
      </c>
      <c r="I497" s="39" t="s">
        <v>886</v>
      </c>
      <c r="J497" s="856">
        <v>1</v>
      </c>
      <c r="K497" s="856">
        <v>5</v>
      </c>
      <c r="L497" s="53" t="s">
        <v>177</v>
      </c>
      <c r="M497" s="39">
        <v>22</v>
      </c>
      <c r="N497" s="41">
        <v>30510</v>
      </c>
      <c r="O497" s="41">
        <v>30510</v>
      </c>
    </row>
    <row r="498" spans="1:15" ht="24" customHeight="1" x14ac:dyDescent="0.15">
      <c r="A498" s="37">
        <v>496</v>
      </c>
      <c r="B498" s="735">
        <v>42951</v>
      </c>
      <c r="C498" s="735"/>
      <c r="D498" s="51"/>
      <c r="E498" s="27">
        <v>2</v>
      </c>
      <c r="F498" s="39" t="s">
        <v>795</v>
      </c>
      <c r="G498" s="92"/>
      <c r="H498" s="37" t="s">
        <v>887</v>
      </c>
      <c r="I498" s="892" t="s">
        <v>888</v>
      </c>
      <c r="J498" s="40">
        <v>1</v>
      </c>
      <c r="K498" s="40">
        <v>8</v>
      </c>
      <c r="L498" s="53" t="s">
        <v>177</v>
      </c>
      <c r="M498" s="39">
        <v>1</v>
      </c>
      <c r="N498" s="41">
        <v>65880</v>
      </c>
      <c r="O498" s="41">
        <v>65880</v>
      </c>
    </row>
    <row r="499" spans="1:15" ht="24" customHeight="1" x14ac:dyDescent="0.15">
      <c r="A499" s="37">
        <v>497</v>
      </c>
      <c r="B499" s="735">
        <v>43229</v>
      </c>
      <c r="C499" s="735"/>
      <c r="D499" s="51"/>
      <c r="E499" s="27">
        <v>1</v>
      </c>
      <c r="F499" s="39" t="s">
        <v>878</v>
      </c>
      <c r="G499" s="92"/>
      <c r="H499" s="37" t="s">
        <v>890</v>
      </c>
      <c r="I499" s="39" t="s">
        <v>892</v>
      </c>
      <c r="J499" s="40">
        <v>7</v>
      </c>
      <c r="K499" s="40">
        <v>8</v>
      </c>
      <c r="L499" s="53" t="s">
        <v>177</v>
      </c>
      <c r="M499" s="39">
        <v>1</v>
      </c>
      <c r="N499" s="41">
        <v>41966</v>
      </c>
      <c r="O499" s="41">
        <v>41966</v>
      </c>
    </row>
    <row r="500" spans="1:15" ht="24" customHeight="1" x14ac:dyDescent="0.15">
      <c r="A500" s="37">
        <v>498</v>
      </c>
      <c r="B500" s="735">
        <v>43220</v>
      </c>
      <c r="C500" s="735"/>
      <c r="D500" s="51"/>
      <c r="E500" s="27">
        <v>2</v>
      </c>
      <c r="F500" s="39" t="s">
        <v>795</v>
      </c>
      <c r="G500" s="92"/>
      <c r="H500" s="37" t="s">
        <v>918</v>
      </c>
      <c r="I500" s="892" t="s">
        <v>919</v>
      </c>
      <c r="J500" s="40">
        <v>1</v>
      </c>
      <c r="K500" s="40">
        <v>7</v>
      </c>
      <c r="L500" s="53" t="s">
        <v>177</v>
      </c>
      <c r="M500" s="39">
        <v>1</v>
      </c>
      <c r="N500" s="41">
        <v>62640</v>
      </c>
      <c r="O500" s="41">
        <v>62640</v>
      </c>
    </row>
    <row r="501" spans="1:15" ht="24" customHeight="1" x14ac:dyDescent="0.15">
      <c r="A501" s="37">
        <v>499</v>
      </c>
      <c r="B501" s="735">
        <v>43299</v>
      </c>
      <c r="C501" s="735"/>
      <c r="D501" s="51"/>
      <c r="E501" s="27">
        <v>2</v>
      </c>
      <c r="F501" s="39" t="s">
        <v>940</v>
      </c>
      <c r="G501" s="92"/>
      <c r="H501" s="37" t="s">
        <v>893</v>
      </c>
      <c r="I501" s="39" t="s">
        <v>879</v>
      </c>
      <c r="J501" s="40">
        <v>5</v>
      </c>
      <c r="K501" s="40">
        <v>1</v>
      </c>
      <c r="L501" s="53" t="s">
        <v>177</v>
      </c>
      <c r="M501" s="39">
        <v>1</v>
      </c>
      <c r="N501" s="41">
        <v>48060</v>
      </c>
      <c r="O501" s="41">
        <v>48060</v>
      </c>
    </row>
    <row r="502" spans="1:15" ht="24" customHeight="1" x14ac:dyDescent="0.15">
      <c r="A502" s="37">
        <v>500</v>
      </c>
      <c r="B502" s="735">
        <v>43460</v>
      </c>
      <c r="C502" s="735"/>
      <c r="D502" s="51"/>
      <c r="E502" s="27">
        <v>1</v>
      </c>
      <c r="F502" s="39" t="s">
        <v>796</v>
      </c>
      <c r="G502" s="92"/>
      <c r="H502" s="37" t="s">
        <v>880</v>
      </c>
      <c r="I502" s="39" t="s">
        <v>881</v>
      </c>
      <c r="J502" s="40">
        <v>5</v>
      </c>
      <c r="K502" s="40">
        <v>3</v>
      </c>
      <c r="L502" s="53" t="s">
        <v>177</v>
      </c>
      <c r="M502" s="39">
        <v>1</v>
      </c>
      <c r="N502" s="41">
        <v>89640</v>
      </c>
      <c r="O502" s="41">
        <v>89640</v>
      </c>
    </row>
    <row r="503" spans="1:15" ht="24" customHeight="1" x14ac:dyDescent="0.15">
      <c r="A503" s="37">
        <v>501</v>
      </c>
      <c r="B503" s="735">
        <v>43490</v>
      </c>
      <c r="C503" s="735"/>
      <c r="D503" s="51"/>
      <c r="E503" s="27">
        <v>1</v>
      </c>
      <c r="F503" s="39" t="s">
        <v>796</v>
      </c>
      <c r="G503" s="92"/>
      <c r="H503" s="37" t="s">
        <v>901</v>
      </c>
      <c r="I503" s="39" t="s">
        <v>882</v>
      </c>
      <c r="J503" s="40">
        <v>5</v>
      </c>
      <c r="K503" s="40">
        <v>3</v>
      </c>
      <c r="L503" s="53" t="s">
        <v>177</v>
      </c>
      <c r="M503" s="39">
        <v>1</v>
      </c>
      <c r="N503" s="41">
        <v>70416</v>
      </c>
      <c r="O503" s="41">
        <v>70416</v>
      </c>
    </row>
    <row r="504" spans="1:15" ht="24" customHeight="1" x14ac:dyDescent="0.15">
      <c r="A504" s="37">
        <v>502</v>
      </c>
      <c r="B504" s="735">
        <v>43490</v>
      </c>
      <c r="C504" s="735"/>
      <c r="D504" s="51"/>
      <c r="E504" s="27">
        <v>1</v>
      </c>
      <c r="F504" s="39" t="s">
        <v>796</v>
      </c>
      <c r="G504" s="92"/>
      <c r="H504" s="37" t="s">
        <v>902</v>
      </c>
      <c r="I504" s="39" t="s">
        <v>883</v>
      </c>
      <c r="J504" s="40">
        <v>5</v>
      </c>
      <c r="K504" s="40">
        <v>3</v>
      </c>
      <c r="L504" s="53" t="s">
        <v>177</v>
      </c>
      <c r="M504" s="39">
        <v>1</v>
      </c>
      <c r="N504" s="41">
        <v>59832</v>
      </c>
      <c r="O504" s="41">
        <v>59832</v>
      </c>
    </row>
    <row r="505" spans="1:15" ht="24" customHeight="1" x14ac:dyDescent="0.15">
      <c r="A505" s="37">
        <v>503</v>
      </c>
      <c r="B505" s="735">
        <v>43490</v>
      </c>
      <c r="C505" s="735"/>
      <c r="D505" s="51"/>
      <c r="E505" s="27">
        <v>1</v>
      </c>
      <c r="F505" s="39" t="s">
        <v>796</v>
      </c>
      <c r="G505" s="92"/>
      <c r="H505" s="37" t="s">
        <v>903</v>
      </c>
      <c r="I505" s="39" t="s">
        <v>883</v>
      </c>
      <c r="J505" s="40">
        <v>5</v>
      </c>
      <c r="K505" s="40">
        <v>3</v>
      </c>
      <c r="L505" s="53" t="s">
        <v>177</v>
      </c>
      <c r="M505" s="39">
        <v>1</v>
      </c>
      <c r="N505" s="41">
        <v>59832</v>
      </c>
      <c r="O505" s="41">
        <v>59832</v>
      </c>
    </row>
    <row r="506" spans="1:15" ht="24" customHeight="1" x14ac:dyDescent="0.15">
      <c r="A506" s="37">
        <v>504</v>
      </c>
      <c r="B506" s="735">
        <v>43662</v>
      </c>
      <c r="C506" s="735"/>
      <c r="D506" s="51"/>
      <c r="E506" s="27">
        <v>2</v>
      </c>
      <c r="F506" s="39" t="s">
        <v>800</v>
      </c>
      <c r="G506" s="92"/>
      <c r="H506" s="37" t="s">
        <v>383</v>
      </c>
      <c r="I506" s="39" t="s">
        <v>894</v>
      </c>
      <c r="J506" s="40">
        <v>5</v>
      </c>
      <c r="K506" s="40">
        <v>99</v>
      </c>
      <c r="L506" s="40" t="s">
        <v>845</v>
      </c>
      <c r="M506" s="39">
        <v>1</v>
      </c>
      <c r="N506" s="41">
        <v>49765</v>
      </c>
      <c r="O506" s="41">
        <v>49765</v>
      </c>
    </row>
    <row r="507" spans="1:15" ht="24" customHeight="1" x14ac:dyDescent="0.15">
      <c r="A507" s="37">
        <v>505</v>
      </c>
      <c r="B507" s="735">
        <v>43710</v>
      </c>
      <c r="C507" s="735"/>
      <c r="D507" s="51"/>
      <c r="E507" s="27">
        <v>1</v>
      </c>
      <c r="F507" s="39" t="s">
        <v>796</v>
      </c>
      <c r="G507" s="92"/>
      <c r="H507" s="37" t="s">
        <v>896</v>
      </c>
      <c r="I507" s="39" t="s">
        <v>898</v>
      </c>
      <c r="J507" s="40">
        <v>1</v>
      </c>
      <c r="K507" s="40">
        <v>3</v>
      </c>
      <c r="L507" s="40" t="s">
        <v>845</v>
      </c>
      <c r="M507" s="39">
        <v>1</v>
      </c>
      <c r="N507" s="41">
        <v>32400</v>
      </c>
      <c r="O507" s="41">
        <v>32400</v>
      </c>
    </row>
    <row r="508" spans="1:15" ht="24" customHeight="1" x14ac:dyDescent="0.15">
      <c r="A508" s="37">
        <v>506</v>
      </c>
      <c r="B508" s="735">
        <v>43710</v>
      </c>
      <c r="C508" s="735"/>
      <c r="D508" s="51"/>
      <c r="E508" s="27">
        <v>1</v>
      </c>
      <c r="F508" s="39" t="s">
        <v>895</v>
      </c>
      <c r="G508" s="92"/>
      <c r="H508" s="37" t="s">
        <v>897</v>
      </c>
      <c r="I508" s="39" t="s">
        <v>899</v>
      </c>
      <c r="J508" s="40">
        <v>1</v>
      </c>
      <c r="K508" s="40">
        <v>3</v>
      </c>
      <c r="L508" s="40" t="s">
        <v>845</v>
      </c>
      <c r="M508" s="39">
        <v>1</v>
      </c>
      <c r="N508" s="41">
        <v>43200</v>
      </c>
      <c r="O508" s="41">
        <v>43200</v>
      </c>
    </row>
    <row r="509" spans="1:15" ht="24" customHeight="1" x14ac:dyDescent="0.15">
      <c r="A509" s="37">
        <v>507</v>
      </c>
      <c r="B509" s="977">
        <v>43819</v>
      </c>
      <c r="C509" s="92"/>
      <c r="D509" s="92"/>
      <c r="E509" s="978">
        <v>1</v>
      </c>
      <c r="F509" s="92" t="s">
        <v>796</v>
      </c>
      <c r="G509" s="92"/>
      <c r="H509" s="92" t="s">
        <v>964</v>
      </c>
      <c r="I509" s="92" t="s">
        <v>965</v>
      </c>
      <c r="J509" s="978">
        <v>5</v>
      </c>
      <c r="K509" s="978">
        <v>3</v>
      </c>
      <c r="L509" s="978" t="s">
        <v>845</v>
      </c>
      <c r="M509" s="92">
        <v>1</v>
      </c>
      <c r="N509" s="981">
        <v>64570</v>
      </c>
      <c r="O509" s="981">
        <v>64570</v>
      </c>
    </row>
    <row r="510" spans="1:15" ht="24" customHeight="1" x14ac:dyDescent="0.15">
      <c r="A510" s="37">
        <v>508</v>
      </c>
      <c r="B510" s="998">
        <v>43868</v>
      </c>
      <c r="C510" s="92"/>
      <c r="D510" s="92"/>
      <c r="E510" s="978">
        <v>1</v>
      </c>
      <c r="F510" s="92" t="s">
        <v>796</v>
      </c>
      <c r="G510" s="92"/>
      <c r="H510" s="92" t="s">
        <v>1024</v>
      </c>
      <c r="I510" s="92" t="s">
        <v>1028</v>
      </c>
      <c r="J510" s="978">
        <v>1</v>
      </c>
      <c r="K510" s="978">
        <v>5</v>
      </c>
      <c r="L510" s="978" t="s">
        <v>845</v>
      </c>
      <c r="M510" s="92">
        <v>1</v>
      </c>
      <c r="N510" s="981"/>
      <c r="O510" s="981"/>
    </row>
    <row r="511" spans="1:15" ht="24" customHeight="1" x14ac:dyDescent="0.15">
      <c r="A511" s="37">
        <v>509</v>
      </c>
      <c r="B511" s="977">
        <v>43448</v>
      </c>
      <c r="C511" s="92"/>
      <c r="D511" s="92"/>
      <c r="E511" s="978">
        <v>1</v>
      </c>
      <c r="F511" s="92" t="s">
        <v>1025</v>
      </c>
      <c r="G511" s="92"/>
      <c r="H511" s="92" t="s">
        <v>1026</v>
      </c>
      <c r="I511" s="92" t="s">
        <v>1044</v>
      </c>
      <c r="J511" s="978">
        <v>1</v>
      </c>
      <c r="K511" s="978">
        <v>12</v>
      </c>
      <c r="L511" s="978" t="s">
        <v>845</v>
      </c>
      <c r="M511" s="92">
        <v>1</v>
      </c>
      <c r="N511" s="981">
        <v>680400</v>
      </c>
      <c r="O511" s="981">
        <v>680400</v>
      </c>
    </row>
    <row r="512" spans="1:15" ht="24" customHeight="1" x14ac:dyDescent="0.15">
      <c r="A512" s="37">
        <v>510</v>
      </c>
      <c r="B512" s="977">
        <v>43868</v>
      </c>
      <c r="C512" s="92"/>
      <c r="D512" s="92"/>
      <c r="E512" s="978" t="s">
        <v>204</v>
      </c>
      <c r="F512" s="92" t="s">
        <v>222</v>
      </c>
      <c r="G512" s="92"/>
      <c r="H512" s="92" t="s">
        <v>1027</v>
      </c>
      <c r="I512" s="92" t="s">
        <v>1082</v>
      </c>
      <c r="J512" s="978">
        <v>1</v>
      </c>
      <c r="K512" s="978">
        <v>5</v>
      </c>
      <c r="L512" s="978" t="s">
        <v>845</v>
      </c>
      <c r="M512" s="92">
        <v>2</v>
      </c>
      <c r="N512" s="981">
        <v>38000</v>
      </c>
      <c r="O512" s="981">
        <v>76000</v>
      </c>
    </row>
    <row r="513" spans="1:15" ht="24" customHeight="1" x14ac:dyDescent="0.15">
      <c r="A513" s="37">
        <v>511</v>
      </c>
      <c r="B513" s="977">
        <v>43868</v>
      </c>
      <c r="C513" s="92"/>
      <c r="D513" s="92"/>
      <c r="E513" s="978" t="s">
        <v>204</v>
      </c>
      <c r="F513" s="92" t="s">
        <v>222</v>
      </c>
      <c r="G513" s="92"/>
      <c r="H513" s="92" t="s">
        <v>1027</v>
      </c>
      <c r="I513" s="92"/>
      <c r="J513" s="978">
        <v>1</v>
      </c>
      <c r="K513" s="978">
        <v>5</v>
      </c>
      <c r="L513" s="978" t="s">
        <v>845</v>
      </c>
      <c r="M513" s="92">
        <v>5</v>
      </c>
      <c r="N513" s="981">
        <v>20000</v>
      </c>
      <c r="O513" s="981">
        <v>100000</v>
      </c>
    </row>
    <row r="514" spans="1:15" ht="24" customHeight="1" x14ac:dyDescent="0.15">
      <c r="A514" s="37">
        <v>512</v>
      </c>
      <c r="B514" s="977">
        <v>43868</v>
      </c>
      <c r="C514" s="92"/>
      <c r="D514" s="92"/>
      <c r="E514" s="978">
        <v>1</v>
      </c>
      <c r="F514" s="92" t="s">
        <v>1025</v>
      </c>
      <c r="G514" s="92"/>
      <c r="H514" s="700" t="s">
        <v>988</v>
      </c>
      <c r="I514" s="702" t="s">
        <v>1042</v>
      </c>
      <c r="J514" s="978">
        <v>1</v>
      </c>
      <c r="K514" s="978">
        <v>12</v>
      </c>
      <c r="L514" s="978" t="s">
        <v>1041</v>
      </c>
      <c r="M514" s="92">
        <v>1</v>
      </c>
      <c r="N514" s="981">
        <v>25000</v>
      </c>
      <c r="O514" s="981">
        <v>25000</v>
      </c>
    </row>
    <row r="515" spans="1:15" ht="24" customHeight="1" x14ac:dyDescent="0.15">
      <c r="A515" s="37">
        <v>513</v>
      </c>
      <c r="B515" s="977">
        <v>43927</v>
      </c>
      <c r="C515" s="92"/>
      <c r="D515" s="92"/>
      <c r="E515" s="978">
        <v>1</v>
      </c>
      <c r="F515" s="92" t="s">
        <v>796</v>
      </c>
      <c r="G515" s="92"/>
      <c r="H515" s="92" t="s">
        <v>1087</v>
      </c>
      <c r="I515" s="92" t="s">
        <v>1089</v>
      </c>
      <c r="J515" s="978">
        <v>5</v>
      </c>
      <c r="K515" s="978">
        <v>5</v>
      </c>
      <c r="L515" s="978" t="s">
        <v>845</v>
      </c>
      <c r="M515" s="92">
        <v>1</v>
      </c>
      <c r="N515" s="981">
        <v>96800</v>
      </c>
      <c r="O515" s="981">
        <v>96800</v>
      </c>
    </row>
    <row r="516" spans="1:15" ht="24" customHeight="1" x14ac:dyDescent="0.15">
      <c r="A516" s="37">
        <v>514</v>
      </c>
      <c r="B516" s="977">
        <v>43970</v>
      </c>
      <c r="C516" s="92"/>
      <c r="D516" s="92"/>
      <c r="E516" s="978">
        <v>1</v>
      </c>
      <c r="F516" s="92" t="s">
        <v>796</v>
      </c>
      <c r="G516" s="92"/>
      <c r="H516" s="39" t="s">
        <v>1099</v>
      </c>
      <c r="I516" s="92" t="s">
        <v>1100</v>
      </c>
      <c r="J516" s="978">
        <v>5</v>
      </c>
      <c r="K516" s="978">
        <v>3</v>
      </c>
      <c r="L516" s="978" t="s">
        <v>845</v>
      </c>
      <c r="M516" s="92">
        <v>1</v>
      </c>
      <c r="N516" s="981">
        <v>51260</v>
      </c>
      <c r="O516" s="981">
        <v>51260</v>
      </c>
    </row>
    <row r="517" spans="1:15" ht="24" customHeight="1" x14ac:dyDescent="0.15">
      <c r="A517" s="37">
        <v>515</v>
      </c>
      <c r="B517" s="977">
        <v>44001</v>
      </c>
      <c r="C517" s="92"/>
      <c r="D517" s="92"/>
      <c r="E517" s="978">
        <v>1</v>
      </c>
      <c r="F517" s="92" t="s">
        <v>796</v>
      </c>
      <c r="G517" s="92"/>
      <c r="H517" s="92" t="s">
        <v>1101</v>
      </c>
      <c r="I517" s="92" t="s">
        <v>1102</v>
      </c>
      <c r="J517" s="978">
        <v>1</v>
      </c>
      <c r="K517" s="978">
        <v>14</v>
      </c>
      <c r="L517" s="978" t="s">
        <v>845</v>
      </c>
      <c r="M517" s="92">
        <v>1</v>
      </c>
      <c r="N517" s="981">
        <v>77000</v>
      </c>
      <c r="O517" s="981">
        <v>77000</v>
      </c>
    </row>
    <row r="518" spans="1:15" ht="24" customHeight="1" x14ac:dyDescent="0.15">
      <c r="A518" s="37">
        <v>516</v>
      </c>
      <c r="B518" s="977">
        <v>44165</v>
      </c>
      <c r="C518" s="92"/>
      <c r="D518" s="92"/>
      <c r="E518" s="1161">
        <v>2</v>
      </c>
      <c r="F518" s="321" t="s">
        <v>799</v>
      </c>
      <c r="G518" s="92"/>
      <c r="H518" s="44" t="s">
        <v>891</v>
      </c>
      <c r="I518" s="92" t="s">
        <v>1110</v>
      </c>
      <c r="J518" s="1161">
        <v>1</v>
      </c>
      <c r="K518" s="1161">
        <v>5</v>
      </c>
      <c r="L518" s="1161" t="s">
        <v>845</v>
      </c>
      <c r="M518" s="321">
        <v>1</v>
      </c>
      <c r="N518" s="1162">
        <v>47080</v>
      </c>
      <c r="O518" s="1162">
        <v>47080</v>
      </c>
    </row>
    <row r="519" spans="1:15" ht="24" customHeight="1" x14ac:dyDescent="0.15">
      <c r="A519" s="37">
        <v>517</v>
      </c>
      <c r="B519" s="977">
        <v>44179</v>
      </c>
      <c r="C519" s="92"/>
      <c r="D519" s="92"/>
      <c r="E519" s="978">
        <v>1</v>
      </c>
      <c r="F519" s="92" t="s">
        <v>966</v>
      </c>
      <c r="G519" s="92"/>
      <c r="H519" s="39" t="s">
        <v>1112</v>
      </c>
      <c r="I519" s="92" t="s">
        <v>1113</v>
      </c>
      <c r="J519" s="978">
        <v>3</v>
      </c>
      <c r="K519" s="978">
        <v>99</v>
      </c>
      <c r="L519" s="978" t="s">
        <v>845</v>
      </c>
      <c r="M519" s="92">
        <v>1</v>
      </c>
      <c r="N519" s="981">
        <v>49500</v>
      </c>
      <c r="O519" s="981">
        <v>49500</v>
      </c>
    </row>
    <row r="520" spans="1:15" ht="24" customHeight="1" x14ac:dyDescent="0.15">
      <c r="A520" s="92">
        <v>518</v>
      </c>
      <c r="B520" s="977">
        <v>44225</v>
      </c>
      <c r="C520" s="92"/>
      <c r="D520" s="92"/>
      <c r="E520" s="978">
        <v>2</v>
      </c>
      <c r="F520" s="92" t="s">
        <v>799</v>
      </c>
      <c r="G520" s="92"/>
      <c r="H520" s="92" t="s">
        <v>1121</v>
      </c>
      <c r="I520" s="92" t="s">
        <v>1122</v>
      </c>
      <c r="J520" s="978">
        <v>5</v>
      </c>
      <c r="K520" s="978">
        <v>1</v>
      </c>
      <c r="L520" s="978" t="s">
        <v>177</v>
      </c>
      <c r="M520" s="92">
        <v>1</v>
      </c>
      <c r="N520" s="981">
        <v>66000</v>
      </c>
      <c r="O520" s="981">
        <v>66000</v>
      </c>
    </row>
    <row r="521" spans="1:15" ht="24" customHeight="1" x14ac:dyDescent="0.15">
      <c r="A521" s="92">
        <v>519</v>
      </c>
      <c r="B521" s="977">
        <v>44245</v>
      </c>
      <c r="C521" s="92"/>
      <c r="D521" s="92"/>
      <c r="E521" s="978">
        <v>1</v>
      </c>
      <c r="F521" s="92" t="s">
        <v>1125</v>
      </c>
      <c r="G521" s="92"/>
      <c r="H521" s="92" t="s">
        <v>346</v>
      </c>
      <c r="I521" s="92" t="s">
        <v>1124</v>
      </c>
      <c r="J521" s="978">
        <v>1</v>
      </c>
      <c r="K521" s="978">
        <v>5</v>
      </c>
      <c r="L521" s="978" t="s">
        <v>177</v>
      </c>
      <c r="M521" s="92">
        <v>1</v>
      </c>
      <c r="N521" s="981">
        <v>47410</v>
      </c>
      <c r="O521" s="981">
        <v>47410</v>
      </c>
    </row>
    <row r="522" spans="1:15" ht="24" customHeight="1" x14ac:dyDescent="0.15">
      <c r="A522" s="92">
        <v>520</v>
      </c>
      <c r="B522" s="977">
        <v>44232</v>
      </c>
      <c r="C522" s="92"/>
      <c r="D522" s="92"/>
      <c r="E522" s="978">
        <v>2</v>
      </c>
      <c r="F522" s="1181" t="s">
        <v>1131</v>
      </c>
      <c r="G522" s="92"/>
      <c r="H522" s="92" t="s">
        <v>1128</v>
      </c>
      <c r="I522" s="39" t="s">
        <v>1129</v>
      </c>
      <c r="J522" s="978">
        <v>1</v>
      </c>
      <c r="K522" s="978">
        <v>5</v>
      </c>
      <c r="L522" s="978" t="s">
        <v>845</v>
      </c>
      <c r="M522" s="92">
        <v>1</v>
      </c>
      <c r="N522" s="981">
        <v>70400</v>
      </c>
      <c r="O522" s="981">
        <v>70400</v>
      </c>
    </row>
    <row r="523" spans="1:15" ht="24" customHeight="1" x14ac:dyDescent="0.15">
      <c r="A523" s="768"/>
      <c r="B523" s="769"/>
      <c r="C523" s="769"/>
      <c r="D523" s="760"/>
      <c r="E523" s="767"/>
      <c r="F523" s="761"/>
      <c r="G523" s="763"/>
      <c r="H523" s="762"/>
      <c r="I523" s="763"/>
      <c r="J523" s="764"/>
      <c r="K523" s="764"/>
      <c r="L523" s="764"/>
      <c r="M523" s="763"/>
      <c r="N523" s="765"/>
      <c r="O523" s="765"/>
    </row>
    <row r="524" spans="1:15" ht="24" customHeight="1" x14ac:dyDescent="0.15">
      <c r="A524" s="92"/>
      <c r="B524" s="977"/>
      <c r="C524" s="92"/>
      <c r="D524" s="92"/>
      <c r="E524" s="978"/>
      <c r="F524" s="92"/>
      <c r="G524" s="92"/>
      <c r="H524" s="92"/>
      <c r="I524" s="92"/>
      <c r="J524" s="92"/>
      <c r="K524" s="92"/>
      <c r="L524" s="92"/>
      <c r="M524" s="92"/>
      <c r="N524" s="736"/>
      <c r="O524" s="736"/>
    </row>
    <row r="525" spans="1:15" ht="24" customHeight="1" x14ac:dyDescent="0.15">
      <c r="A525" s="92"/>
      <c r="B525" s="977"/>
      <c r="C525" s="92"/>
      <c r="D525" s="92"/>
      <c r="E525" s="978"/>
      <c r="F525" s="92"/>
      <c r="G525" s="92"/>
      <c r="H525" s="92"/>
      <c r="I525" s="92"/>
      <c r="J525" s="92"/>
      <c r="K525" s="92"/>
      <c r="L525" s="92"/>
      <c r="M525" s="92"/>
      <c r="N525" s="736"/>
      <c r="O525" s="736"/>
    </row>
    <row r="526" spans="1:15" ht="24" customHeight="1" x14ac:dyDescent="0.15">
      <c r="A526" s="92"/>
      <c r="B526" s="977"/>
      <c r="C526" s="92"/>
      <c r="D526" s="92"/>
      <c r="E526" s="978"/>
      <c r="F526" s="92"/>
      <c r="G526" s="92"/>
      <c r="H526" s="92"/>
      <c r="I526" s="92"/>
      <c r="J526" s="92"/>
      <c r="K526" s="92"/>
      <c r="L526" s="92"/>
      <c r="M526" s="92"/>
      <c r="N526" s="736"/>
      <c r="O526" s="736"/>
    </row>
    <row r="527" spans="1:15" ht="24" customHeight="1" x14ac:dyDescent="0.15">
      <c r="A527" s="92"/>
      <c r="B527" s="977"/>
      <c r="C527" s="92"/>
      <c r="D527" s="92"/>
      <c r="E527" s="978"/>
      <c r="F527" s="92"/>
      <c r="G527" s="92"/>
      <c r="H527" s="92"/>
      <c r="I527" s="92"/>
      <c r="J527" s="92"/>
      <c r="K527" s="92"/>
      <c r="L527" s="92"/>
      <c r="M527" s="92"/>
      <c r="N527" s="736"/>
      <c r="O527" s="736"/>
    </row>
    <row r="528" spans="1:15" ht="24" customHeight="1" x14ac:dyDescent="0.15">
      <c r="A528" s="92"/>
      <c r="B528" s="977"/>
      <c r="C528" s="92"/>
      <c r="D528" s="92"/>
      <c r="E528" s="92"/>
      <c r="F528" s="92"/>
      <c r="G528" s="92"/>
      <c r="H528" s="92"/>
      <c r="I528" s="92"/>
      <c r="J528" s="92"/>
      <c r="K528" s="92"/>
      <c r="L528" s="92"/>
      <c r="M528" s="92"/>
      <c r="N528" s="736"/>
      <c r="O528" s="736"/>
    </row>
    <row r="529" spans="1:15" ht="24" customHeight="1" x14ac:dyDescent="0.15">
      <c r="A529" s="92"/>
      <c r="B529" s="977"/>
      <c r="C529" s="92"/>
      <c r="D529" s="92"/>
      <c r="E529" s="92"/>
      <c r="F529" s="92"/>
      <c r="G529" s="92"/>
      <c r="H529" s="92"/>
      <c r="I529" s="92"/>
      <c r="J529" s="92"/>
      <c r="K529" s="92"/>
      <c r="L529" s="92"/>
      <c r="M529" s="92"/>
      <c r="N529" s="736"/>
      <c r="O529" s="736"/>
    </row>
    <row r="530" spans="1:15" ht="24" customHeight="1" x14ac:dyDescent="0.15">
      <c r="A530" s="92"/>
      <c r="B530" s="977"/>
      <c r="C530" s="92"/>
      <c r="D530" s="92"/>
      <c r="E530" s="92"/>
      <c r="F530" s="92"/>
      <c r="G530" s="92"/>
      <c r="H530" s="92"/>
      <c r="I530" s="92"/>
      <c r="J530" s="92"/>
      <c r="K530" s="92"/>
      <c r="L530" s="92"/>
      <c r="M530" s="92"/>
      <c r="N530" s="736"/>
      <c r="O530" s="736"/>
    </row>
    <row r="531" spans="1:15" ht="24" customHeight="1" x14ac:dyDescent="0.15">
      <c r="A531" s="92"/>
      <c r="B531" s="977"/>
      <c r="C531" s="92"/>
      <c r="D531" s="92"/>
      <c r="E531" s="92"/>
      <c r="F531" s="92"/>
      <c r="G531" s="92"/>
      <c r="H531" s="92"/>
      <c r="I531" s="92"/>
      <c r="J531" s="92"/>
      <c r="K531" s="92"/>
      <c r="L531" s="92"/>
      <c r="M531" s="92"/>
      <c r="N531" s="736"/>
      <c r="O531" s="736"/>
    </row>
    <row r="532" spans="1:15" ht="24" customHeight="1" x14ac:dyDescent="0.15">
      <c r="A532" s="92"/>
      <c r="B532" s="977"/>
      <c r="C532" s="92"/>
      <c r="D532" s="92"/>
      <c r="E532" s="92"/>
      <c r="F532" s="92"/>
      <c r="G532" s="92"/>
      <c r="H532" s="92"/>
      <c r="I532" s="92"/>
      <c r="J532" s="92"/>
      <c r="K532" s="92"/>
      <c r="L532" s="92"/>
      <c r="M532" s="92"/>
      <c r="N532" s="736"/>
      <c r="O532" s="736"/>
    </row>
    <row r="533" spans="1:15" ht="24" customHeight="1" x14ac:dyDescent="0.15">
      <c r="A533" s="92"/>
      <c r="B533" s="977"/>
      <c r="C533" s="92"/>
      <c r="D533" s="92"/>
      <c r="E533" s="92"/>
      <c r="F533" s="92"/>
      <c r="G533" s="92"/>
      <c r="H533" s="92"/>
      <c r="I533" s="92"/>
      <c r="J533" s="92"/>
      <c r="K533" s="92"/>
      <c r="L533" s="92"/>
      <c r="M533" s="92"/>
      <c r="N533" s="736"/>
      <c r="O533" s="736"/>
    </row>
    <row r="534" spans="1:15" ht="24" customHeight="1" x14ac:dyDescent="0.15">
      <c r="A534" s="92"/>
      <c r="B534" s="977"/>
      <c r="C534" s="92"/>
      <c r="D534" s="92"/>
      <c r="E534" s="92"/>
      <c r="F534" s="92"/>
      <c r="G534" s="92"/>
      <c r="H534" s="92"/>
      <c r="I534" s="92"/>
      <c r="J534" s="92"/>
      <c r="K534" s="92"/>
      <c r="L534" s="92"/>
      <c r="M534" s="92"/>
      <c r="N534" s="736"/>
      <c r="O534" s="736"/>
    </row>
    <row r="535" spans="1:15" ht="24" customHeight="1" x14ac:dyDescent="0.15">
      <c r="A535" s="92"/>
      <c r="B535" s="977"/>
      <c r="C535" s="92"/>
      <c r="D535" s="92"/>
      <c r="E535" s="92"/>
      <c r="F535" s="92"/>
      <c r="G535" s="92"/>
      <c r="H535" s="92"/>
      <c r="I535" s="92"/>
      <c r="J535" s="92"/>
      <c r="K535" s="92"/>
      <c r="L535" s="92"/>
      <c r="M535" s="92"/>
      <c r="N535" s="736"/>
      <c r="O535" s="736"/>
    </row>
    <row r="536" spans="1:15" ht="24" customHeight="1" x14ac:dyDescent="0.15">
      <c r="A536" s="92"/>
      <c r="B536" s="977"/>
      <c r="C536" s="92"/>
      <c r="D536" s="92"/>
      <c r="E536" s="92"/>
      <c r="F536" s="92"/>
      <c r="G536" s="92"/>
      <c r="H536" s="92"/>
      <c r="I536" s="92"/>
      <c r="J536" s="92"/>
      <c r="K536" s="92"/>
      <c r="L536" s="92"/>
      <c r="M536" s="92"/>
      <c r="N536" s="736"/>
      <c r="O536" s="736"/>
    </row>
    <row r="537" spans="1:15" ht="24" customHeight="1" x14ac:dyDescent="0.15">
      <c r="A537" s="92"/>
      <c r="B537" s="977"/>
      <c r="C537" s="92"/>
      <c r="D537" s="92"/>
      <c r="E537" s="92"/>
      <c r="F537" s="92"/>
      <c r="G537" s="92"/>
      <c r="H537" s="92"/>
      <c r="I537" s="92"/>
      <c r="J537" s="92"/>
      <c r="K537" s="92"/>
      <c r="L537" s="92"/>
      <c r="M537" s="92"/>
      <c r="N537" s="736"/>
      <c r="O537" s="736"/>
    </row>
    <row r="538" spans="1:15" ht="24" customHeight="1" x14ac:dyDescent="0.15">
      <c r="A538" s="92"/>
      <c r="B538" s="977"/>
      <c r="C538" s="92"/>
      <c r="D538" s="92"/>
      <c r="E538" s="92"/>
      <c r="F538" s="92"/>
      <c r="G538" s="92"/>
      <c r="H538" s="92"/>
      <c r="I538" s="92"/>
      <c r="J538" s="92"/>
      <c r="K538" s="92"/>
      <c r="L538" s="92"/>
      <c r="M538" s="92"/>
      <c r="N538" s="736"/>
      <c r="O538" s="736"/>
    </row>
    <row r="539" spans="1:15" ht="24" customHeight="1" x14ac:dyDescent="0.15">
      <c r="A539" s="92"/>
      <c r="B539" s="977"/>
      <c r="C539" s="92"/>
      <c r="D539" s="92"/>
      <c r="E539" s="92"/>
      <c r="F539" s="92"/>
      <c r="G539" s="92"/>
      <c r="H539" s="92"/>
      <c r="I539" s="92"/>
      <c r="J539" s="92"/>
      <c r="K539" s="92"/>
      <c r="L539" s="92"/>
      <c r="M539" s="92"/>
      <c r="N539" s="736"/>
      <c r="O539" s="736"/>
    </row>
    <row r="540" spans="1:15" ht="24" customHeight="1" x14ac:dyDescent="0.15">
      <c r="A540" s="92"/>
      <c r="B540" s="977"/>
      <c r="C540" s="92"/>
      <c r="D540" s="92"/>
      <c r="E540" s="92"/>
      <c r="F540" s="92"/>
      <c r="G540" s="92"/>
      <c r="H540" s="92"/>
      <c r="I540" s="92"/>
      <c r="J540" s="92"/>
      <c r="K540" s="92"/>
      <c r="L540" s="92"/>
      <c r="M540" s="92"/>
      <c r="N540" s="736"/>
      <c r="O540" s="736"/>
    </row>
    <row r="541" spans="1:15" ht="24" customHeight="1" x14ac:dyDescent="0.15">
      <c r="A541" s="92"/>
      <c r="B541" s="977"/>
      <c r="C541" s="92"/>
      <c r="D541" s="92"/>
      <c r="E541" s="92"/>
      <c r="F541" s="92"/>
      <c r="G541" s="92"/>
      <c r="H541" s="92"/>
      <c r="I541" s="92"/>
      <c r="J541" s="92"/>
      <c r="K541" s="92"/>
      <c r="L541" s="92"/>
      <c r="M541" s="92"/>
      <c r="N541" s="736"/>
      <c r="O541" s="736"/>
    </row>
    <row r="542" spans="1:15" ht="24" customHeight="1" x14ac:dyDescent="0.15">
      <c r="A542" s="92"/>
      <c r="B542" s="977"/>
      <c r="C542" s="92"/>
      <c r="D542" s="92"/>
      <c r="E542" s="92"/>
      <c r="F542" s="92"/>
      <c r="G542" s="92"/>
      <c r="H542" s="92"/>
      <c r="I542" s="92"/>
      <c r="J542" s="92"/>
      <c r="K542" s="92"/>
      <c r="L542" s="92"/>
      <c r="M542" s="92"/>
      <c r="N542" s="736"/>
      <c r="O542" s="736"/>
    </row>
    <row r="543" spans="1:15" ht="24" customHeight="1" x14ac:dyDescent="0.15">
      <c r="A543" s="92"/>
      <c r="B543" s="977"/>
      <c r="C543" s="92"/>
      <c r="D543" s="92"/>
      <c r="E543" s="92"/>
      <c r="F543" s="92"/>
      <c r="G543" s="92"/>
      <c r="H543" s="92"/>
      <c r="I543" s="92"/>
      <c r="J543" s="92"/>
      <c r="K543" s="92"/>
      <c r="L543" s="92"/>
      <c r="M543" s="92"/>
      <c r="N543" s="736"/>
      <c r="O543" s="736"/>
    </row>
    <row r="544" spans="1:15" ht="24" customHeight="1" x14ac:dyDescent="0.15">
      <c r="A544" s="92"/>
      <c r="B544" s="977"/>
      <c r="C544" s="92"/>
      <c r="D544" s="92"/>
      <c r="E544" s="92"/>
      <c r="F544" s="92"/>
      <c r="G544" s="92"/>
      <c r="H544" s="92"/>
      <c r="I544" s="92"/>
      <c r="J544" s="92"/>
      <c r="K544" s="92"/>
      <c r="L544" s="92"/>
      <c r="M544" s="92"/>
      <c r="N544" s="92"/>
      <c r="O544" s="92"/>
    </row>
    <row r="545" spans="1:15" ht="24" customHeight="1" x14ac:dyDescent="0.15">
      <c r="A545" s="92"/>
      <c r="B545" s="977"/>
      <c r="C545" s="92"/>
      <c r="D545" s="92"/>
      <c r="E545" s="92"/>
      <c r="F545" s="92"/>
      <c r="G545" s="92"/>
      <c r="H545" s="92"/>
      <c r="I545" s="92"/>
      <c r="J545" s="92"/>
      <c r="K545" s="92"/>
      <c r="L545" s="92"/>
      <c r="M545" s="92"/>
      <c r="N545" s="92"/>
      <c r="O545" s="92"/>
    </row>
    <row r="546" spans="1:15" ht="24" customHeight="1" x14ac:dyDescent="0.15">
      <c r="A546" s="92"/>
      <c r="B546" s="977"/>
      <c r="C546" s="92"/>
      <c r="D546" s="92"/>
      <c r="E546" s="92"/>
      <c r="F546" s="92"/>
      <c r="G546" s="92"/>
      <c r="H546" s="92"/>
      <c r="I546" s="92"/>
      <c r="J546" s="92"/>
      <c r="K546" s="92"/>
      <c r="L546" s="92"/>
      <c r="M546" s="92"/>
      <c r="N546" s="92"/>
      <c r="O546" s="92"/>
    </row>
    <row r="547" spans="1:15" ht="24" customHeight="1" x14ac:dyDescent="0.15">
      <c r="A547" s="92"/>
      <c r="B547" s="735"/>
      <c r="C547" s="37"/>
      <c r="D547" s="51"/>
      <c r="E547" s="27"/>
      <c r="F547" s="39"/>
      <c r="G547" s="39"/>
      <c r="H547" s="37"/>
      <c r="I547" s="39"/>
      <c r="J547" s="40"/>
      <c r="K547" s="40"/>
      <c r="L547" s="40"/>
      <c r="M547" s="39"/>
      <c r="N547" s="41"/>
      <c r="O547" s="41"/>
    </row>
    <row r="548" spans="1:15" ht="24" customHeight="1" x14ac:dyDescent="0.15">
      <c r="A548" s="92"/>
      <c r="B548" s="735"/>
      <c r="C548" s="37"/>
      <c r="D548" s="51"/>
      <c r="E548" s="27"/>
      <c r="F548" s="39"/>
      <c r="G548" s="39"/>
      <c r="H548" s="37"/>
      <c r="I548" s="39"/>
      <c r="J548" s="40"/>
      <c r="K548" s="40"/>
      <c r="L548" s="40"/>
      <c r="M548" s="39"/>
      <c r="N548" s="41"/>
      <c r="O548" s="41"/>
    </row>
    <row r="549" spans="1:15" ht="24" customHeight="1" x14ac:dyDescent="0.15">
      <c r="A549" s="92"/>
      <c r="B549" s="37"/>
      <c r="C549" s="37"/>
      <c r="D549" s="51"/>
      <c r="E549" s="27"/>
      <c r="F549" s="39"/>
      <c r="G549" s="39"/>
      <c r="H549" s="37"/>
      <c r="I549" s="39"/>
      <c r="J549" s="40"/>
      <c r="K549" s="40"/>
      <c r="L549" s="40"/>
      <c r="M549" s="39"/>
      <c r="N549" s="41"/>
      <c r="O549" s="41"/>
    </row>
    <row r="550" spans="1:15" ht="24" customHeight="1" x14ac:dyDescent="0.15">
      <c r="A550" s="92"/>
      <c r="B550" s="37"/>
      <c r="C550" s="37"/>
      <c r="D550" s="51"/>
      <c r="E550" s="27"/>
      <c r="F550" s="39"/>
      <c r="G550" s="39"/>
      <c r="H550" s="37"/>
      <c r="I550" s="39"/>
      <c r="J550" s="40"/>
      <c r="K550" s="40"/>
      <c r="L550" s="40"/>
      <c r="M550" s="39"/>
      <c r="N550" s="41"/>
      <c r="O550" s="41"/>
    </row>
    <row r="551" spans="1:15" ht="24" customHeight="1" x14ac:dyDescent="0.15">
      <c r="A551" s="92"/>
      <c r="B551" s="37"/>
      <c r="C551" s="37"/>
      <c r="D551" s="51"/>
      <c r="E551" s="27"/>
      <c r="F551" s="39"/>
      <c r="G551" s="39"/>
      <c r="H551" s="37"/>
      <c r="I551" s="39"/>
      <c r="J551" s="40"/>
      <c r="K551" s="40"/>
      <c r="L551" s="40"/>
      <c r="M551" s="39"/>
      <c r="N551" s="41"/>
      <c r="O551" s="41"/>
    </row>
    <row r="552" spans="1:15" ht="24" customHeight="1" x14ac:dyDescent="0.15">
      <c r="A552" s="92"/>
      <c r="B552" s="37"/>
      <c r="C552" s="37"/>
      <c r="D552" s="51"/>
      <c r="E552" s="27"/>
      <c r="F552" s="39"/>
      <c r="G552" s="39"/>
      <c r="H552" s="37"/>
      <c r="I552" s="39"/>
      <c r="J552" s="40"/>
      <c r="K552" s="40"/>
      <c r="L552" s="40"/>
      <c r="M552" s="39"/>
      <c r="N552" s="41"/>
      <c r="O552" s="41"/>
    </row>
    <row r="553" spans="1:15" ht="24" customHeight="1" x14ac:dyDescent="0.15">
      <c r="A553" s="92"/>
      <c r="B553" s="37"/>
      <c r="C553" s="37"/>
      <c r="D553" s="51"/>
      <c r="E553" s="27"/>
      <c r="F553" s="39"/>
      <c r="G553" s="39"/>
      <c r="H553" s="37"/>
      <c r="I553" s="39"/>
      <c r="J553" s="40"/>
      <c r="K553" s="40"/>
      <c r="L553" s="40"/>
      <c r="M553" s="39"/>
      <c r="N553" s="41"/>
      <c r="O553" s="41"/>
    </row>
    <row r="554" spans="1:15" ht="24" customHeight="1" x14ac:dyDescent="0.15">
      <c r="A554" s="92"/>
      <c r="B554" s="37"/>
      <c r="C554" s="37"/>
      <c r="D554" s="51"/>
      <c r="E554" s="27"/>
      <c r="F554" s="39"/>
      <c r="G554" s="39"/>
      <c r="H554" s="37"/>
      <c r="I554" s="39"/>
      <c r="J554" s="40"/>
      <c r="K554" s="40"/>
      <c r="L554" s="40"/>
      <c r="M554" s="39"/>
      <c r="N554" s="41"/>
      <c r="O554" s="41"/>
    </row>
    <row r="555" spans="1:15" ht="24" customHeight="1" x14ac:dyDescent="0.15">
      <c r="A555" s="92"/>
      <c r="B555" s="37"/>
      <c r="C555" s="37"/>
      <c r="D555" s="51"/>
      <c r="E555" s="27"/>
      <c r="F555" s="39"/>
      <c r="G555" s="39"/>
      <c r="H555" s="37"/>
      <c r="I555" s="39"/>
      <c r="J555" s="40"/>
      <c r="K555" s="40"/>
      <c r="L555" s="40"/>
      <c r="M555" s="39"/>
      <c r="N555" s="41"/>
      <c r="O555" s="41"/>
    </row>
    <row r="556" spans="1:15" ht="24" customHeight="1" x14ac:dyDescent="0.15">
      <c r="A556" s="92"/>
      <c r="B556" s="37"/>
      <c r="C556" s="37"/>
      <c r="D556" s="51"/>
      <c r="E556" s="27"/>
      <c r="F556" s="39"/>
      <c r="G556" s="39"/>
      <c r="H556" s="37"/>
      <c r="I556" s="39"/>
      <c r="J556" s="40"/>
      <c r="K556" s="40"/>
      <c r="L556" s="40"/>
      <c r="M556" s="39"/>
      <c r="N556" s="41"/>
      <c r="O556" s="41"/>
    </row>
    <row r="557" spans="1:15" ht="24" customHeight="1" x14ac:dyDescent="0.15">
      <c r="A557" s="92"/>
      <c r="B557" s="37"/>
      <c r="C557" s="37"/>
      <c r="D557" s="51"/>
      <c r="E557" s="27"/>
      <c r="F557" s="39"/>
      <c r="G557" s="39"/>
      <c r="H557" s="37"/>
      <c r="I557" s="39"/>
      <c r="J557" s="40"/>
      <c r="K557" s="40"/>
      <c r="L557" s="40"/>
      <c r="M557" s="39"/>
      <c r="N557" s="41"/>
      <c r="O557" s="41"/>
    </row>
    <row r="558" spans="1:15" ht="24" customHeight="1" x14ac:dyDescent="0.15">
      <c r="A558" s="92"/>
      <c r="B558" s="37"/>
      <c r="C558" s="37"/>
      <c r="D558" s="51"/>
      <c r="E558" s="27"/>
      <c r="F558" s="39"/>
      <c r="G558" s="39"/>
      <c r="H558" s="37"/>
      <c r="I558" s="39"/>
      <c r="J558" s="40"/>
      <c r="K558" s="40"/>
      <c r="L558" s="40"/>
      <c r="M558" s="39"/>
      <c r="N558" s="41"/>
      <c r="O558" s="41"/>
    </row>
    <row r="559" spans="1:15" ht="24" customHeight="1" x14ac:dyDescent="0.15">
      <c r="A559" s="92"/>
      <c r="B559" s="37"/>
      <c r="C559" s="37"/>
      <c r="D559" s="51"/>
      <c r="E559" s="27"/>
      <c r="F559" s="39"/>
      <c r="G559" s="39"/>
      <c r="H559" s="37"/>
      <c r="I559" s="39"/>
      <c r="J559" s="40"/>
      <c r="K559" s="40"/>
      <c r="L559" s="40"/>
      <c r="M559" s="39"/>
      <c r="N559" s="41"/>
      <c r="O559" s="41"/>
    </row>
    <row r="560" spans="1:15" ht="24" customHeight="1" x14ac:dyDescent="0.15">
      <c r="A560" s="92"/>
      <c r="B560" s="37"/>
      <c r="C560" s="37"/>
      <c r="D560" s="51"/>
      <c r="E560" s="27"/>
      <c r="F560" s="39"/>
      <c r="G560" s="39"/>
      <c r="H560" s="37"/>
      <c r="I560" s="39"/>
      <c r="J560" s="40"/>
      <c r="K560" s="40"/>
      <c r="L560" s="40"/>
      <c r="M560" s="39"/>
      <c r="N560" s="41"/>
      <c r="O560" s="41"/>
    </row>
    <row r="561" spans="1:15" ht="24" customHeight="1" x14ac:dyDescent="0.15">
      <c r="A561" s="92"/>
      <c r="B561" s="37"/>
      <c r="C561" s="37"/>
      <c r="D561" s="51"/>
      <c r="E561" s="27"/>
      <c r="F561" s="39"/>
      <c r="G561" s="39"/>
      <c r="H561" s="37"/>
      <c r="I561" s="39"/>
      <c r="J561" s="40"/>
      <c r="K561" s="40"/>
      <c r="L561" s="40"/>
      <c r="M561" s="39"/>
      <c r="N561" s="41"/>
      <c r="O561" s="41"/>
    </row>
    <row r="562" spans="1:15" ht="24" customHeight="1" x14ac:dyDescent="0.15">
      <c r="A562" s="92"/>
      <c r="B562" s="37"/>
      <c r="C562" s="37"/>
      <c r="D562" s="51"/>
      <c r="E562" s="27"/>
      <c r="F562" s="39"/>
      <c r="G562" s="39"/>
      <c r="H562" s="37"/>
      <c r="I562" s="39"/>
      <c r="J562" s="40"/>
      <c r="K562" s="40"/>
      <c r="L562" s="40"/>
      <c r="M562" s="39"/>
      <c r="N562" s="41"/>
      <c r="O562" s="41"/>
    </row>
    <row r="563" spans="1:15" ht="24" customHeight="1" x14ac:dyDescent="0.15">
      <c r="A563" s="92"/>
      <c r="B563" s="37"/>
      <c r="C563" s="37"/>
      <c r="D563" s="51"/>
      <c r="E563" s="27"/>
      <c r="F563" s="39"/>
      <c r="G563" s="39"/>
      <c r="H563" s="37"/>
      <c r="I563" s="39"/>
      <c r="J563" s="40"/>
      <c r="K563" s="40"/>
      <c r="L563" s="40"/>
      <c r="M563" s="39"/>
      <c r="N563" s="41"/>
      <c r="O563" s="41"/>
    </row>
    <row r="564" spans="1:15" ht="24" customHeight="1" x14ac:dyDescent="0.15">
      <c r="A564" s="7"/>
    </row>
    <row r="565" spans="1:15" ht="24" customHeight="1" x14ac:dyDescent="0.15">
      <c r="A565" s="7"/>
    </row>
    <row r="566" spans="1:15" ht="24" customHeight="1" x14ac:dyDescent="0.15">
      <c r="A566" s="7"/>
    </row>
    <row r="567" spans="1:15" ht="24" customHeight="1" x14ac:dyDescent="0.15">
      <c r="A567" s="7"/>
    </row>
  </sheetData>
  <sortState xmlns:xlrd2="http://schemas.microsoft.com/office/spreadsheetml/2017/richdata2" ref="A5:O485">
    <sortCondition ref="A5"/>
  </sortState>
  <mergeCells count="1">
    <mergeCell ref="N3:O3"/>
  </mergeCells>
  <phoneticPr fontId="2"/>
  <dataValidations count="1">
    <dataValidation imeMode="off" allowBlank="1" showInputMessage="1" showErrorMessage="1" sqref="G5 C501:D503 E501:E505 C5:E449 C523:E523" xr:uid="{00000000-0002-0000-0000-000000000000}"/>
  </dataValidations>
  <pageMargins left="0.69" right="0.16" top="0.66" bottom="0.53" header="0.3" footer="0.3"/>
  <pageSetup paperSize="8" scale="8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U30"/>
  <sheetViews>
    <sheetView topLeftCell="A7" workbookViewId="0">
      <selection activeCell="E18" sqref="E18:H18"/>
    </sheetView>
  </sheetViews>
  <sheetFormatPr defaultColWidth="9" defaultRowHeight="13.5" x14ac:dyDescent="0.15"/>
  <cols>
    <col min="1" max="1" width="3.375" style="7" customWidth="1"/>
    <col min="2" max="2" width="6.625" style="7" bestFit="1" customWidth="1"/>
    <col min="3" max="3" width="10.75" style="7" customWidth="1"/>
    <col min="4" max="4" width="9.125" style="7" customWidth="1"/>
    <col min="5" max="5" width="5.125" style="7" customWidth="1"/>
    <col min="6" max="6" width="2.875" style="7" customWidth="1"/>
    <col min="7" max="7" width="7.75" style="7" customWidth="1"/>
    <col min="8" max="8" width="5.25" style="7" customWidth="1"/>
    <col min="9" max="9" width="11.625" style="7" customWidth="1"/>
    <col min="10" max="10" width="9" style="7"/>
    <col min="11" max="11" width="2.875" style="7" customWidth="1"/>
    <col min="12" max="12" width="6.375" style="7" customWidth="1"/>
    <col min="13" max="13" width="7.25" style="7" customWidth="1"/>
    <col min="14" max="14" width="9" style="61"/>
    <col min="15" max="15" width="5.625" style="7" customWidth="1"/>
    <col min="16" max="16" width="7.375" style="7" customWidth="1"/>
    <col min="17" max="17" width="6.625" style="7" customWidth="1"/>
    <col min="18" max="18" width="6.375" style="7" customWidth="1"/>
    <col min="19" max="19" width="7.5" style="61" customWidth="1"/>
    <col min="20" max="20" width="9.125" style="61" bestFit="1" customWidth="1"/>
    <col min="21" max="21" width="15.75" style="7" customWidth="1"/>
    <col min="22" max="16384" width="9" style="7"/>
  </cols>
  <sheetData>
    <row r="2" spans="1:21" x14ac:dyDescent="0.15">
      <c r="C2" s="7" t="s">
        <v>537</v>
      </c>
    </row>
    <row r="3" spans="1:21" ht="18.75" x14ac:dyDescent="0.15">
      <c r="J3" s="62" t="s">
        <v>538</v>
      </c>
      <c r="K3" s="63"/>
    </row>
    <row r="4" spans="1:21" x14ac:dyDescent="0.15">
      <c r="D4" s="1238" t="s">
        <v>9</v>
      </c>
      <c r="E4" s="1238"/>
      <c r="G4" s="1238" t="s">
        <v>10</v>
      </c>
      <c r="H4" s="1238"/>
    </row>
    <row r="5" spans="1:21" x14ac:dyDescent="0.15">
      <c r="C5" s="7" t="s">
        <v>563</v>
      </c>
      <c r="D5" s="1238">
        <v>1</v>
      </c>
      <c r="E5" s="1238"/>
      <c r="F5" s="7" t="s">
        <v>564</v>
      </c>
      <c r="G5" s="1238">
        <v>8</v>
      </c>
      <c r="H5" s="1238"/>
      <c r="J5" s="7" t="s">
        <v>541</v>
      </c>
    </row>
    <row r="6" spans="1:21" ht="14.25" thickBot="1" x14ac:dyDescent="0.2">
      <c r="C6" s="7" t="s">
        <v>542</v>
      </c>
      <c r="D6" s="1238" t="s">
        <v>543</v>
      </c>
      <c r="E6" s="1238"/>
      <c r="F6" s="7" t="s">
        <v>564</v>
      </c>
      <c r="G6" s="1239" t="s">
        <v>668</v>
      </c>
      <c r="H6" s="1239"/>
      <c r="K6" s="7" t="s">
        <v>545</v>
      </c>
    </row>
    <row r="7" spans="1:21" s="17" customFormat="1" x14ac:dyDescent="0.15">
      <c r="B7" s="64" t="s">
        <v>546</v>
      </c>
      <c r="C7" s="1222" t="s">
        <v>1</v>
      </c>
      <c r="D7" s="65" t="s">
        <v>547</v>
      </c>
      <c r="E7" s="1227" t="s">
        <v>548</v>
      </c>
      <c r="F7" s="1228"/>
      <c r="G7" s="1228"/>
      <c r="H7" s="1229"/>
      <c r="I7" s="1227" t="s">
        <v>8</v>
      </c>
      <c r="J7" s="1228"/>
      <c r="K7" s="1229"/>
      <c r="L7" s="1233" t="s">
        <v>549</v>
      </c>
      <c r="M7" s="1234"/>
      <c r="N7" s="1235"/>
      <c r="O7" s="1236" t="s">
        <v>550</v>
      </c>
      <c r="P7" s="1234"/>
      <c r="Q7" s="1235"/>
      <c r="R7" s="1236" t="s">
        <v>551</v>
      </c>
      <c r="S7" s="1234"/>
      <c r="T7" s="1237"/>
      <c r="U7" s="1222" t="s">
        <v>552</v>
      </c>
    </row>
    <row r="8" spans="1:21" s="17" customFormat="1" ht="14.25" thickBot="1" x14ac:dyDescent="0.2">
      <c r="B8" s="109" t="s">
        <v>553</v>
      </c>
      <c r="C8" s="1240"/>
      <c r="D8" s="110" t="s">
        <v>554</v>
      </c>
      <c r="E8" s="1244"/>
      <c r="F8" s="1245"/>
      <c r="G8" s="1245"/>
      <c r="H8" s="1246"/>
      <c r="I8" s="1244"/>
      <c r="J8" s="1245"/>
      <c r="K8" s="1246"/>
      <c r="L8" s="164" t="s">
        <v>12</v>
      </c>
      <c r="M8" s="229" t="s">
        <v>13</v>
      </c>
      <c r="N8" s="227" t="s">
        <v>14</v>
      </c>
      <c r="O8" s="228" t="s">
        <v>12</v>
      </c>
      <c r="P8" s="229" t="s">
        <v>13</v>
      </c>
      <c r="Q8" s="230" t="s">
        <v>14</v>
      </c>
      <c r="R8" s="273" t="s">
        <v>12</v>
      </c>
      <c r="S8" s="226" t="s">
        <v>13</v>
      </c>
      <c r="T8" s="232" t="s">
        <v>14</v>
      </c>
      <c r="U8" s="1240"/>
    </row>
    <row r="9" spans="1:21" s="613" customFormat="1" ht="26.25" customHeight="1" x14ac:dyDescent="0.15">
      <c r="A9" s="690"/>
      <c r="B9" s="76">
        <v>318</v>
      </c>
      <c r="C9" s="316">
        <v>36615</v>
      </c>
      <c r="D9" s="187" t="s">
        <v>18</v>
      </c>
      <c r="E9" s="423" t="s">
        <v>372</v>
      </c>
      <c r="F9" s="494"/>
      <c r="G9" s="494"/>
      <c r="H9" s="495"/>
      <c r="I9" s="647"/>
      <c r="J9" s="526"/>
      <c r="K9" s="527"/>
      <c r="L9" s="208">
        <v>1</v>
      </c>
      <c r="M9" s="96">
        <v>63750</v>
      </c>
      <c r="N9" s="153">
        <f t="shared" ref="N9" si="0">L9*M9</f>
        <v>63750</v>
      </c>
      <c r="O9" s="94"/>
      <c r="P9" s="92"/>
      <c r="Q9" s="95"/>
      <c r="R9" s="208">
        <v>1</v>
      </c>
      <c r="S9" s="96">
        <v>63750</v>
      </c>
      <c r="T9" s="153">
        <f t="shared" ref="T9" si="1">R9*S9</f>
        <v>63750</v>
      </c>
      <c r="U9" s="76" t="s">
        <v>149</v>
      </c>
    </row>
    <row r="10" spans="1:21" ht="24.95" customHeight="1" x14ac:dyDescent="0.15">
      <c r="B10" s="496">
        <v>330</v>
      </c>
      <c r="C10" s="488">
        <v>36978</v>
      </c>
      <c r="D10" s="489" t="s">
        <v>18</v>
      </c>
      <c r="E10" s="490" t="s">
        <v>91</v>
      </c>
      <c r="F10" s="491"/>
      <c r="G10" s="491"/>
      <c r="H10" s="492"/>
      <c r="I10" s="646" t="s">
        <v>92</v>
      </c>
      <c r="J10" s="60"/>
      <c r="K10" s="627"/>
      <c r="L10" s="490">
        <v>1</v>
      </c>
      <c r="M10" s="142">
        <v>63750</v>
      </c>
      <c r="N10" s="493">
        <f>L10*M10</f>
        <v>63750</v>
      </c>
      <c r="O10" s="280"/>
      <c r="P10" s="281"/>
      <c r="Q10" s="282"/>
      <c r="R10" s="490">
        <v>1</v>
      </c>
      <c r="S10" s="142">
        <v>63750</v>
      </c>
      <c r="T10" s="493">
        <f>R10*S10</f>
        <v>63750</v>
      </c>
      <c r="U10" s="388" t="s">
        <v>32</v>
      </c>
    </row>
    <row r="11" spans="1:21" ht="24.95" customHeight="1" x14ac:dyDescent="0.15">
      <c r="A11" s="690"/>
      <c r="B11" s="87">
        <v>331</v>
      </c>
      <c r="C11" s="316">
        <v>36978</v>
      </c>
      <c r="D11" s="187" t="s">
        <v>18</v>
      </c>
      <c r="E11" s="1305" t="s">
        <v>96</v>
      </c>
      <c r="F11" s="1274"/>
      <c r="G11" s="1274"/>
      <c r="H11" s="1274"/>
      <c r="I11" s="1305" t="s">
        <v>97</v>
      </c>
      <c r="J11" s="1274"/>
      <c r="K11" s="1275"/>
      <c r="L11" s="208">
        <v>1</v>
      </c>
      <c r="M11" s="96">
        <v>68000</v>
      </c>
      <c r="N11" s="153">
        <f>L11*M11</f>
        <v>68000</v>
      </c>
      <c r="O11" s="94"/>
      <c r="P11" s="92"/>
      <c r="Q11" s="95"/>
      <c r="R11" s="208">
        <v>1</v>
      </c>
      <c r="S11" s="96">
        <v>68000</v>
      </c>
      <c r="T11" s="153">
        <f>R11*S11</f>
        <v>68000</v>
      </c>
      <c r="U11" s="87" t="s">
        <v>32</v>
      </c>
    </row>
    <row r="12" spans="1:21" ht="24.95" customHeight="1" x14ac:dyDescent="0.15">
      <c r="B12" s="87">
        <v>370</v>
      </c>
      <c r="C12" s="316">
        <v>37965</v>
      </c>
      <c r="D12" s="187" t="s">
        <v>18</v>
      </c>
      <c r="E12" s="92" t="s">
        <v>35</v>
      </c>
      <c r="F12" s="494"/>
      <c r="G12" s="494"/>
      <c r="H12" s="495"/>
      <c r="I12" s="93" t="s">
        <v>36</v>
      </c>
      <c r="J12" s="191"/>
      <c r="K12" s="192"/>
      <c r="L12" s="92">
        <v>1</v>
      </c>
      <c r="M12" s="96">
        <v>24990</v>
      </c>
      <c r="N12" s="153">
        <f>L12*M12</f>
        <v>24990</v>
      </c>
      <c r="O12" s="94"/>
      <c r="P12" s="92"/>
      <c r="Q12" s="95"/>
      <c r="R12" s="92">
        <v>1</v>
      </c>
      <c r="S12" s="96">
        <v>24990</v>
      </c>
      <c r="T12" s="153">
        <f>R12*S12</f>
        <v>24990</v>
      </c>
      <c r="U12" s="87" t="s">
        <v>32</v>
      </c>
    </row>
    <row r="13" spans="1:21" ht="24.95" customHeight="1" x14ac:dyDescent="0.15">
      <c r="A13" s="690"/>
      <c r="B13" s="496">
        <v>384</v>
      </c>
      <c r="C13" s="497">
        <v>38305</v>
      </c>
      <c r="D13" s="498" t="s">
        <v>18</v>
      </c>
      <c r="E13" s="499" t="s">
        <v>35</v>
      </c>
      <c r="F13" s="500"/>
      <c r="G13" s="500"/>
      <c r="H13" s="501"/>
      <c r="I13" s="502" t="s">
        <v>50</v>
      </c>
      <c r="J13" s="500"/>
      <c r="K13" s="501"/>
      <c r="L13" s="499">
        <v>1</v>
      </c>
      <c r="M13" s="438">
        <v>31290</v>
      </c>
      <c r="N13" s="493">
        <f>L13*M13</f>
        <v>31290</v>
      </c>
      <c r="O13" s="132"/>
      <c r="P13" s="133"/>
      <c r="Q13" s="134"/>
      <c r="R13" s="499">
        <v>1</v>
      </c>
      <c r="S13" s="438">
        <v>31290</v>
      </c>
      <c r="T13" s="493">
        <f>R13*S13</f>
        <v>31290</v>
      </c>
      <c r="U13" s="130" t="s">
        <v>32</v>
      </c>
    </row>
    <row r="14" spans="1:21" ht="24.95" customHeight="1" x14ac:dyDescent="0.15">
      <c r="B14" s="332">
        <v>384</v>
      </c>
      <c r="C14" s="503">
        <v>39903</v>
      </c>
      <c r="D14" s="333" t="s">
        <v>464</v>
      </c>
      <c r="E14" s="367" t="s">
        <v>669</v>
      </c>
      <c r="F14" s="504"/>
      <c r="G14" s="504"/>
      <c r="H14" s="505"/>
      <c r="I14" s="367" t="s">
        <v>670</v>
      </c>
      <c r="J14" s="504"/>
      <c r="K14" s="505"/>
      <c r="L14" s="334"/>
      <c r="M14" s="303"/>
      <c r="N14" s="506"/>
      <c r="O14" s="148">
        <v>1</v>
      </c>
      <c r="P14" s="451">
        <v>31290</v>
      </c>
      <c r="Q14" s="724">
        <v>31290</v>
      </c>
      <c r="R14" s="148"/>
      <c r="S14" s="146"/>
      <c r="T14" s="725"/>
      <c r="U14" s="337" t="s">
        <v>32</v>
      </c>
    </row>
    <row r="15" spans="1:21" ht="24.95" customHeight="1" x14ac:dyDescent="0.15">
      <c r="A15" s="690"/>
      <c r="B15" s="138">
        <v>408</v>
      </c>
      <c r="C15" s="316">
        <v>39930</v>
      </c>
      <c r="D15" s="312" t="s">
        <v>671</v>
      </c>
      <c r="E15" s="330" t="s">
        <v>672</v>
      </c>
      <c r="F15" s="494"/>
      <c r="G15" s="494"/>
      <c r="H15" s="495"/>
      <c r="I15" s="1306" t="s">
        <v>673</v>
      </c>
      <c r="J15" s="1274"/>
      <c r="K15" s="1275"/>
      <c r="L15" s="208">
        <v>1</v>
      </c>
      <c r="M15" s="96">
        <v>29800</v>
      </c>
      <c r="N15" s="153">
        <f>L15*M15</f>
        <v>29800</v>
      </c>
      <c r="O15" s="94"/>
      <c r="P15" s="92"/>
      <c r="Q15" s="95"/>
      <c r="R15" s="208">
        <v>1</v>
      </c>
      <c r="S15" s="96">
        <v>29800</v>
      </c>
      <c r="T15" s="153">
        <f>R15*S15</f>
        <v>29800</v>
      </c>
      <c r="U15" s="324" t="s">
        <v>674</v>
      </c>
    </row>
    <row r="16" spans="1:21" ht="24.95" customHeight="1" x14ac:dyDescent="0.15">
      <c r="B16" s="143">
        <v>331</v>
      </c>
      <c r="C16" s="144">
        <v>40042</v>
      </c>
      <c r="D16" s="507" t="s">
        <v>464</v>
      </c>
      <c r="E16" s="1273" t="s">
        <v>675</v>
      </c>
      <c r="F16" s="1274"/>
      <c r="G16" s="1274"/>
      <c r="H16" s="1275"/>
      <c r="I16" s="298" t="s">
        <v>97</v>
      </c>
      <c r="J16" s="145"/>
      <c r="K16" s="379"/>
      <c r="L16" s="150"/>
      <c r="M16" s="146"/>
      <c r="N16" s="506"/>
      <c r="O16" s="148">
        <v>1</v>
      </c>
      <c r="P16" s="451">
        <v>68000</v>
      </c>
      <c r="Q16" s="451">
        <v>68000</v>
      </c>
      <c r="R16" s="148"/>
      <c r="S16" s="146"/>
      <c r="T16" s="451"/>
      <c r="U16" s="143" t="s">
        <v>32</v>
      </c>
    </row>
    <row r="17" spans="1:21" ht="24.95" customHeight="1" x14ac:dyDescent="0.15">
      <c r="A17" s="690"/>
      <c r="B17" s="143">
        <v>370</v>
      </c>
      <c r="C17" s="144">
        <v>40042</v>
      </c>
      <c r="D17" s="507" t="s">
        <v>464</v>
      </c>
      <c r="E17" s="1273" t="s">
        <v>669</v>
      </c>
      <c r="F17" s="1274"/>
      <c r="G17" s="1274"/>
      <c r="H17" s="1275"/>
      <c r="I17" s="145" t="s">
        <v>36</v>
      </c>
      <c r="J17" s="301"/>
      <c r="K17" s="302"/>
      <c r="L17" s="150"/>
      <c r="M17" s="146"/>
      <c r="N17" s="506"/>
      <c r="O17" s="148">
        <v>1</v>
      </c>
      <c r="P17" s="451">
        <v>24990</v>
      </c>
      <c r="Q17" s="451">
        <v>24990</v>
      </c>
      <c r="R17" s="148"/>
      <c r="S17" s="146"/>
      <c r="T17" s="451"/>
      <c r="U17" s="143" t="s">
        <v>32</v>
      </c>
    </row>
    <row r="18" spans="1:21" ht="24.95" customHeight="1" x14ac:dyDescent="0.15">
      <c r="B18" s="87">
        <v>413</v>
      </c>
      <c r="C18" s="136">
        <v>40001</v>
      </c>
      <c r="D18" s="508" t="s">
        <v>671</v>
      </c>
      <c r="E18" s="1307" t="s">
        <v>675</v>
      </c>
      <c r="F18" s="1274"/>
      <c r="G18" s="1274"/>
      <c r="H18" s="1275"/>
      <c r="I18" s="1307" t="s">
        <v>676</v>
      </c>
      <c r="J18" s="1274"/>
      <c r="K18" s="1275"/>
      <c r="L18" s="91">
        <v>1</v>
      </c>
      <c r="M18" s="96">
        <v>56000</v>
      </c>
      <c r="N18" s="153">
        <v>56000</v>
      </c>
      <c r="O18" s="94"/>
      <c r="P18" s="92"/>
      <c r="Q18" s="95"/>
      <c r="R18" s="91">
        <v>1</v>
      </c>
      <c r="S18" s="96">
        <v>56000</v>
      </c>
      <c r="T18" s="153">
        <v>56000</v>
      </c>
      <c r="U18" s="324" t="s">
        <v>674</v>
      </c>
    </row>
    <row r="19" spans="1:21" ht="24.95" customHeight="1" x14ac:dyDescent="0.15">
      <c r="A19" s="690"/>
      <c r="B19" s="635">
        <v>318</v>
      </c>
      <c r="C19" s="636">
        <v>41809</v>
      </c>
      <c r="D19" s="637" t="s">
        <v>464</v>
      </c>
      <c r="E19" s="638" t="s">
        <v>372</v>
      </c>
      <c r="F19" s="639"/>
      <c r="G19" s="639"/>
      <c r="H19" s="640"/>
      <c r="I19" s="639"/>
      <c r="J19" s="639"/>
      <c r="K19" s="640"/>
      <c r="L19" s="641"/>
      <c r="M19" s="642"/>
      <c r="N19" s="643"/>
      <c r="O19" s="645">
        <v>1</v>
      </c>
      <c r="P19" s="642">
        <v>63750</v>
      </c>
      <c r="Q19" s="643">
        <f t="shared" ref="Q19" si="2">O19*P19</f>
        <v>63750</v>
      </c>
      <c r="R19" s="645"/>
      <c r="S19" s="642"/>
      <c r="T19" s="643"/>
      <c r="U19" s="644" t="s">
        <v>149</v>
      </c>
    </row>
    <row r="20" spans="1:21" ht="24.95" customHeight="1" x14ac:dyDescent="0.15">
      <c r="B20" s="599">
        <v>413</v>
      </c>
      <c r="C20" s="636">
        <v>41809</v>
      </c>
      <c r="D20" s="694" t="s">
        <v>57</v>
      </c>
      <c r="E20" s="1072" t="s">
        <v>675</v>
      </c>
      <c r="F20" s="1073"/>
      <c r="G20" s="1073"/>
      <c r="H20" s="1074"/>
      <c r="I20" s="1072" t="s">
        <v>676</v>
      </c>
      <c r="J20" s="1073"/>
      <c r="K20" s="1074"/>
      <c r="L20" s="678"/>
      <c r="M20" s="642"/>
      <c r="N20" s="643"/>
      <c r="O20" s="673">
        <v>1</v>
      </c>
      <c r="P20" s="642">
        <v>56000</v>
      </c>
      <c r="Q20" s="643">
        <v>56000</v>
      </c>
      <c r="R20" s="673"/>
      <c r="S20" s="642"/>
      <c r="T20" s="643"/>
      <c r="U20" s="644" t="s">
        <v>584</v>
      </c>
    </row>
    <row r="21" spans="1:21" ht="24.95" customHeight="1" x14ac:dyDescent="0.15">
      <c r="A21" s="690"/>
      <c r="B21" s="87">
        <v>465</v>
      </c>
      <c r="C21" s="136">
        <v>42331</v>
      </c>
      <c r="D21" s="508" t="s">
        <v>57</v>
      </c>
      <c r="E21" s="1307" t="s">
        <v>675</v>
      </c>
      <c r="F21" s="1274"/>
      <c r="G21" s="1274"/>
      <c r="H21" s="1275"/>
      <c r="I21" s="1062" t="s">
        <v>831</v>
      </c>
      <c r="J21" s="1063"/>
      <c r="K21" s="1064"/>
      <c r="L21" s="91">
        <v>1</v>
      </c>
      <c r="M21" s="96">
        <v>68300</v>
      </c>
      <c r="N21" s="153">
        <v>68300</v>
      </c>
      <c r="O21" s="94"/>
      <c r="P21" s="92"/>
      <c r="Q21" s="95"/>
      <c r="R21" s="91">
        <v>1</v>
      </c>
      <c r="S21" s="96">
        <v>68300</v>
      </c>
      <c r="T21" s="153">
        <v>68300</v>
      </c>
      <c r="U21" s="723" t="s">
        <v>929</v>
      </c>
    </row>
    <row r="22" spans="1:21" ht="24.95" customHeight="1" x14ac:dyDescent="0.15">
      <c r="B22" s="87">
        <v>496</v>
      </c>
      <c r="C22" s="734">
        <v>42951</v>
      </c>
      <c r="D22" s="78" t="s">
        <v>845</v>
      </c>
      <c r="E22" s="1063" t="s">
        <v>927</v>
      </c>
      <c r="F22" s="1063"/>
      <c r="G22" s="1063"/>
      <c r="H22" s="1063"/>
      <c r="I22" s="1302" t="s">
        <v>930</v>
      </c>
      <c r="J22" s="1303"/>
      <c r="K22" s="1304"/>
      <c r="L22" s="91">
        <v>1</v>
      </c>
      <c r="M22" s="92">
        <v>65880</v>
      </c>
      <c r="N22" s="153">
        <v>65880</v>
      </c>
      <c r="O22" s="94"/>
      <c r="P22" s="92"/>
      <c r="Q22" s="95"/>
      <c r="R22" s="91">
        <v>1</v>
      </c>
      <c r="S22" s="96">
        <v>65880</v>
      </c>
      <c r="T22" s="97">
        <v>65880</v>
      </c>
      <c r="U22" s="1064" t="s">
        <v>928</v>
      </c>
    </row>
    <row r="23" spans="1:21" ht="24.95" customHeight="1" x14ac:dyDescent="0.15">
      <c r="A23" s="690"/>
      <c r="B23" s="599">
        <v>330</v>
      </c>
      <c r="C23" s="772">
        <v>36978</v>
      </c>
      <c r="D23" s="694" t="s">
        <v>802</v>
      </c>
      <c r="E23" s="696" t="s">
        <v>91</v>
      </c>
      <c r="F23" s="696"/>
      <c r="G23" s="696"/>
      <c r="H23" s="696"/>
      <c r="I23" s="695" t="s">
        <v>92</v>
      </c>
      <c r="J23" s="696"/>
      <c r="K23" s="745"/>
      <c r="L23" s="678"/>
      <c r="M23" s="679"/>
      <c r="N23" s="643"/>
      <c r="O23" s="673">
        <v>1</v>
      </c>
      <c r="P23" s="679">
        <v>63750</v>
      </c>
      <c r="Q23" s="738">
        <v>63750</v>
      </c>
      <c r="R23" s="678"/>
      <c r="S23" s="642"/>
      <c r="T23" s="756"/>
      <c r="U23" s="745" t="s">
        <v>32</v>
      </c>
    </row>
    <row r="24" spans="1:21" ht="24.95" customHeight="1" x14ac:dyDescent="0.15">
      <c r="B24" s="599"/>
      <c r="C24" s="772"/>
      <c r="D24" s="694"/>
      <c r="E24" s="696"/>
      <c r="F24" s="696"/>
      <c r="G24" s="696"/>
      <c r="H24" s="696"/>
      <c r="I24" s="695"/>
      <c r="J24" s="696"/>
      <c r="K24" s="745"/>
      <c r="L24" s="678"/>
      <c r="M24" s="679"/>
      <c r="N24" s="643"/>
      <c r="O24" s="673"/>
      <c r="P24" s="679"/>
      <c r="Q24" s="738"/>
      <c r="R24" s="678"/>
      <c r="S24" s="642"/>
      <c r="T24" s="756"/>
      <c r="U24" s="745"/>
    </row>
    <row r="25" spans="1:21" ht="24.95" customHeight="1" x14ac:dyDescent="0.15">
      <c r="A25" s="690"/>
      <c r="B25" s="87"/>
      <c r="C25" s="136"/>
      <c r="D25" s="508"/>
      <c r="E25" s="1307"/>
      <c r="F25" s="1274"/>
      <c r="G25" s="1274"/>
      <c r="H25" s="1275"/>
      <c r="I25" s="89"/>
      <c r="J25" s="88"/>
      <c r="K25" s="90"/>
      <c r="L25" s="91"/>
      <c r="M25" s="96"/>
      <c r="N25" s="153"/>
      <c r="O25" s="94"/>
      <c r="P25" s="92"/>
      <c r="Q25" s="95"/>
      <c r="R25" s="91"/>
      <c r="S25" s="96"/>
      <c r="T25" s="153"/>
      <c r="U25" s="723"/>
    </row>
    <row r="26" spans="1:21" ht="24.95" customHeight="1" x14ac:dyDescent="0.15">
      <c r="B26" s="87"/>
      <c r="C26" s="734"/>
      <c r="D26" s="78"/>
      <c r="E26" s="88"/>
      <c r="F26" s="88"/>
      <c r="G26" s="88"/>
      <c r="H26" s="88"/>
      <c r="I26" s="1302"/>
      <c r="J26" s="1303"/>
      <c r="K26" s="1304"/>
      <c r="L26" s="91"/>
      <c r="M26" s="92"/>
      <c r="N26" s="153"/>
      <c r="O26" s="94"/>
      <c r="P26" s="92"/>
      <c r="Q26" s="95"/>
      <c r="R26" s="91"/>
      <c r="S26" s="96"/>
      <c r="T26" s="97"/>
      <c r="U26" s="90"/>
    </row>
    <row r="27" spans="1:21" ht="24.95" customHeight="1" x14ac:dyDescent="0.15">
      <c r="A27" s="690"/>
      <c r="B27" s="599"/>
      <c r="C27" s="772"/>
      <c r="D27" s="694"/>
      <c r="E27" s="696"/>
      <c r="F27" s="696"/>
      <c r="G27" s="696"/>
      <c r="H27" s="696"/>
      <c r="I27" s="695"/>
      <c r="J27" s="696"/>
      <c r="K27" s="745"/>
      <c r="L27" s="678"/>
      <c r="M27" s="679"/>
      <c r="N27" s="643"/>
      <c r="O27" s="673"/>
      <c r="P27" s="679"/>
      <c r="Q27" s="738"/>
      <c r="R27" s="678"/>
      <c r="S27" s="642"/>
      <c r="T27" s="756"/>
      <c r="U27" s="745"/>
    </row>
    <row r="28" spans="1:21" ht="24.95" customHeight="1" x14ac:dyDescent="0.15">
      <c r="B28" s="599"/>
      <c r="C28" s="772"/>
      <c r="D28" s="694"/>
      <c r="E28" s="696"/>
      <c r="F28" s="696"/>
      <c r="G28" s="696"/>
      <c r="H28" s="696"/>
      <c r="I28" s="695"/>
      <c r="J28" s="696"/>
      <c r="K28" s="745"/>
      <c r="L28" s="678"/>
      <c r="M28" s="679"/>
      <c r="N28" s="643"/>
      <c r="O28" s="673"/>
      <c r="P28" s="679"/>
      <c r="Q28" s="738"/>
      <c r="R28" s="678"/>
      <c r="S28" s="642"/>
      <c r="T28" s="756"/>
      <c r="U28" s="745"/>
    </row>
    <row r="29" spans="1:21" ht="24.95" customHeight="1" x14ac:dyDescent="0.15">
      <c r="A29" s="690"/>
      <c r="B29" s="87"/>
      <c r="C29" s="734"/>
      <c r="D29" s="87"/>
      <c r="E29" s="88"/>
      <c r="F29" s="88"/>
      <c r="G29" s="88"/>
      <c r="H29" s="88"/>
      <c r="I29" s="89"/>
      <c r="J29" s="88"/>
      <c r="K29" s="90"/>
      <c r="L29" s="91"/>
      <c r="M29" s="92"/>
      <c r="N29" s="153"/>
      <c r="O29" s="94"/>
      <c r="P29" s="92"/>
      <c r="Q29" s="95"/>
      <c r="R29" s="91"/>
      <c r="S29" s="96"/>
      <c r="T29" s="97"/>
      <c r="U29" s="90"/>
    </row>
    <row r="30" spans="1:21" ht="14.25" thickBot="1" x14ac:dyDescent="0.2">
      <c r="B30" s="98"/>
      <c r="C30" s="891"/>
      <c r="D30" s="98"/>
      <c r="E30" s="99"/>
      <c r="F30" s="99"/>
      <c r="G30" s="99"/>
      <c r="H30" s="99"/>
      <c r="I30" s="100"/>
      <c r="J30" s="99"/>
      <c r="K30" s="101"/>
      <c r="L30" s="102"/>
      <c r="M30" s="103"/>
      <c r="N30" s="162"/>
      <c r="O30" s="105"/>
      <c r="P30" s="103"/>
      <c r="Q30" s="106"/>
      <c r="R30" s="102"/>
      <c r="S30" s="107"/>
      <c r="T30" s="108"/>
      <c r="U30" s="101"/>
    </row>
  </sheetData>
  <mergeCells count="24">
    <mergeCell ref="E25:H25"/>
    <mergeCell ref="D4:E4"/>
    <mergeCell ref="G4:H4"/>
    <mergeCell ref="D5:E5"/>
    <mergeCell ref="G5:H5"/>
    <mergeCell ref="D6:E6"/>
    <mergeCell ref="G6:H6"/>
    <mergeCell ref="E16:H16"/>
    <mergeCell ref="E11:H11"/>
    <mergeCell ref="E21:H21"/>
    <mergeCell ref="E17:H17"/>
    <mergeCell ref="E18:H18"/>
    <mergeCell ref="I22:K22"/>
    <mergeCell ref="I26:K26"/>
    <mergeCell ref="I11:K11"/>
    <mergeCell ref="I15:K15"/>
    <mergeCell ref="I18:K18"/>
    <mergeCell ref="C7:C8"/>
    <mergeCell ref="E7:H8"/>
    <mergeCell ref="I7:K8"/>
    <mergeCell ref="L7:N7"/>
    <mergeCell ref="U7:U8"/>
    <mergeCell ref="O7:Q7"/>
    <mergeCell ref="R7:T7"/>
  </mergeCells>
  <phoneticPr fontId="2"/>
  <pageMargins left="0.4" right="0.21" top="0.75" bottom="0.17" header="0.3" footer="0.3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U29"/>
  <sheetViews>
    <sheetView topLeftCell="A23" workbookViewId="0">
      <selection activeCell="C31" sqref="C31"/>
    </sheetView>
  </sheetViews>
  <sheetFormatPr defaultColWidth="9" defaultRowHeight="13.5" x14ac:dyDescent="0.15"/>
  <cols>
    <col min="1" max="1" width="2.875" style="7" customWidth="1"/>
    <col min="2" max="2" width="5.75" style="7" bestFit="1" customWidth="1"/>
    <col min="3" max="3" width="10.125" style="7" bestFit="1" customWidth="1"/>
    <col min="4" max="4" width="7.375" style="7" customWidth="1"/>
    <col min="5" max="5" width="5.125" style="7" customWidth="1"/>
    <col min="6" max="6" width="2.875" style="7" customWidth="1"/>
    <col min="7" max="7" width="7.75" style="7" customWidth="1"/>
    <col min="8" max="8" width="7.375" style="7" customWidth="1"/>
    <col min="9" max="9" width="11.625" style="7" customWidth="1"/>
    <col min="10" max="10" width="9" style="7"/>
    <col min="11" max="11" width="2.625" style="7" customWidth="1"/>
    <col min="12" max="12" width="5.625" style="7" customWidth="1"/>
    <col min="13" max="13" width="8.5" style="7" bestFit="1" customWidth="1"/>
    <col min="14" max="14" width="9.125" style="61" bestFit="1" customWidth="1"/>
    <col min="15" max="15" width="6.25" style="7" customWidth="1"/>
    <col min="16" max="17" width="8.5" style="7" bestFit="1" customWidth="1"/>
    <col min="18" max="18" width="6.375" style="7" customWidth="1"/>
    <col min="19" max="19" width="7.5" style="61" customWidth="1"/>
    <col min="20" max="20" width="9" style="61" customWidth="1"/>
    <col min="21" max="21" width="13.375" style="7" customWidth="1"/>
    <col min="22" max="16384" width="9" style="7"/>
  </cols>
  <sheetData>
    <row r="2" spans="2:21" x14ac:dyDescent="0.15">
      <c r="C2" s="7" t="s">
        <v>537</v>
      </c>
    </row>
    <row r="3" spans="2:21" ht="18.75" x14ac:dyDescent="0.15">
      <c r="J3" s="62" t="s">
        <v>538</v>
      </c>
      <c r="K3" s="63"/>
    </row>
    <row r="4" spans="2:21" x14ac:dyDescent="0.15">
      <c r="D4" s="1238" t="s">
        <v>9</v>
      </c>
      <c r="E4" s="1238"/>
      <c r="G4" s="1238" t="s">
        <v>10</v>
      </c>
      <c r="H4" s="1238"/>
    </row>
    <row r="5" spans="2:21" x14ac:dyDescent="0.15">
      <c r="C5" s="7" t="s">
        <v>563</v>
      </c>
      <c r="D5" s="1238">
        <v>1</v>
      </c>
      <c r="E5" s="1238"/>
      <c r="F5" s="7" t="s">
        <v>564</v>
      </c>
      <c r="G5" s="1238">
        <v>12</v>
      </c>
      <c r="H5" s="1238"/>
      <c r="J5" s="7" t="s">
        <v>541</v>
      </c>
    </row>
    <row r="6" spans="2:21" ht="14.25" thickBot="1" x14ac:dyDescent="0.2">
      <c r="C6" s="7" t="s">
        <v>542</v>
      </c>
      <c r="D6" s="1238" t="s">
        <v>543</v>
      </c>
      <c r="E6" s="1238"/>
      <c r="F6" s="7" t="s">
        <v>564</v>
      </c>
      <c r="G6" s="1239" t="s">
        <v>679</v>
      </c>
      <c r="H6" s="1239"/>
      <c r="K6" s="7" t="s">
        <v>545</v>
      </c>
    </row>
    <row r="7" spans="2:21" s="17" customFormat="1" x14ac:dyDescent="0.15">
      <c r="B7" s="64" t="s">
        <v>546</v>
      </c>
      <c r="C7" s="1222" t="s">
        <v>1</v>
      </c>
      <c r="D7" s="65" t="s">
        <v>547</v>
      </c>
      <c r="E7" s="1227" t="s">
        <v>548</v>
      </c>
      <c r="F7" s="1228"/>
      <c r="G7" s="1228"/>
      <c r="H7" s="1229"/>
      <c r="I7" s="1227" t="s">
        <v>8</v>
      </c>
      <c r="J7" s="1228"/>
      <c r="K7" s="1229"/>
      <c r="L7" s="1233" t="s">
        <v>549</v>
      </c>
      <c r="M7" s="1234"/>
      <c r="N7" s="1235"/>
      <c r="O7" s="1236" t="s">
        <v>550</v>
      </c>
      <c r="P7" s="1234"/>
      <c r="Q7" s="1235"/>
      <c r="R7" s="1236" t="s">
        <v>551</v>
      </c>
      <c r="S7" s="1234"/>
      <c r="T7" s="1237"/>
      <c r="U7" s="1222" t="s">
        <v>552</v>
      </c>
    </row>
    <row r="8" spans="2:21" s="17" customFormat="1" ht="14.25" thickBot="1" x14ac:dyDescent="0.2">
      <c r="B8" s="66" t="s">
        <v>553</v>
      </c>
      <c r="C8" s="1223"/>
      <c r="D8" s="67" t="s">
        <v>554</v>
      </c>
      <c r="E8" s="1230"/>
      <c r="F8" s="1231"/>
      <c r="G8" s="1231"/>
      <c r="H8" s="1232"/>
      <c r="I8" s="1230"/>
      <c r="J8" s="1231"/>
      <c r="K8" s="1232"/>
      <c r="L8" s="68" t="s">
        <v>12</v>
      </c>
      <c r="M8" s="69" t="s">
        <v>13</v>
      </c>
      <c r="N8" s="120" t="s">
        <v>14</v>
      </c>
      <c r="O8" s="71" t="s">
        <v>12</v>
      </c>
      <c r="P8" s="69" t="s">
        <v>13</v>
      </c>
      <c r="Q8" s="72" t="s">
        <v>14</v>
      </c>
      <c r="R8" s="73" t="s">
        <v>12</v>
      </c>
      <c r="S8" s="74" t="s">
        <v>13</v>
      </c>
      <c r="T8" s="75" t="s">
        <v>14</v>
      </c>
      <c r="U8" s="1223"/>
    </row>
    <row r="9" spans="2:21" ht="23.25" customHeight="1" x14ac:dyDescent="0.15">
      <c r="B9" s="178">
        <v>193</v>
      </c>
      <c r="C9" s="509">
        <v>34222</v>
      </c>
      <c r="D9" s="177" t="s">
        <v>18</v>
      </c>
      <c r="E9" s="510" t="s">
        <v>25</v>
      </c>
      <c r="F9" s="511"/>
      <c r="G9" s="511"/>
      <c r="H9" s="512"/>
      <c r="I9" s="1308" t="s">
        <v>26</v>
      </c>
      <c r="J9" s="1309"/>
      <c r="K9" s="1310"/>
      <c r="L9" s="510">
        <v>1</v>
      </c>
      <c r="M9" s="264">
        <v>19200</v>
      </c>
      <c r="N9" s="513">
        <f t="shared" ref="N9:N17" si="0">L9*M9</f>
        <v>19200</v>
      </c>
      <c r="O9" s="185"/>
      <c r="P9" s="510"/>
      <c r="Q9" s="514"/>
      <c r="R9" s="510">
        <v>1</v>
      </c>
      <c r="S9" s="264">
        <v>19200</v>
      </c>
      <c r="T9" s="513">
        <f t="shared" ref="T9:T17" si="1">R9*S9</f>
        <v>19200</v>
      </c>
      <c r="U9" s="178" t="s">
        <v>15</v>
      </c>
    </row>
    <row r="10" spans="2:21" ht="23.25" customHeight="1" x14ac:dyDescent="0.15">
      <c r="B10" s="186">
        <v>194</v>
      </c>
      <c r="C10" s="515">
        <v>34222</v>
      </c>
      <c r="D10" s="195" t="s">
        <v>18</v>
      </c>
      <c r="E10" s="319" t="s">
        <v>89</v>
      </c>
      <c r="F10" s="516"/>
      <c r="G10" s="516"/>
      <c r="H10" s="517"/>
      <c r="I10" s="1311" t="s">
        <v>90</v>
      </c>
      <c r="J10" s="1274"/>
      <c r="K10" s="1275"/>
      <c r="L10" s="319">
        <v>1</v>
      </c>
      <c r="M10" s="202">
        <v>62400</v>
      </c>
      <c r="N10" s="203">
        <f t="shared" si="0"/>
        <v>62400</v>
      </c>
      <c r="O10" s="204"/>
      <c r="P10" s="306"/>
      <c r="Q10" s="518"/>
      <c r="R10" s="319">
        <v>1</v>
      </c>
      <c r="S10" s="202">
        <v>62400</v>
      </c>
      <c r="T10" s="203">
        <f t="shared" si="1"/>
        <v>62400</v>
      </c>
      <c r="U10" s="186" t="s">
        <v>15</v>
      </c>
    </row>
    <row r="11" spans="2:21" ht="23.25" customHeight="1" x14ac:dyDescent="0.15">
      <c r="B11" s="186">
        <v>267</v>
      </c>
      <c r="C11" s="519">
        <v>35843</v>
      </c>
      <c r="D11" s="195" t="s">
        <v>18</v>
      </c>
      <c r="E11" s="306" t="s">
        <v>30</v>
      </c>
      <c r="F11" s="516"/>
      <c r="G11" s="516"/>
      <c r="H11" s="517"/>
      <c r="I11" s="1312" t="s">
        <v>31</v>
      </c>
      <c r="J11" s="1274"/>
      <c r="K11" s="1275"/>
      <c r="L11" s="306">
        <v>1</v>
      </c>
      <c r="M11" s="202">
        <v>22800</v>
      </c>
      <c r="N11" s="203">
        <f t="shared" si="0"/>
        <v>22800</v>
      </c>
      <c r="O11" s="204"/>
      <c r="P11" s="306"/>
      <c r="Q11" s="518"/>
      <c r="R11" s="306">
        <v>1</v>
      </c>
      <c r="S11" s="202">
        <v>22800</v>
      </c>
      <c r="T11" s="203">
        <f t="shared" si="1"/>
        <v>22800</v>
      </c>
      <c r="U11" s="186" t="s">
        <v>29</v>
      </c>
    </row>
    <row r="12" spans="2:21" ht="23.25" customHeight="1" x14ac:dyDescent="0.15">
      <c r="B12" s="138">
        <v>298</v>
      </c>
      <c r="C12" s="317">
        <v>36604</v>
      </c>
      <c r="D12" s="187" t="s">
        <v>18</v>
      </c>
      <c r="E12" s="321" t="s">
        <v>130</v>
      </c>
      <c r="F12" s="494"/>
      <c r="G12" s="494"/>
      <c r="H12" s="495"/>
      <c r="I12" s="520" t="s">
        <v>245</v>
      </c>
      <c r="J12" s="494"/>
      <c r="K12" s="495"/>
      <c r="L12" s="321">
        <v>1</v>
      </c>
      <c r="M12" s="96">
        <v>28000</v>
      </c>
      <c r="N12" s="153">
        <f t="shared" si="0"/>
        <v>28000</v>
      </c>
      <c r="O12" s="94"/>
      <c r="P12" s="92"/>
      <c r="Q12" s="95"/>
      <c r="R12" s="321">
        <v>1</v>
      </c>
      <c r="S12" s="96">
        <v>28000</v>
      </c>
      <c r="T12" s="153">
        <f t="shared" si="1"/>
        <v>28000</v>
      </c>
      <c r="U12" s="322" t="s">
        <v>29</v>
      </c>
    </row>
    <row r="13" spans="2:21" ht="23.25" customHeight="1" x14ac:dyDescent="0.15">
      <c r="B13" s="87">
        <v>299</v>
      </c>
      <c r="C13" s="317">
        <v>36604</v>
      </c>
      <c r="D13" s="187" t="s">
        <v>18</v>
      </c>
      <c r="E13" s="321" t="s">
        <v>130</v>
      </c>
      <c r="F13" s="521"/>
      <c r="G13" s="521"/>
      <c r="H13" s="522"/>
      <c r="I13" s="520" t="s">
        <v>131</v>
      </c>
      <c r="J13" s="494"/>
      <c r="K13" s="495"/>
      <c r="L13" s="321">
        <v>1</v>
      </c>
      <c r="M13" s="96">
        <v>15500</v>
      </c>
      <c r="N13" s="153">
        <f t="shared" si="0"/>
        <v>15500</v>
      </c>
      <c r="O13" s="94"/>
      <c r="P13" s="92"/>
      <c r="Q13" s="95"/>
      <c r="R13" s="321">
        <v>1</v>
      </c>
      <c r="S13" s="96">
        <v>15500</v>
      </c>
      <c r="T13" s="153">
        <f t="shared" si="1"/>
        <v>15500</v>
      </c>
      <c r="U13" s="322" t="s">
        <v>29</v>
      </c>
    </row>
    <row r="14" spans="2:21" ht="23.25" customHeight="1" x14ac:dyDescent="0.15">
      <c r="B14" s="138">
        <v>300</v>
      </c>
      <c r="C14" s="317">
        <v>36604</v>
      </c>
      <c r="D14" s="187" t="s">
        <v>18</v>
      </c>
      <c r="E14" s="92" t="s">
        <v>130</v>
      </c>
      <c r="F14" s="521"/>
      <c r="G14" s="521"/>
      <c r="H14" s="522"/>
      <c r="I14" s="93" t="s">
        <v>152</v>
      </c>
      <c r="J14" s="494"/>
      <c r="K14" s="495"/>
      <c r="L14" s="92">
        <v>1</v>
      </c>
      <c r="M14" s="96">
        <v>17800</v>
      </c>
      <c r="N14" s="153">
        <f t="shared" si="0"/>
        <v>17800</v>
      </c>
      <c r="O14" s="94"/>
      <c r="P14" s="92"/>
      <c r="Q14" s="95"/>
      <c r="R14" s="92">
        <v>1</v>
      </c>
      <c r="S14" s="96">
        <v>17800</v>
      </c>
      <c r="T14" s="153">
        <f t="shared" si="1"/>
        <v>17800</v>
      </c>
      <c r="U14" s="87" t="s">
        <v>29</v>
      </c>
    </row>
    <row r="15" spans="2:21" ht="23.25" customHeight="1" x14ac:dyDescent="0.15">
      <c r="B15" s="87">
        <v>301</v>
      </c>
      <c r="C15" s="317">
        <v>36604</v>
      </c>
      <c r="D15" s="187" t="s">
        <v>18</v>
      </c>
      <c r="E15" s="208" t="s">
        <v>130</v>
      </c>
      <c r="F15" s="521"/>
      <c r="G15" s="521"/>
      <c r="H15" s="522"/>
      <c r="I15" s="293" t="s">
        <v>199</v>
      </c>
      <c r="J15" s="494"/>
      <c r="K15" s="495"/>
      <c r="L15" s="208">
        <v>1</v>
      </c>
      <c r="M15" s="250">
        <v>21500</v>
      </c>
      <c r="N15" s="153">
        <f t="shared" si="0"/>
        <v>21500</v>
      </c>
      <c r="O15" s="94"/>
      <c r="P15" s="92"/>
      <c r="Q15" s="95"/>
      <c r="R15" s="208">
        <v>1</v>
      </c>
      <c r="S15" s="250">
        <v>21500</v>
      </c>
      <c r="T15" s="153">
        <f t="shared" si="1"/>
        <v>21500</v>
      </c>
      <c r="U15" s="130" t="s">
        <v>29</v>
      </c>
    </row>
    <row r="16" spans="2:21" ht="23.25" customHeight="1" x14ac:dyDescent="0.15">
      <c r="B16" s="138">
        <v>328</v>
      </c>
      <c r="C16" s="317">
        <v>36798</v>
      </c>
      <c r="D16" s="187" t="s">
        <v>18</v>
      </c>
      <c r="E16" s="92" t="s">
        <v>128</v>
      </c>
      <c r="F16" s="521"/>
      <c r="G16" s="521"/>
      <c r="H16" s="522"/>
      <c r="I16" s="92" t="s">
        <v>129</v>
      </c>
      <c r="J16" s="494"/>
      <c r="K16" s="495"/>
      <c r="L16" s="92">
        <v>1</v>
      </c>
      <c r="M16" s="96">
        <v>15200</v>
      </c>
      <c r="N16" s="153">
        <f t="shared" si="0"/>
        <v>15200</v>
      </c>
      <c r="O16" s="94"/>
      <c r="P16" s="92"/>
      <c r="Q16" s="95"/>
      <c r="R16" s="92">
        <v>1</v>
      </c>
      <c r="S16" s="96">
        <v>15200</v>
      </c>
      <c r="T16" s="153">
        <f t="shared" si="1"/>
        <v>15200</v>
      </c>
      <c r="U16" s="130" t="s">
        <v>32</v>
      </c>
    </row>
    <row r="17" spans="2:21" ht="23.25" customHeight="1" x14ac:dyDescent="0.15">
      <c r="B17" s="87">
        <v>389</v>
      </c>
      <c r="C17" s="523">
        <v>38517</v>
      </c>
      <c r="D17" s="187" t="s">
        <v>18</v>
      </c>
      <c r="E17" s="208" t="s">
        <v>25</v>
      </c>
      <c r="F17" s="494"/>
      <c r="G17" s="494"/>
      <c r="H17" s="495"/>
      <c r="I17" s="208" t="s">
        <v>137</v>
      </c>
      <c r="J17" s="494"/>
      <c r="K17" s="495"/>
      <c r="L17" s="208">
        <v>1</v>
      </c>
      <c r="M17" s="250">
        <v>16275</v>
      </c>
      <c r="N17" s="153">
        <f t="shared" si="0"/>
        <v>16275</v>
      </c>
      <c r="O17" s="94"/>
      <c r="P17" s="92"/>
      <c r="Q17" s="95"/>
      <c r="R17" s="208">
        <v>1</v>
      </c>
      <c r="S17" s="250">
        <v>16275</v>
      </c>
      <c r="T17" s="153">
        <f t="shared" si="1"/>
        <v>16275</v>
      </c>
      <c r="U17" s="87" t="s">
        <v>32</v>
      </c>
    </row>
    <row r="18" spans="2:21" ht="23.25" customHeight="1" x14ac:dyDescent="0.15">
      <c r="B18" s="1076">
        <v>267</v>
      </c>
      <c r="C18" s="295">
        <v>39538</v>
      </c>
      <c r="D18" s="333" t="s">
        <v>464</v>
      </c>
      <c r="E18" s="1061" t="s">
        <v>471</v>
      </c>
      <c r="F18" s="504"/>
      <c r="G18" s="504"/>
      <c r="H18" s="505"/>
      <c r="I18" s="1058" t="s">
        <v>31</v>
      </c>
      <c r="J18" s="1081"/>
      <c r="K18" s="1082"/>
      <c r="L18" s="373"/>
      <c r="M18" s="146"/>
      <c r="N18" s="506"/>
      <c r="O18" s="148">
        <v>1</v>
      </c>
      <c r="P18" s="303">
        <v>22800</v>
      </c>
      <c r="Q18" s="304">
        <v>22800</v>
      </c>
      <c r="R18" s="524"/>
      <c r="S18" s="303"/>
      <c r="T18" s="506"/>
      <c r="U18" s="143" t="s">
        <v>29</v>
      </c>
    </row>
    <row r="19" spans="2:21" ht="23.25" customHeight="1" x14ac:dyDescent="0.15">
      <c r="B19" s="1076">
        <v>193</v>
      </c>
      <c r="C19" s="295">
        <v>40042</v>
      </c>
      <c r="D19" s="333" t="s">
        <v>464</v>
      </c>
      <c r="E19" s="1061" t="s">
        <v>680</v>
      </c>
      <c r="F19" s="504"/>
      <c r="G19" s="504"/>
      <c r="H19" s="505"/>
      <c r="I19" s="1058" t="s">
        <v>26</v>
      </c>
      <c r="J19" s="1081"/>
      <c r="K19" s="1082"/>
      <c r="L19" s="373"/>
      <c r="M19" s="146"/>
      <c r="N19" s="506"/>
      <c r="O19" s="148">
        <v>1</v>
      </c>
      <c r="P19" s="303">
        <v>19200</v>
      </c>
      <c r="Q19" s="304">
        <v>19200</v>
      </c>
      <c r="R19" s="524"/>
      <c r="S19" s="303"/>
      <c r="T19" s="506"/>
      <c r="U19" s="143" t="s">
        <v>65</v>
      </c>
    </row>
    <row r="20" spans="2:21" ht="23.25" customHeight="1" x14ac:dyDescent="0.15">
      <c r="B20" s="1062">
        <v>420</v>
      </c>
      <c r="C20" s="136">
        <v>40346</v>
      </c>
      <c r="D20" s="508" t="s">
        <v>57</v>
      </c>
      <c r="E20" s="1071" t="s">
        <v>443</v>
      </c>
      <c r="F20" s="1059"/>
      <c r="G20" s="1059"/>
      <c r="H20" s="1060"/>
      <c r="I20" s="1071" t="s">
        <v>444</v>
      </c>
      <c r="J20" s="1059"/>
      <c r="K20" s="1060"/>
      <c r="L20" s="538">
        <v>1</v>
      </c>
      <c r="M20" s="96">
        <v>140700</v>
      </c>
      <c r="N20" s="153">
        <v>140700</v>
      </c>
      <c r="O20" s="94"/>
      <c r="P20" s="92"/>
      <c r="Q20" s="95"/>
      <c r="R20" s="538">
        <v>1</v>
      </c>
      <c r="S20" s="96">
        <v>140700</v>
      </c>
      <c r="T20" s="153">
        <v>140700</v>
      </c>
      <c r="U20" s="324" t="s">
        <v>345</v>
      </c>
    </row>
    <row r="21" spans="2:21" ht="23.25" customHeight="1" x14ac:dyDescent="0.15">
      <c r="B21" s="1076">
        <v>194</v>
      </c>
      <c r="C21" s="144">
        <v>41193</v>
      </c>
      <c r="D21" s="333" t="s">
        <v>464</v>
      </c>
      <c r="E21" s="1076" t="s">
        <v>410</v>
      </c>
      <c r="F21" s="1077"/>
      <c r="G21" s="1077"/>
      <c r="H21" s="1078"/>
      <c r="I21" s="1061" t="s">
        <v>90</v>
      </c>
      <c r="J21" s="504"/>
      <c r="K21" s="505"/>
      <c r="L21" s="91"/>
      <c r="M21" s="250"/>
      <c r="N21" s="153"/>
      <c r="O21" s="148">
        <v>1</v>
      </c>
      <c r="P21" s="335">
        <v>62400</v>
      </c>
      <c r="Q21" s="304">
        <f t="shared" ref="Q21" si="2">O21*P21</f>
        <v>62400</v>
      </c>
      <c r="R21" s="148"/>
      <c r="S21" s="335"/>
      <c r="T21" s="506"/>
      <c r="U21" s="143" t="s">
        <v>15</v>
      </c>
    </row>
    <row r="22" spans="2:21" ht="23.25" customHeight="1" x14ac:dyDescent="0.15">
      <c r="B22" s="1062">
        <v>434</v>
      </c>
      <c r="C22" s="136">
        <v>41193</v>
      </c>
      <c r="D22" s="508" t="s">
        <v>57</v>
      </c>
      <c r="E22" s="1062" t="s">
        <v>410</v>
      </c>
      <c r="F22" s="1063"/>
      <c r="G22" s="1063"/>
      <c r="H22" s="1064"/>
      <c r="I22" s="1084" t="s">
        <v>682</v>
      </c>
      <c r="J22" s="1125"/>
      <c r="K22" s="1126"/>
      <c r="L22" s="91">
        <v>1</v>
      </c>
      <c r="M22" s="250">
        <v>89800</v>
      </c>
      <c r="N22" s="153">
        <f t="shared" ref="N22" si="3">L22*M22</f>
        <v>89800</v>
      </c>
      <c r="O22" s="94"/>
      <c r="P22" s="92"/>
      <c r="Q22" s="95"/>
      <c r="R22" s="91">
        <v>1</v>
      </c>
      <c r="S22" s="250">
        <v>89800</v>
      </c>
      <c r="T22" s="153">
        <f t="shared" ref="T22" si="4">R22*S22</f>
        <v>89800</v>
      </c>
      <c r="U22" s="186" t="s">
        <v>15</v>
      </c>
    </row>
    <row r="23" spans="2:21" ht="23.25" customHeight="1" x14ac:dyDescent="0.15">
      <c r="B23" s="1062">
        <v>447</v>
      </c>
      <c r="C23" s="136">
        <v>41932</v>
      </c>
      <c r="D23" s="508" t="s">
        <v>57</v>
      </c>
      <c r="E23" s="1071" t="s">
        <v>443</v>
      </c>
      <c r="F23" s="1059"/>
      <c r="G23" s="1059"/>
      <c r="H23" s="1060"/>
      <c r="I23" s="1068" t="s">
        <v>818</v>
      </c>
      <c r="J23" s="1069"/>
      <c r="K23" s="1070"/>
      <c r="L23" s="91">
        <v>1</v>
      </c>
      <c r="M23" s="96">
        <v>104060</v>
      </c>
      <c r="N23" s="153">
        <v>104060</v>
      </c>
      <c r="O23" s="94"/>
      <c r="P23" s="92"/>
      <c r="Q23" s="95"/>
      <c r="R23" s="91">
        <v>1</v>
      </c>
      <c r="S23" s="96">
        <v>104060</v>
      </c>
      <c r="T23" s="153">
        <v>104060</v>
      </c>
      <c r="U23" s="87" t="s">
        <v>345</v>
      </c>
    </row>
    <row r="24" spans="2:21" ht="23.25" customHeight="1" x14ac:dyDescent="0.15">
      <c r="B24" s="635">
        <v>328</v>
      </c>
      <c r="C24" s="652">
        <v>42460</v>
      </c>
      <c r="D24" s="637" t="s">
        <v>464</v>
      </c>
      <c r="E24" s="679" t="s">
        <v>128</v>
      </c>
      <c r="F24" s="1008"/>
      <c r="G24" s="1008"/>
      <c r="H24" s="1009"/>
      <c r="I24" s="679" t="s">
        <v>129</v>
      </c>
      <c r="J24" s="639"/>
      <c r="K24" s="640"/>
      <c r="L24" s="679"/>
      <c r="M24" s="642"/>
      <c r="N24" s="643"/>
      <c r="O24" s="673">
        <v>1</v>
      </c>
      <c r="P24" s="679">
        <v>15200</v>
      </c>
      <c r="Q24" s="738">
        <v>15200</v>
      </c>
      <c r="R24" s="679"/>
      <c r="S24" s="642"/>
      <c r="T24" s="643"/>
      <c r="U24" s="680" t="s">
        <v>32</v>
      </c>
    </row>
    <row r="25" spans="2:21" ht="23.25" customHeight="1" x14ac:dyDescent="0.15">
      <c r="B25" s="644">
        <v>389</v>
      </c>
      <c r="C25" s="1010">
        <v>43121</v>
      </c>
      <c r="D25" s="637" t="s">
        <v>464</v>
      </c>
      <c r="E25" s="641" t="s">
        <v>25</v>
      </c>
      <c r="F25" s="639"/>
      <c r="G25" s="639"/>
      <c r="H25" s="640"/>
      <c r="I25" s="641" t="s">
        <v>137</v>
      </c>
      <c r="J25" s="639"/>
      <c r="K25" s="640"/>
      <c r="L25" s="641"/>
      <c r="M25" s="732"/>
      <c r="N25" s="643"/>
      <c r="O25" s="673">
        <v>1</v>
      </c>
      <c r="P25" s="679">
        <v>16275</v>
      </c>
      <c r="Q25" s="738">
        <v>16275</v>
      </c>
      <c r="R25" s="641"/>
      <c r="S25" s="732"/>
      <c r="T25" s="643"/>
      <c r="U25" s="644" t="s">
        <v>32</v>
      </c>
    </row>
    <row r="26" spans="2:21" ht="23.25" customHeight="1" x14ac:dyDescent="0.15">
      <c r="B26" s="1076">
        <v>420</v>
      </c>
      <c r="C26" s="144">
        <v>41932</v>
      </c>
      <c r="D26" s="333" t="s">
        <v>464</v>
      </c>
      <c r="E26" s="1058" t="s">
        <v>443</v>
      </c>
      <c r="F26" s="1081"/>
      <c r="G26" s="1081"/>
      <c r="H26" s="1082"/>
      <c r="I26" s="1058" t="s">
        <v>444</v>
      </c>
      <c r="J26" s="1081"/>
      <c r="K26" s="1082"/>
      <c r="L26" s="378"/>
      <c r="M26" s="146"/>
      <c r="N26" s="304"/>
      <c r="O26" s="150">
        <v>1</v>
      </c>
      <c r="P26" s="303">
        <v>140700</v>
      </c>
      <c r="Q26" s="304">
        <v>140700</v>
      </c>
      <c r="R26" s="150"/>
      <c r="S26" s="303"/>
      <c r="T26" s="506"/>
      <c r="U26" s="143" t="s">
        <v>345</v>
      </c>
    </row>
    <row r="27" spans="2:21" ht="23.25" customHeight="1" x14ac:dyDescent="0.15">
      <c r="B27" s="1062">
        <v>509</v>
      </c>
      <c r="C27" s="734">
        <v>43448</v>
      </c>
      <c r="D27" s="87" t="s">
        <v>801</v>
      </c>
      <c r="E27" s="1307" t="s">
        <v>1073</v>
      </c>
      <c r="F27" s="1274"/>
      <c r="G27" s="1274"/>
      <c r="H27" s="1275"/>
      <c r="I27" s="1062" t="s">
        <v>1044</v>
      </c>
      <c r="J27" s="1063"/>
      <c r="K27" s="1064"/>
      <c r="L27" s="91">
        <v>1</v>
      </c>
      <c r="M27" s="92">
        <v>680400</v>
      </c>
      <c r="N27" s="153">
        <v>680400</v>
      </c>
      <c r="O27" s="94"/>
      <c r="P27" s="92"/>
      <c r="Q27" s="95"/>
      <c r="R27" s="91">
        <v>1</v>
      </c>
      <c r="S27" s="96">
        <v>680400</v>
      </c>
      <c r="T27" s="97">
        <v>680400</v>
      </c>
      <c r="U27" s="1064" t="s">
        <v>1075</v>
      </c>
    </row>
    <row r="28" spans="2:21" ht="23.25" customHeight="1" x14ac:dyDescent="0.15">
      <c r="B28" s="89">
        <v>512</v>
      </c>
      <c r="C28" s="734">
        <v>43868</v>
      </c>
      <c r="D28" s="87" t="s">
        <v>801</v>
      </c>
      <c r="E28" s="1307" t="s">
        <v>988</v>
      </c>
      <c r="F28" s="1274"/>
      <c r="G28" s="1274"/>
      <c r="H28" s="1275"/>
      <c r="I28" s="89" t="s">
        <v>1074</v>
      </c>
      <c r="J28" s="88"/>
      <c r="K28" s="90"/>
      <c r="L28" s="91">
        <v>1</v>
      </c>
      <c r="M28" s="92">
        <v>25000</v>
      </c>
      <c r="N28" s="153">
        <v>25000</v>
      </c>
      <c r="O28" s="94"/>
      <c r="P28" s="92"/>
      <c r="Q28" s="95"/>
      <c r="R28" s="91">
        <v>1</v>
      </c>
      <c r="S28" s="96">
        <v>25000</v>
      </c>
      <c r="T28" s="97">
        <v>25000</v>
      </c>
      <c r="U28" s="90" t="s">
        <v>1075</v>
      </c>
    </row>
    <row r="29" spans="2:21" ht="23.25" customHeight="1" thickBot="1" x14ac:dyDescent="0.2">
      <c r="B29" s="100"/>
      <c r="C29" s="891"/>
      <c r="D29" s="98"/>
      <c r="E29" s="99"/>
      <c r="F29" s="99"/>
      <c r="G29" s="99"/>
      <c r="H29" s="99"/>
      <c r="I29" s="100"/>
      <c r="J29" s="99"/>
      <c r="K29" s="101"/>
      <c r="L29" s="102"/>
      <c r="M29" s="103"/>
      <c r="N29" s="162"/>
      <c r="O29" s="105"/>
      <c r="P29" s="103"/>
      <c r="Q29" s="106"/>
      <c r="R29" s="102"/>
      <c r="S29" s="107"/>
      <c r="T29" s="108"/>
      <c r="U29" s="101"/>
    </row>
  </sheetData>
  <mergeCells count="18">
    <mergeCell ref="E28:H28"/>
    <mergeCell ref="D4:E4"/>
    <mergeCell ref="G4:H4"/>
    <mergeCell ref="D5:E5"/>
    <mergeCell ref="G5:H5"/>
    <mergeCell ref="D6:E6"/>
    <mergeCell ref="G6:H6"/>
    <mergeCell ref="E27:H27"/>
    <mergeCell ref="C7:C8"/>
    <mergeCell ref="E7:H8"/>
    <mergeCell ref="I7:K8"/>
    <mergeCell ref="L7:N7"/>
    <mergeCell ref="O7:Q7"/>
    <mergeCell ref="U7:U8"/>
    <mergeCell ref="I9:K9"/>
    <mergeCell ref="I10:K10"/>
    <mergeCell ref="I11:K11"/>
    <mergeCell ref="R7:T7"/>
  </mergeCells>
  <phoneticPr fontId="2"/>
  <pageMargins left="0.21" right="0.18" top="0.65" bottom="0.28999999999999998" header="0.3" footer="0.16"/>
  <pageSetup paperSize="9" scale="9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U29"/>
  <sheetViews>
    <sheetView topLeftCell="A16" workbookViewId="0">
      <selection activeCell="C25" sqref="C25"/>
    </sheetView>
  </sheetViews>
  <sheetFormatPr defaultColWidth="9" defaultRowHeight="13.5" x14ac:dyDescent="0.15"/>
  <cols>
    <col min="1" max="1" width="3.375" style="7" customWidth="1"/>
    <col min="2" max="2" width="5.5" style="7" bestFit="1" customWidth="1"/>
    <col min="3" max="3" width="9.875" style="7" customWidth="1"/>
    <col min="4" max="4" width="7.375" style="7" customWidth="1"/>
    <col min="5" max="5" width="5.125" style="7" customWidth="1"/>
    <col min="6" max="6" width="2.875" style="7" customWidth="1"/>
    <col min="7" max="7" width="7.75" style="7" customWidth="1"/>
    <col min="8" max="8" width="5.25" style="7" customWidth="1"/>
    <col min="9" max="9" width="11.625" style="7" customWidth="1"/>
    <col min="10" max="11" width="9" style="7"/>
    <col min="12" max="12" width="5.625" style="7" customWidth="1"/>
    <col min="13" max="14" width="9.125" style="61" bestFit="1" customWidth="1"/>
    <col min="15" max="15" width="5.625" style="7" customWidth="1"/>
    <col min="16" max="16" width="7.375" style="7" customWidth="1"/>
    <col min="17" max="17" width="8.625" style="7" bestFit="1" customWidth="1"/>
    <col min="18" max="18" width="5.5" style="7" customWidth="1"/>
    <col min="19" max="19" width="7.5" style="61" customWidth="1"/>
    <col min="20" max="20" width="11.125" style="61" bestFit="1" customWidth="1"/>
    <col min="21" max="21" width="17.375" style="7" customWidth="1"/>
    <col min="22" max="16384" width="9" style="7"/>
  </cols>
  <sheetData>
    <row r="2" spans="2:21" x14ac:dyDescent="0.15">
      <c r="C2" s="7" t="s">
        <v>537</v>
      </c>
    </row>
    <row r="3" spans="2:21" ht="18.75" x14ac:dyDescent="0.15">
      <c r="J3" s="62" t="s">
        <v>538</v>
      </c>
      <c r="K3" s="63"/>
    </row>
    <row r="4" spans="2:21" x14ac:dyDescent="0.15">
      <c r="D4" s="1238" t="s">
        <v>9</v>
      </c>
      <c r="E4" s="1238"/>
      <c r="G4" s="1238" t="s">
        <v>10</v>
      </c>
      <c r="H4" s="1238"/>
    </row>
    <row r="5" spans="2:21" x14ac:dyDescent="0.15">
      <c r="C5" s="7" t="s">
        <v>563</v>
      </c>
      <c r="D5" s="1238">
        <v>1</v>
      </c>
      <c r="E5" s="1238"/>
      <c r="F5" s="7" t="s">
        <v>564</v>
      </c>
      <c r="G5" s="1238">
        <v>14</v>
      </c>
      <c r="H5" s="1238"/>
      <c r="J5" s="7" t="s">
        <v>541</v>
      </c>
    </row>
    <row r="6" spans="2:21" ht="14.25" thickBot="1" x14ac:dyDescent="0.2">
      <c r="C6" s="7" t="s">
        <v>542</v>
      </c>
      <c r="D6" s="1238" t="s">
        <v>543</v>
      </c>
      <c r="E6" s="1238"/>
      <c r="F6" s="7" t="s">
        <v>564</v>
      </c>
      <c r="G6" s="1239" t="s">
        <v>683</v>
      </c>
      <c r="H6" s="1239"/>
      <c r="K6" s="7" t="s">
        <v>545</v>
      </c>
    </row>
    <row r="7" spans="2:21" s="17" customFormat="1" x14ac:dyDescent="0.15">
      <c r="B7" s="64" t="s">
        <v>546</v>
      </c>
      <c r="C7" s="1222" t="s">
        <v>1</v>
      </c>
      <c r="D7" s="65" t="s">
        <v>547</v>
      </c>
      <c r="E7" s="1227" t="s">
        <v>548</v>
      </c>
      <c r="F7" s="1228"/>
      <c r="G7" s="1228"/>
      <c r="H7" s="1229"/>
      <c r="I7" s="1227" t="s">
        <v>8</v>
      </c>
      <c r="J7" s="1228"/>
      <c r="K7" s="1229"/>
      <c r="L7" s="1233" t="s">
        <v>549</v>
      </c>
      <c r="M7" s="1234"/>
      <c r="N7" s="1235"/>
      <c r="O7" s="1236" t="s">
        <v>550</v>
      </c>
      <c r="P7" s="1234"/>
      <c r="Q7" s="1235"/>
      <c r="R7" s="1236" t="s">
        <v>551</v>
      </c>
      <c r="S7" s="1234"/>
      <c r="T7" s="1237"/>
      <c r="U7" s="1222" t="s">
        <v>552</v>
      </c>
    </row>
    <row r="8" spans="2:21" s="17" customFormat="1" ht="14.25" thickBot="1" x14ac:dyDescent="0.2">
      <c r="B8" s="66" t="s">
        <v>553</v>
      </c>
      <c r="C8" s="1223"/>
      <c r="D8" s="67" t="s">
        <v>554</v>
      </c>
      <c r="E8" s="1230"/>
      <c r="F8" s="1231"/>
      <c r="G8" s="1231"/>
      <c r="H8" s="1232"/>
      <c r="I8" s="1230"/>
      <c r="J8" s="1231"/>
      <c r="K8" s="1232"/>
      <c r="L8" s="68" t="s">
        <v>12</v>
      </c>
      <c r="M8" s="74" t="s">
        <v>13</v>
      </c>
      <c r="N8" s="120" t="s">
        <v>14</v>
      </c>
      <c r="O8" s="71" t="s">
        <v>12</v>
      </c>
      <c r="P8" s="69" t="s">
        <v>13</v>
      </c>
      <c r="Q8" s="72" t="s">
        <v>14</v>
      </c>
      <c r="R8" s="73" t="s">
        <v>12</v>
      </c>
      <c r="S8" s="74" t="s">
        <v>13</v>
      </c>
      <c r="T8" s="75" t="s">
        <v>14</v>
      </c>
      <c r="U8" s="1223"/>
    </row>
    <row r="9" spans="2:21" ht="24.95" customHeight="1" x14ac:dyDescent="0.15">
      <c r="B9" s="76">
        <v>288</v>
      </c>
      <c r="C9" s="525">
        <v>36249</v>
      </c>
      <c r="D9" s="270" t="s">
        <v>18</v>
      </c>
      <c r="E9" s="83" t="s">
        <v>121</v>
      </c>
      <c r="F9" s="526"/>
      <c r="G9" s="526"/>
      <c r="H9" s="527"/>
      <c r="I9" s="83" t="s">
        <v>122</v>
      </c>
      <c r="J9" s="526"/>
      <c r="K9" s="527"/>
      <c r="L9" s="83">
        <v>1</v>
      </c>
      <c r="M9" s="80">
        <v>479000</v>
      </c>
      <c r="N9" s="165">
        <f t="shared" ref="N9:N14" si="0">L9*M9</f>
        <v>479000</v>
      </c>
      <c r="O9" s="82"/>
      <c r="P9" s="83"/>
      <c r="Q9" s="84"/>
      <c r="R9" s="83">
        <v>1</v>
      </c>
      <c r="S9" s="80">
        <v>479000</v>
      </c>
      <c r="T9" s="165">
        <f t="shared" ref="T9:T14" si="1">R9*S9</f>
        <v>479000</v>
      </c>
      <c r="U9" s="76" t="s">
        <v>499</v>
      </c>
    </row>
    <row r="10" spans="2:21" ht="24.95" customHeight="1" x14ac:dyDescent="0.15">
      <c r="B10" s="87">
        <v>292</v>
      </c>
      <c r="C10" s="317">
        <v>36250</v>
      </c>
      <c r="D10" s="187" t="s">
        <v>18</v>
      </c>
      <c r="E10" s="92" t="s">
        <v>269</v>
      </c>
      <c r="F10" s="494"/>
      <c r="G10" s="494"/>
      <c r="H10" s="495"/>
      <c r="I10" s="93" t="s">
        <v>270</v>
      </c>
      <c r="J10" s="494"/>
      <c r="K10" s="495"/>
      <c r="L10" s="92">
        <v>1</v>
      </c>
      <c r="M10" s="96">
        <v>31840</v>
      </c>
      <c r="N10" s="153">
        <f t="shared" si="0"/>
        <v>31840</v>
      </c>
      <c r="O10" s="94"/>
      <c r="P10" s="92"/>
      <c r="Q10" s="95"/>
      <c r="R10" s="92">
        <v>1</v>
      </c>
      <c r="S10" s="96">
        <v>31840</v>
      </c>
      <c r="T10" s="153">
        <f t="shared" si="1"/>
        <v>31840</v>
      </c>
      <c r="U10" s="87" t="s">
        <v>15</v>
      </c>
    </row>
    <row r="11" spans="2:21" ht="24.95" customHeight="1" x14ac:dyDescent="0.15">
      <c r="B11" s="186">
        <v>325</v>
      </c>
      <c r="C11" s="528">
        <v>36616</v>
      </c>
      <c r="D11" s="195" t="s">
        <v>18</v>
      </c>
      <c r="E11" s="306" t="s">
        <v>123</v>
      </c>
      <c r="F11" s="516"/>
      <c r="G11" s="516"/>
      <c r="H11" s="517"/>
      <c r="I11" s="1312" t="s">
        <v>124</v>
      </c>
      <c r="J11" s="1274"/>
      <c r="K11" s="1275"/>
      <c r="L11" s="306">
        <v>1</v>
      </c>
      <c r="M11" s="202">
        <v>903000</v>
      </c>
      <c r="N11" s="203">
        <f t="shared" si="0"/>
        <v>903000</v>
      </c>
      <c r="O11" s="204"/>
      <c r="P11" s="306"/>
      <c r="Q11" s="518"/>
      <c r="R11" s="306">
        <v>1</v>
      </c>
      <c r="S11" s="202">
        <v>903000</v>
      </c>
      <c r="T11" s="203">
        <f t="shared" si="1"/>
        <v>903000</v>
      </c>
      <c r="U11" s="325" t="s">
        <v>15</v>
      </c>
    </row>
    <row r="12" spans="2:21" ht="24.95" customHeight="1" x14ac:dyDescent="0.15">
      <c r="B12" s="87">
        <v>339</v>
      </c>
      <c r="C12" s="317">
        <v>36981</v>
      </c>
      <c r="D12" s="187" t="s">
        <v>18</v>
      </c>
      <c r="E12" s="208" t="s">
        <v>298</v>
      </c>
      <c r="F12" s="500"/>
      <c r="G12" s="500"/>
      <c r="H12" s="501"/>
      <c r="I12" s="293" t="s">
        <v>299</v>
      </c>
      <c r="J12" s="494"/>
      <c r="K12" s="501"/>
      <c r="L12" s="208">
        <v>1</v>
      </c>
      <c r="M12" s="96">
        <v>35000</v>
      </c>
      <c r="N12" s="153">
        <f t="shared" si="0"/>
        <v>35000</v>
      </c>
      <c r="O12" s="132"/>
      <c r="P12" s="133"/>
      <c r="Q12" s="134"/>
      <c r="R12" s="208">
        <v>1</v>
      </c>
      <c r="S12" s="96">
        <v>35000</v>
      </c>
      <c r="T12" s="153">
        <f t="shared" si="1"/>
        <v>35000</v>
      </c>
      <c r="U12" s="87" t="s">
        <v>15</v>
      </c>
    </row>
    <row r="13" spans="2:21" ht="24.95" customHeight="1" x14ac:dyDescent="0.15">
      <c r="B13" s="87">
        <v>358</v>
      </c>
      <c r="C13" s="316">
        <v>37643</v>
      </c>
      <c r="D13" s="187" t="s">
        <v>18</v>
      </c>
      <c r="E13" s="208" t="s">
        <v>446</v>
      </c>
      <c r="F13" s="494"/>
      <c r="G13" s="494"/>
      <c r="H13" s="495"/>
      <c r="I13" s="208" t="s">
        <v>447</v>
      </c>
      <c r="J13" s="494"/>
      <c r="K13" s="495"/>
      <c r="L13" s="208">
        <v>1</v>
      </c>
      <c r="M13" s="96">
        <v>165900</v>
      </c>
      <c r="N13" s="153">
        <f t="shared" si="0"/>
        <v>165900</v>
      </c>
      <c r="O13" s="94"/>
      <c r="P13" s="92"/>
      <c r="Q13" s="95"/>
      <c r="R13" s="208">
        <v>1</v>
      </c>
      <c r="S13" s="96">
        <v>165900</v>
      </c>
      <c r="T13" s="153">
        <f t="shared" si="1"/>
        <v>165900</v>
      </c>
      <c r="U13" s="87" t="s">
        <v>15</v>
      </c>
    </row>
    <row r="14" spans="2:21" ht="24.95" customHeight="1" x14ac:dyDescent="0.15">
      <c r="B14" s="89">
        <v>412</v>
      </c>
      <c r="C14" s="126">
        <v>39993</v>
      </c>
      <c r="D14" s="312" t="s">
        <v>684</v>
      </c>
      <c r="E14" s="529" t="s">
        <v>459</v>
      </c>
      <c r="F14" s="494"/>
      <c r="G14" s="494"/>
      <c r="H14" s="495"/>
      <c r="I14" s="529" t="s">
        <v>685</v>
      </c>
      <c r="J14" s="494"/>
      <c r="K14" s="495"/>
      <c r="L14" s="169">
        <v>1</v>
      </c>
      <c r="M14" s="96">
        <v>824775</v>
      </c>
      <c r="N14" s="153">
        <f t="shared" si="0"/>
        <v>824775</v>
      </c>
      <c r="O14" s="94"/>
      <c r="P14" s="92"/>
      <c r="Q14" s="95"/>
      <c r="R14" s="169">
        <v>1</v>
      </c>
      <c r="S14" s="96">
        <v>824775</v>
      </c>
      <c r="T14" s="153">
        <f t="shared" si="1"/>
        <v>824775</v>
      </c>
      <c r="U14" s="87" t="s">
        <v>686</v>
      </c>
    </row>
    <row r="15" spans="2:21" ht="24.95" customHeight="1" x14ac:dyDescent="0.15">
      <c r="B15" s="297">
        <v>325</v>
      </c>
      <c r="C15" s="144">
        <v>39992</v>
      </c>
      <c r="D15" s="333" t="s">
        <v>464</v>
      </c>
      <c r="E15" s="145" t="s">
        <v>687</v>
      </c>
      <c r="F15" s="145"/>
      <c r="G15" s="145"/>
      <c r="H15" s="145"/>
      <c r="I15" s="1273" t="s">
        <v>124</v>
      </c>
      <c r="J15" s="1313"/>
      <c r="K15" s="1314"/>
      <c r="L15" s="150"/>
      <c r="M15" s="303"/>
      <c r="N15" s="506"/>
      <c r="O15" s="148">
        <v>1</v>
      </c>
      <c r="P15" s="146">
        <v>903000</v>
      </c>
      <c r="Q15" s="149">
        <v>903000</v>
      </c>
      <c r="R15" s="148"/>
      <c r="S15" s="146"/>
      <c r="T15" s="300"/>
      <c r="U15" s="337" t="s">
        <v>15</v>
      </c>
    </row>
    <row r="16" spans="2:21" ht="24.95" customHeight="1" x14ac:dyDescent="0.15">
      <c r="B16" s="648">
        <v>418</v>
      </c>
      <c r="C16" s="136">
        <v>40100</v>
      </c>
      <c r="D16" s="312" t="s">
        <v>671</v>
      </c>
      <c r="E16" s="331" t="s">
        <v>688</v>
      </c>
      <c r="F16" s="649"/>
      <c r="G16" s="649"/>
      <c r="H16" s="649"/>
      <c r="I16" s="369" t="s">
        <v>689</v>
      </c>
      <c r="J16" s="649"/>
      <c r="K16" s="650"/>
      <c r="L16" s="91">
        <v>1</v>
      </c>
      <c r="M16" s="96">
        <v>95000</v>
      </c>
      <c r="N16" s="153">
        <v>95000</v>
      </c>
      <c r="O16" s="94"/>
      <c r="P16" s="92"/>
      <c r="Q16" s="95"/>
      <c r="R16" s="91">
        <v>1</v>
      </c>
      <c r="S16" s="96">
        <v>95000</v>
      </c>
      <c r="T16" s="153">
        <v>95000</v>
      </c>
      <c r="U16" s="324" t="s">
        <v>616</v>
      </c>
    </row>
    <row r="17" spans="2:21" ht="24.95" customHeight="1" x14ac:dyDescent="0.15">
      <c r="B17" s="665">
        <v>288</v>
      </c>
      <c r="C17" s="666">
        <v>40633</v>
      </c>
      <c r="D17" s="667" t="s">
        <v>464</v>
      </c>
      <c r="E17" s="668" t="s">
        <v>121</v>
      </c>
      <c r="F17" s="669"/>
      <c r="G17" s="669"/>
      <c r="H17" s="670"/>
      <c r="I17" s="668" t="s">
        <v>122</v>
      </c>
      <c r="J17" s="669"/>
      <c r="K17" s="670"/>
      <c r="L17" s="668"/>
      <c r="M17" s="671"/>
      <c r="N17" s="672"/>
      <c r="O17" s="673">
        <v>1</v>
      </c>
      <c r="P17" s="671">
        <v>479000</v>
      </c>
      <c r="Q17" s="672">
        <f t="shared" ref="Q17" si="2">O17*P17</f>
        <v>479000</v>
      </c>
      <c r="R17" s="673"/>
      <c r="S17" s="671"/>
      <c r="T17" s="672"/>
      <c r="U17" s="665" t="s">
        <v>22</v>
      </c>
    </row>
    <row r="18" spans="2:21" ht="24.95" customHeight="1" x14ac:dyDescent="0.15">
      <c r="B18" s="89">
        <v>449</v>
      </c>
      <c r="C18" s="136">
        <v>42097</v>
      </c>
      <c r="D18" s="312" t="s">
        <v>671</v>
      </c>
      <c r="E18" s="193" t="s">
        <v>817</v>
      </c>
      <c r="F18" s="494"/>
      <c r="G18" s="494"/>
      <c r="H18" s="495"/>
      <c r="I18" s="369" t="s">
        <v>809</v>
      </c>
      <c r="J18" s="88"/>
      <c r="K18" s="90"/>
      <c r="L18" s="91">
        <v>1</v>
      </c>
      <c r="M18" s="96">
        <v>44820</v>
      </c>
      <c r="N18" s="153">
        <v>44820</v>
      </c>
      <c r="O18" s="94"/>
      <c r="P18" s="92"/>
      <c r="Q18" s="95"/>
      <c r="R18" s="91">
        <v>1</v>
      </c>
      <c r="S18" s="96">
        <v>44820</v>
      </c>
      <c r="T18" s="153">
        <v>44820</v>
      </c>
      <c r="U18" s="87" t="s">
        <v>618</v>
      </c>
    </row>
    <row r="19" spans="2:21" ht="24.95" customHeight="1" x14ac:dyDescent="0.15">
      <c r="B19" s="89">
        <v>470</v>
      </c>
      <c r="C19" s="734">
        <v>42706</v>
      </c>
      <c r="D19" s="78" t="s">
        <v>863</v>
      </c>
      <c r="E19" s="88" t="s">
        <v>864</v>
      </c>
      <c r="F19" s="88"/>
      <c r="G19" s="88"/>
      <c r="H19" s="88"/>
      <c r="I19" s="89" t="s">
        <v>857</v>
      </c>
      <c r="J19" s="88"/>
      <c r="K19" s="90"/>
      <c r="L19" s="91">
        <v>1</v>
      </c>
      <c r="M19" s="96">
        <v>35640</v>
      </c>
      <c r="N19" s="153">
        <v>35640</v>
      </c>
      <c r="O19" s="94"/>
      <c r="P19" s="92"/>
      <c r="Q19" s="95"/>
      <c r="R19" s="91">
        <v>1</v>
      </c>
      <c r="S19" s="96">
        <v>35640</v>
      </c>
      <c r="T19" s="97">
        <v>35640</v>
      </c>
      <c r="U19" s="90" t="s">
        <v>865</v>
      </c>
    </row>
    <row r="20" spans="2:21" ht="24.95" customHeight="1" x14ac:dyDescent="0.15">
      <c r="B20" s="771">
        <v>358</v>
      </c>
      <c r="C20" s="772">
        <v>43787</v>
      </c>
      <c r="D20" s="694" t="s">
        <v>868</v>
      </c>
      <c r="E20" s="696" t="s">
        <v>446</v>
      </c>
      <c r="F20" s="696"/>
      <c r="G20" s="696"/>
      <c r="H20" s="696"/>
      <c r="I20" s="771" t="s">
        <v>1091</v>
      </c>
      <c r="J20" s="696"/>
      <c r="K20" s="745"/>
      <c r="L20" s="678"/>
      <c r="M20" s="642"/>
      <c r="N20" s="643"/>
      <c r="O20" s="673">
        <v>1</v>
      </c>
      <c r="P20" s="679">
        <v>165900</v>
      </c>
      <c r="Q20" s="738">
        <v>165900</v>
      </c>
      <c r="R20" s="678"/>
      <c r="S20" s="642"/>
      <c r="T20" s="756"/>
      <c r="U20" s="745" t="s">
        <v>15</v>
      </c>
    </row>
    <row r="21" spans="2:21" ht="24.95" customHeight="1" x14ac:dyDescent="0.15">
      <c r="B21" s="771">
        <v>449</v>
      </c>
      <c r="C21" s="772">
        <v>43708</v>
      </c>
      <c r="D21" s="694" t="s">
        <v>802</v>
      </c>
      <c r="E21" s="696" t="s">
        <v>121</v>
      </c>
      <c r="F21" s="696"/>
      <c r="G21" s="696"/>
      <c r="H21" s="696"/>
      <c r="I21" s="771" t="s">
        <v>926</v>
      </c>
      <c r="J21" s="696"/>
      <c r="K21" s="745"/>
      <c r="L21" s="678"/>
      <c r="M21" s="642"/>
      <c r="N21" s="643"/>
      <c r="O21" s="673">
        <v>1</v>
      </c>
      <c r="P21" s="679">
        <v>44820</v>
      </c>
      <c r="Q21" s="738">
        <v>44820</v>
      </c>
      <c r="R21" s="678"/>
      <c r="S21" s="642"/>
      <c r="T21" s="756"/>
      <c r="U21" s="745" t="s">
        <v>69</v>
      </c>
    </row>
    <row r="22" spans="2:21" ht="24.95" customHeight="1" x14ac:dyDescent="0.15">
      <c r="B22" s="89">
        <v>516</v>
      </c>
      <c r="C22" s="136">
        <v>44001</v>
      </c>
      <c r="D22" s="78" t="s">
        <v>1103</v>
      </c>
      <c r="E22" s="88" t="s">
        <v>1104</v>
      </c>
      <c r="F22" s="88"/>
      <c r="G22" s="88"/>
      <c r="H22" s="88"/>
      <c r="I22" s="89" t="s">
        <v>1106</v>
      </c>
      <c r="J22" s="88"/>
      <c r="K22" s="90"/>
      <c r="L22" s="91">
        <v>1</v>
      </c>
      <c r="M22" s="96">
        <v>77000</v>
      </c>
      <c r="N22" s="153">
        <v>77000</v>
      </c>
      <c r="O22" s="94"/>
      <c r="P22" s="92"/>
      <c r="Q22" s="95"/>
      <c r="R22" s="91">
        <v>1</v>
      </c>
      <c r="S22" s="96">
        <v>77000</v>
      </c>
      <c r="T22" s="97">
        <v>77000</v>
      </c>
      <c r="U22" s="90" t="s">
        <v>1105</v>
      </c>
    </row>
    <row r="23" spans="2:21" ht="24.95" customHeight="1" x14ac:dyDescent="0.15">
      <c r="B23" s="771">
        <v>292</v>
      </c>
      <c r="C23" s="599">
        <v>36250</v>
      </c>
      <c r="D23" s="694" t="s">
        <v>18</v>
      </c>
      <c r="E23" s="696" t="s">
        <v>269</v>
      </c>
      <c r="F23" s="696"/>
      <c r="G23" s="696"/>
      <c r="H23" s="696"/>
      <c r="I23" s="771" t="s">
        <v>270</v>
      </c>
      <c r="J23" s="696"/>
      <c r="K23" s="745"/>
      <c r="L23" s="678"/>
      <c r="M23" s="642"/>
      <c r="N23" s="643"/>
      <c r="O23" s="673">
        <v>1</v>
      </c>
      <c r="P23" s="679">
        <v>31840</v>
      </c>
      <c r="Q23" s="738">
        <v>31840</v>
      </c>
      <c r="R23" s="678"/>
      <c r="S23" s="642"/>
      <c r="T23" s="756"/>
      <c r="U23" s="745" t="s">
        <v>15</v>
      </c>
    </row>
    <row r="24" spans="2:21" ht="24.95" customHeight="1" x14ac:dyDescent="0.15">
      <c r="B24" s="771">
        <v>412</v>
      </c>
      <c r="C24" s="689">
        <v>44270</v>
      </c>
      <c r="D24" s="694" t="s">
        <v>802</v>
      </c>
      <c r="E24" s="1182" t="s">
        <v>459</v>
      </c>
      <c r="F24" s="639"/>
      <c r="G24" s="639"/>
      <c r="H24" s="640"/>
      <c r="I24" s="1182" t="s">
        <v>685</v>
      </c>
      <c r="J24" s="639"/>
      <c r="K24" s="640"/>
      <c r="L24" s="656"/>
      <c r="M24" s="642"/>
      <c r="N24" s="643"/>
      <c r="O24" s="673">
        <v>1</v>
      </c>
      <c r="P24" s="1194">
        <v>824775</v>
      </c>
      <c r="Q24" s="1195">
        <v>824775</v>
      </c>
      <c r="R24" s="656"/>
      <c r="S24" s="642"/>
      <c r="T24" s="643"/>
      <c r="U24" s="644" t="s">
        <v>686</v>
      </c>
    </row>
    <row r="25" spans="2:21" ht="24.95" customHeight="1" x14ac:dyDescent="0.15">
      <c r="B25" s="89"/>
      <c r="C25" s="87"/>
      <c r="D25" s="78"/>
      <c r="E25" s="88"/>
      <c r="F25" s="88"/>
      <c r="G25" s="88"/>
      <c r="H25" s="88"/>
      <c r="I25" s="89"/>
      <c r="J25" s="88"/>
      <c r="K25" s="90"/>
      <c r="L25" s="91"/>
      <c r="M25" s="96"/>
      <c r="N25" s="153"/>
      <c r="O25" s="94"/>
      <c r="P25" s="92"/>
      <c r="Q25" s="95"/>
      <c r="R25" s="91"/>
      <c r="S25" s="96"/>
      <c r="T25" s="97"/>
      <c r="U25" s="90"/>
    </row>
    <row r="26" spans="2:21" ht="24.95" customHeight="1" x14ac:dyDescent="0.15">
      <c r="B26" s="89"/>
      <c r="C26" s="87"/>
      <c r="D26" s="78"/>
      <c r="E26" s="88"/>
      <c r="F26" s="88"/>
      <c r="G26" s="88"/>
      <c r="H26" s="88"/>
      <c r="I26" s="89"/>
      <c r="J26" s="88"/>
      <c r="K26" s="90"/>
      <c r="L26" s="91"/>
      <c r="M26" s="96"/>
      <c r="N26" s="153"/>
      <c r="O26" s="94"/>
      <c r="P26" s="92"/>
      <c r="Q26" s="95"/>
      <c r="R26" s="91"/>
      <c r="S26" s="96"/>
      <c r="T26" s="97"/>
      <c r="U26" s="90"/>
    </row>
    <row r="27" spans="2:21" ht="24.95" customHeight="1" x14ac:dyDescent="0.15">
      <c r="B27" s="89"/>
      <c r="C27" s="87"/>
      <c r="D27" s="78"/>
      <c r="E27" s="88"/>
      <c r="F27" s="88"/>
      <c r="G27" s="88"/>
      <c r="H27" s="88"/>
      <c r="I27" s="89"/>
      <c r="J27" s="88"/>
      <c r="K27" s="90"/>
      <c r="L27" s="91"/>
      <c r="M27" s="96"/>
      <c r="N27" s="153"/>
      <c r="O27" s="94"/>
      <c r="P27" s="92"/>
      <c r="Q27" s="95"/>
      <c r="R27" s="91"/>
      <c r="S27" s="96"/>
      <c r="T27" s="97"/>
      <c r="U27" s="90"/>
    </row>
    <row r="28" spans="2:21" ht="24.95" customHeight="1" x14ac:dyDescent="0.15">
      <c r="B28" s="89"/>
      <c r="C28" s="87"/>
      <c r="D28" s="78"/>
      <c r="E28" s="88"/>
      <c r="F28" s="88"/>
      <c r="G28" s="88"/>
      <c r="H28" s="88"/>
      <c r="I28" s="89"/>
      <c r="J28" s="88"/>
      <c r="K28" s="90"/>
      <c r="L28" s="91"/>
      <c r="M28" s="96"/>
      <c r="N28" s="153"/>
      <c r="O28" s="94"/>
      <c r="P28" s="92"/>
      <c r="Q28" s="95"/>
      <c r="R28" s="91"/>
      <c r="S28" s="96"/>
      <c r="T28" s="97"/>
      <c r="U28" s="90"/>
    </row>
    <row r="29" spans="2:21" ht="24.95" customHeight="1" thickBot="1" x14ac:dyDescent="0.2">
      <c r="B29" s="100"/>
      <c r="C29" s="98"/>
      <c r="D29" s="539"/>
      <c r="E29" s="99"/>
      <c r="F29" s="99"/>
      <c r="G29" s="99"/>
      <c r="H29" s="99"/>
      <c r="I29" s="100"/>
      <c r="J29" s="99"/>
      <c r="K29" s="101"/>
      <c r="L29" s="102"/>
      <c r="M29" s="107"/>
      <c r="N29" s="162"/>
      <c r="O29" s="105"/>
      <c r="P29" s="103"/>
      <c r="Q29" s="106"/>
      <c r="R29" s="102"/>
      <c r="S29" s="107"/>
      <c r="T29" s="108"/>
      <c r="U29" s="101"/>
    </row>
  </sheetData>
  <mergeCells count="15">
    <mergeCell ref="D4:E4"/>
    <mergeCell ref="G4:H4"/>
    <mergeCell ref="D5:E5"/>
    <mergeCell ref="G5:H5"/>
    <mergeCell ref="D6:E6"/>
    <mergeCell ref="G6:H6"/>
    <mergeCell ref="U7:U8"/>
    <mergeCell ref="I11:K11"/>
    <mergeCell ref="I15:K15"/>
    <mergeCell ref="C7:C8"/>
    <mergeCell ref="E7:H8"/>
    <mergeCell ref="I7:K8"/>
    <mergeCell ref="L7:N7"/>
    <mergeCell ref="O7:Q7"/>
    <mergeCell ref="R7:T7"/>
  </mergeCells>
  <phoneticPr fontId="2"/>
  <pageMargins left="0.25" right="0.17" top="0.75" bottom="0.16" header="0.3" footer="0.3"/>
  <pageSetup paperSize="9"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U30"/>
  <sheetViews>
    <sheetView topLeftCell="A19" workbookViewId="0">
      <selection activeCell="I21" sqref="I21"/>
    </sheetView>
  </sheetViews>
  <sheetFormatPr defaultColWidth="9" defaultRowHeight="13.5" x14ac:dyDescent="0.15"/>
  <cols>
    <col min="1" max="1" width="3.375" style="7" customWidth="1"/>
    <col min="2" max="2" width="5.5" style="7" bestFit="1" customWidth="1"/>
    <col min="3" max="3" width="9.5" style="7" bestFit="1" customWidth="1"/>
    <col min="4" max="4" width="7.375" style="7" customWidth="1"/>
    <col min="5" max="5" width="5.125" style="7" customWidth="1"/>
    <col min="6" max="6" width="2.875" style="7" customWidth="1"/>
    <col min="7" max="7" width="7.75" style="7" customWidth="1"/>
    <col min="8" max="8" width="5.25" style="7" customWidth="1"/>
    <col min="9" max="9" width="11.625" style="7" customWidth="1"/>
    <col min="10" max="10" width="9" style="7"/>
    <col min="11" max="11" width="6.875" style="7" customWidth="1"/>
    <col min="12" max="12" width="6.375" style="7" customWidth="1"/>
    <col min="13" max="13" width="7.25" style="61" customWidth="1"/>
    <col min="14" max="14" width="9" style="61"/>
    <col min="15" max="15" width="5.625" style="7" customWidth="1"/>
    <col min="16" max="16" width="7.375" style="7" customWidth="1"/>
    <col min="17" max="17" width="6.625" style="7" customWidth="1"/>
    <col min="18" max="18" width="6.375" style="7" customWidth="1"/>
    <col min="19" max="19" width="7.5" style="61" customWidth="1"/>
    <col min="20" max="20" width="9" style="61"/>
    <col min="21" max="21" width="16.625" style="7" customWidth="1"/>
    <col min="22" max="16384" width="9" style="7"/>
  </cols>
  <sheetData>
    <row r="2" spans="2:21" x14ac:dyDescent="0.15">
      <c r="C2" s="7" t="s">
        <v>537</v>
      </c>
    </row>
    <row r="3" spans="2:21" ht="18.75" x14ac:dyDescent="0.15">
      <c r="J3" s="62" t="s">
        <v>538</v>
      </c>
      <c r="K3" s="63"/>
    </row>
    <row r="4" spans="2:21" x14ac:dyDescent="0.15">
      <c r="D4" s="1238" t="s">
        <v>9</v>
      </c>
      <c r="E4" s="1238"/>
      <c r="G4" s="1238" t="s">
        <v>10</v>
      </c>
      <c r="H4" s="1238"/>
    </row>
    <row r="5" spans="2:21" x14ac:dyDescent="0.15">
      <c r="C5" s="7" t="s">
        <v>563</v>
      </c>
      <c r="D5" s="1238">
        <v>1</v>
      </c>
      <c r="E5" s="1238"/>
      <c r="F5" s="7" t="s">
        <v>564</v>
      </c>
      <c r="G5" s="1238">
        <v>16</v>
      </c>
      <c r="H5" s="1238"/>
      <c r="J5" s="7" t="s">
        <v>541</v>
      </c>
    </row>
    <row r="6" spans="2:21" ht="14.25" thickBot="1" x14ac:dyDescent="0.2">
      <c r="C6" s="7" t="s">
        <v>542</v>
      </c>
      <c r="D6" s="1238" t="s">
        <v>543</v>
      </c>
      <c r="E6" s="1238"/>
      <c r="F6" s="7" t="s">
        <v>564</v>
      </c>
      <c r="G6" s="1239" t="s">
        <v>690</v>
      </c>
      <c r="H6" s="1239"/>
      <c r="K6" s="7" t="s">
        <v>545</v>
      </c>
    </row>
    <row r="7" spans="2:21" s="17" customFormat="1" x14ac:dyDescent="0.15">
      <c r="B7" s="64" t="s">
        <v>546</v>
      </c>
      <c r="C7" s="1222" t="s">
        <v>1</v>
      </c>
      <c r="D7" s="65" t="s">
        <v>547</v>
      </c>
      <c r="E7" s="1227" t="s">
        <v>548</v>
      </c>
      <c r="F7" s="1228"/>
      <c r="G7" s="1228"/>
      <c r="H7" s="1229"/>
      <c r="I7" s="1228" t="s">
        <v>8</v>
      </c>
      <c r="J7" s="1228"/>
      <c r="K7" s="1229"/>
      <c r="L7" s="1233" t="s">
        <v>549</v>
      </c>
      <c r="M7" s="1234"/>
      <c r="N7" s="1235"/>
      <c r="O7" s="1236" t="s">
        <v>550</v>
      </c>
      <c r="P7" s="1234"/>
      <c r="Q7" s="1235"/>
      <c r="R7" s="1236" t="s">
        <v>551</v>
      </c>
      <c r="S7" s="1234"/>
      <c r="T7" s="1237"/>
      <c r="U7" s="1222" t="s">
        <v>552</v>
      </c>
    </row>
    <row r="8" spans="2:21" s="17" customFormat="1" ht="14.25" thickBot="1" x14ac:dyDescent="0.2">
      <c r="B8" s="109" t="s">
        <v>553</v>
      </c>
      <c r="C8" s="1240"/>
      <c r="D8" s="110" t="s">
        <v>554</v>
      </c>
      <c r="E8" s="1244"/>
      <c r="F8" s="1245"/>
      <c r="G8" s="1245"/>
      <c r="H8" s="1246"/>
      <c r="I8" s="1245"/>
      <c r="J8" s="1245"/>
      <c r="K8" s="1246"/>
      <c r="L8" s="164" t="s">
        <v>12</v>
      </c>
      <c r="M8" s="226" t="s">
        <v>13</v>
      </c>
      <c r="N8" s="227" t="s">
        <v>14</v>
      </c>
      <c r="O8" s="228" t="s">
        <v>12</v>
      </c>
      <c r="P8" s="229" t="s">
        <v>13</v>
      </c>
      <c r="Q8" s="230" t="s">
        <v>14</v>
      </c>
      <c r="R8" s="273" t="s">
        <v>12</v>
      </c>
      <c r="S8" s="226" t="s">
        <v>13</v>
      </c>
      <c r="T8" s="232" t="s">
        <v>14</v>
      </c>
      <c r="U8" s="1240"/>
    </row>
    <row r="9" spans="2:21" ht="24.95" customHeight="1" x14ac:dyDescent="0.15">
      <c r="B9" s="294">
        <v>219</v>
      </c>
      <c r="C9" s="121">
        <v>34471</v>
      </c>
      <c r="D9" s="187" t="s">
        <v>18</v>
      </c>
      <c r="E9" s="193" t="s">
        <v>191</v>
      </c>
      <c r="F9" s="93"/>
      <c r="G9" s="526"/>
      <c r="H9" s="527"/>
      <c r="I9" s="91" t="s">
        <v>195</v>
      </c>
      <c r="J9" s="526"/>
      <c r="K9" s="527"/>
      <c r="L9" s="92">
        <v>1</v>
      </c>
      <c r="M9" s="96">
        <v>21102</v>
      </c>
      <c r="N9" s="530">
        <f>L9*M9</f>
        <v>21102</v>
      </c>
      <c r="O9" s="132"/>
      <c r="P9" s="133"/>
      <c r="Q9" s="134"/>
      <c r="R9" s="92">
        <v>1</v>
      </c>
      <c r="S9" s="96">
        <v>21102</v>
      </c>
      <c r="T9" s="530">
        <f>R9*S9</f>
        <v>21102</v>
      </c>
      <c r="U9" s="76" t="s">
        <v>149</v>
      </c>
    </row>
    <row r="10" spans="2:21" ht="24.95" customHeight="1" x14ac:dyDescent="0.15">
      <c r="B10" s="130">
        <v>220</v>
      </c>
      <c r="C10" s="126">
        <v>34471</v>
      </c>
      <c r="D10" s="187" t="s">
        <v>18</v>
      </c>
      <c r="E10" s="193" t="s">
        <v>191</v>
      </c>
      <c r="F10" s="93"/>
      <c r="G10" s="494"/>
      <c r="H10" s="495"/>
      <c r="I10" s="91" t="s">
        <v>192</v>
      </c>
      <c r="J10" s="494"/>
      <c r="K10" s="495"/>
      <c r="L10" s="92">
        <v>1</v>
      </c>
      <c r="M10" s="96">
        <v>21012</v>
      </c>
      <c r="N10" s="153">
        <f>L10*M10</f>
        <v>21012</v>
      </c>
      <c r="O10" s="94"/>
      <c r="P10" s="92"/>
      <c r="Q10" s="95"/>
      <c r="R10" s="92">
        <v>1</v>
      </c>
      <c r="S10" s="96">
        <v>21012</v>
      </c>
      <c r="T10" s="153">
        <f>R10*S10</f>
        <v>21012</v>
      </c>
      <c r="U10" s="130" t="s">
        <v>190</v>
      </c>
    </row>
    <row r="11" spans="2:21" ht="24.95" customHeight="1" x14ac:dyDescent="0.15">
      <c r="B11" s="130">
        <v>250</v>
      </c>
      <c r="C11" s="317">
        <v>35362</v>
      </c>
      <c r="D11" s="489" t="s">
        <v>18</v>
      </c>
      <c r="E11" s="423" t="s">
        <v>191</v>
      </c>
      <c r="F11" s="314"/>
      <c r="G11" s="491"/>
      <c r="H11" s="492"/>
      <c r="I11" s="91" t="s">
        <v>212</v>
      </c>
      <c r="J11" s="491"/>
      <c r="K11" s="492"/>
      <c r="L11" s="92">
        <v>1</v>
      </c>
      <c r="M11" s="96">
        <v>23800</v>
      </c>
      <c r="N11" s="158">
        <f>L11*M11</f>
        <v>23800</v>
      </c>
      <c r="O11" s="159"/>
      <c r="P11" s="157"/>
      <c r="Q11" s="160"/>
      <c r="R11" s="92">
        <v>1</v>
      </c>
      <c r="S11" s="96">
        <v>23800</v>
      </c>
      <c r="T11" s="158">
        <f>R11*S11</f>
        <v>23800</v>
      </c>
      <c r="U11" s="87" t="s">
        <v>211</v>
      </c>
    </row>
    <row r="12" spans="2:21" ht="24.95" customHeight="1" x14ac:dyDescent="0.15">
      <c r="B12" s="138">
        <v>256</v>
      </c>
      <c r="C12" s="531">
        <v>35390</v>
      </c>
      <c r="D12" s="489" t="s">
        <v>18</v>
      </c>
      <c r="E12" s="532" t="s">
        <v>150</v>
      </c>
      <c r="F12" s="314"/>
      <c r="G12" s="491"/>
      <c r="H12" s="492"/>
      <c r="I12" s="156" t="s">
        <v>151</v>
      </c>
      <c r="J12" s="491"/>
      <c r="K12" s="492"/>
      <c r="L12" s="490">
        <v>1</v>
      </c>
      <c r="M12" s="142">
        <v>17600</v>
      </c>
      <c r="N12" s="158">
        <f t="shared" ref="N12:N17" si="0">L12*M12</f>
        <v>17600</v>
      </c>
      <c r="O12" s="159"/>
      <c r="P12" s="157"/>
      <c r="Q12" s="160"/>
      <c r="R12" s="490">
        <v>1</v>
      </c>
      <c r="S12" s="142">
        <v>17600</v>
      </c>
      <c r="T12" s="158">
        <f t="shared" ref="T12:T17" si="1">R12*S12</f>
        <v>17600</v>
      </c>
      <c r="U12" s="138" t="s">
        <v>149</v>
      </c>
    </row>
    <row r="13" spans="2:21" ht="24.95" customHeight="1" x14ac:dyDescent="0.15">
      <c r="B13" s="87">
        <v>257</v>
      </c>
      <c r="C13" s="136">
        <v>35390</v>
      </c>
      <c r="D13" s="187" t="s">
        <v>18</v>
      </c>
      <c r="E13" s="193" t="s">
        <v>150</v>
      </c>
      <c r="F13" s="93"/>
      <c r="G13" s="494"/>
      <c r="H13" s="495"/>
      <c r="I13" s="91" t="s">
        <v>151</v>
      </c>
      <c r="J13" s="494"/>
      <c r="K13" s="495"/>
      <c r="L13" s="208">
        <v>1</v>
      </c>
      <c r="M13" s="96">
        <v>17600</v>
      </c>
      <c r="N13" s="153">
        <f t="shared" si="0"/>
        <v>17600</v>
      </c>
      <c r="O13" s="94"/>
      <c r="P13" s="92"/>
      <c r="Q13" s="95"/>
      <c r="R13" s="208">
        <v>1</v>
      </c>
      <c r="S13" s="96">
        <v>17600</v>
      </c>
      <c r="T13" s="153">
        <f t="shared" si="1"/>
        <v>17600</v>
      </c>
      <c r="U13" s="87" t="s">
        <v>149</v>
      </c>
    </row>
    <row r="14" spans="2:21" ht="24.95" customHeight="1" x14ac:dyDescent="0.15">
      <c r="B14" s="87">
        <v>274</v>
      </c>
      <c r="C14" s="317">
        <v>35883</v>
      </c>
      <c r="D14" s="187" t="s">
        <v>18</v>
      </c>
      <c r="E14" s="423" t="s">
        <v>332</v>
      </c>
      <c r="F14" s="494"/>
      <c r="G14" s="494"/>
      <c r="H14" s="495"/>
      <c r="I14" s="169" t="s">
        <v>373</v>
      </c>
      <c r="J14" s="494"/>
      <c r="K14" s="495"/>
      <c r="L14" s="208">
        <v>1</v>
      </c>
      <c r="M14" s="250">
        <v>64400</v>
      </c>
      <c r="N14" s="153">
        <f t="shared" si="0"/>
        <v>64400</v>
      </c>
      <c r="O14" s="94"/>
      <c r="P14" s="92"/>
      <c r="Q14" s="95"/>
      <c r="R14" s="208">
        <v>1</v>
      </c>
      <c r="S14" s="250">
        <v>64400</v>
      </c>
      <c r="T14" s="153">
        <f t="shared" si="1"/>
        <v>64400</v>
      </c>
      <c r="U14" s="130" t="s">
        <v>81</v>
      </c>
    </row>
    <row r="15" spans="2:21" ht="24.95" customHeight="1" x14ac:dyDescent="0.15">
      <c r="B15" s="87">
        <v>319</v>
      </c>
      <c r="C15" s="317">
        <v>36615</v>
      </c>
      <c r="D15" s="187" t="s">
        <v>18</v>
      </c>
      <c r="E15" s="423" t="s">
        <v>332</v>
      </c>
      <c r="F15" s="494"/>
      <c r="G15" s="494"/>
      <c r="H15" s="495"/>
      <c r="I15" s="189"/>
      <c r="J15" s="191"/>
      <c r="K15" s="192"/>
      <c r="L15" s="208">
        <v>1</v>
      </c>
      <c r="M15" s="250">
        <v>41000</v>
      </c>
      <c r="N15" s="153">
        <f t="shared" si="0"/>
        <v>41000</v>
      </c>
      <c r="O15" s="94"/>
      <c r="P15" s="92"/>
      <c r="Q15" s="95"/>
      <c r="R15" s="208">
        <v>1</v>
      </c>
      <c r="S15" s="250">
        <v>41000</v>
      </c>
      <c r="T15" s="153">
        <f t="shared" si="1"/>
        <v>41000</v>
      </c>
      <c r="U15" s="87" t="s">
        <v>211</v>
      </c>
    </row>
    <row r="16" spans="2:21" ht="24.95" customHeight="1" x14ac:dyDescent="0.15">
      <c r="B16" s="205">
        <v>326</v>
      </c>
      <c r="C16" s="528">
        <v>36616</v>
      </c>
      <c r="D16" s="195" t="s">
        <v>18</v>
      </c>
      <c r="E16" s="201" t="s">
        <v>75</v>
      </c>
      <c r="F16" s="516"/>
      <c r="G16" s="516"/>
      <c r="H16" s="517"/>
      <c r="I16" s="271" t="s">
        <v>76</v>
      </c>
      <c r="J16" s="516"/>
      <c r="K16" s="517"/>
      <c r="L16" s="306">
        <v>1</v>
      </c>
      <c r="M16" s="202">
        <v>51750</v>
      </c>
      <c r="N16" s="203">
        <f t="shared" si="0"/>
        <v>51750</v>
      </c>
      <c r="O16" s="148"/>
      <c r="P16" s="146"/>
      <c r="Q16" s="149"/>
      <c r="R16" s="306">
        <v>1</v>
      </c>
      <c r="S16" s="202">
        <v>51750</v>
      </c>
      <c r="T16" s="203">
        <f t="shared" si="1"/>
        <v>51750</v>
      </c>
      <c r="U16" s="186" t="s">
        <v>691</v>
      </c>
    </row>
    <row r="17" spans="2:21" ht="24.95" customHeight="1" x14ac:dyDescent="0.15">
      <c r="B17" s="205">
        <v>327</v>
      </c>
      <c r="C17" s="681">
        <v>36616</v>
      </c>
      <c r="D17" s="682" t="s">
        <v>18</v>
      </c>
      <c r="E17" s="201" t="s">
        <v>75</v>
      </c>
      <c r="F17" s="197"/>
      <c r="G17" s="197"/>
      <c r="H17" s="198"/>
      <c r="I17" s="683" t="s">
        <v>76</v>
      </c>
      <c r="J17" s="533"/>
      <c r="K17" s="674"/>
      <c r="L17" s="684">
        <v>1</v>
      </c>
      <c r="M17" s="685">
        <v>51750</v>
      </c>
      <c r="N17" s="686">
        <f t="shared" si="0"/>
        <v>51750</v>
      </c>
      <c r="O17" s="572"/>
      <c r="P17" s="687"/>
      <c r="Q17" s="688"/>
      <c r="R17" s="684">
        <v>1</v>
      </c>
      <c r="S17" s="685">
        <v>51750</v>
      </c>
      <c r="T17" s="686">
        <f t="shared" si="1"/>
        <v>51750</v>
      </c>
      <c r="U17" s="205" t="s">
        <v>691</v>
      </c>
    </row>
    <row r="18" spans="2:21" ht="24.95" customHeight="1" x14ac:dyDescent="0.15">
      <c r="B18" s="87">
        <v>393</v>
      </c>
      <c r="C18" s="534">
        <v>39167</v>
      </c>
      <c r="D18" s="312" t="s">
        <v>692</v>
      </c>
      <c r="E18" s="675" t="s">
        <v>59</v>
      </c>
      <c r="F18" s="676"/>
      <c r="G18" s="390"/>
      <c r="H18" s="389"/>
      <c r="I18" s="331" t="s">
        <v>56</v>
      </c>
      <c r="J18" s="88"/>
      <c r="K18" s="90"/>
      <c r="L18" s="91">
        <v>1</v>
      </c>
      <c r="M18" s="96">
        <v>34499</v>
      </c>
      <c r="N18" s="153">
        <f>L18*M18</f>
        <v>34499</v>
      </c>
      <c r="O18" s="94"/>
      <c r="P18" s="92"/>
      <c r="Q18" s="95"/>
      <c r="R18" s="91">
        <v>1</v>
      </c>
      <c r="S18" s="96">
        <v>34499</v>
      </c>
      <c r="T18" s="153">
        <f>R18*S18</f>
        <v>34499</v>
      </c>
      <c r="U18" s="324" t="s">
        <v>54</v>
      </c>
    </row>
    <row r="19" spans="2:21" ht="24.95" customHeight="1" x14ac:dyDescent="0.15">
      <c r="B19" s="87">
        <v>394</v>
      </c>
      <c r="C19" s="136">
        <v>39167</v>
      </c>
      <c r="D19" s="312" t="s">
        <v>692</v>
      </c>
      <c r="E19" s="369" t="s">
        <v>59</v>
      </c>
      <c r="F19" s="88"/>
      <c r="G19" s="88"/>
      <c r="H19" s="90"/>
      <c r="I19" s="331" t="s">
        <v>56</v>
      </c>
      <c r="J19" s="390"/>
      <c r="K19" s="90"/>
      <c r="L19" s="91">
        <v>1</v>
      </c>
      <c r="M19" s="96">
        <v>34499</v>
      </c>
      <c r="N19" s="153">
        <f>L19*M19</f>
        <v>34499</v>
      </c>
      <c r="O19" s="94"/>
      <c r="P19" s="92"/>
      <c r="Q19" s="95"/>
      <c r="R19" s="91">
        <v>1</v>
      </c>
      <c r="S19" s="96">
        <v>34499</v>
      </c>
      <c r="T19" s="153">
        <f>R19*S19</f>
        <v>34499</v>
      </c>
      <c r="U19" s="324" t="s">
        <v>644</v>
      </c>
    </row>
    <row r="20" spans="2:21" ht="24.95" customHeight="1" x14ac:dyDescent="0.15">
      <c r="B20" s="87">
        <v>415</v>
      </c>
      <c r="C20" s="136">
        <v>40146</v>
      </c>
      <c r="D20" s="312" t="s">
        <v>692</v>
      </c>
      <c r="E20" s="369" t="s">
        <v>403</v>
      </c>
      <c r="F20" s="88"/>
      <c r="G20" s="88"/>
      <c r="H20" s="90"/>
      <c r="I20" s="331" t="s">
        <v>404</v>
      </c>
      <c r="J20" s="88"/>
      <c r="K20" s="90"/>
      <c r="L20" s="91">
        <v>1</v>
      </c>
      <c r="M20" s="96">
        <v>84000</v>
      </c>
      <c r="N20" s="153">
        <f>L20*M20</f>
        <v>84000</v>
      </c>
      <c r="O20" s="94"/>
      <c r="P20" s="92"/>
      <c r="Q20" s="95"/>
      <c r="R20" s="91">
        <v>1</v>
      </c>
      <c r="S20" s="96">
        <v>84000</v>
      </c>
      <c r="T20" s="153">
        <f>R20*S20</f>
        <v>84000</v>
      </c>
      <c r="U20" s="324" t="s">
        <v>54</v>
      </c>
    </row>
    <row r="21" spans="2:21" ht="24.95" customHeight="1" x14ac:dyDescent="0.15">
      <c r="B21" s="599">
        <v>319</v>
      </c>
      <c r="C21" s="652">
        <v>41809</v>
      </c>
      <c r="D21" s="637" t="s">
        <v>802</v>
      </c>
      <c r="E21" s="638" t="s">
        <v>332</v>
      </c>
      <c r="F21" s="639"/>
      <c r="G21" s="639"/>
      <c r="H21" s="640"/>
      <c r="I21" s="805"/>
      <c r="J21" s="654"/>
      <c r="K21" s="655"/>
      <c r="L21" s="641"/>
      <c r="M21" s="732"/>
      <c r="N21" s="643"/>
      <c r="O21" s="673">
        <v>1</v>
      </c>
      <c r="P21" s="679">
        <v>41000</v>
      </c>
      <c r="Q21" s="738">
        <v>41000</v>
      </c>
      <c r="R21" s="641">
        <v>1</v>
      </c>
      <c r="S21" s="732">
        <v>41000</v>
      </c>
      <c r="T21" s="643">
        <f t="shared" ref="T21" si="2">R21*S21</f>
        <v>41000</v>
      </c>
      <c r="U21" s="599" t="s">
        <v>211</v>
      </c>
    </row>
    <row r="22" spans="2:21" ht="24.95" customHeight="1" x14ac:dyDescent="0.15">
      <c r="B22" s="143">
        <v>326</v>
      </c>
      <c r="C22" s="144">
        <v>40649</v>
      </c>
      <c r="D22" s="333" t="s">
        <v>464</v>
      </c>
      <c r="E22" s="297" t="s">
        <v>693</v>
      </c>
      <c r="F22" s="145"/>
      <c r="G22" s="145"/>
      <c r="H22" s="379"/>
      <c r="I22" s="145" t="s">
        <v>694</v>
      </c>
      <c r="J22" s="145"/>
      <c r="K22" s="379"/>
      <c r="L22" s="150"/>
      <c r="M22" s="303"/>
      <c r="N22" s="506"/>
      <c r="O22" s="148">
        <v>1</v>
      </c>
      <c r="P22" s="303">
        <v>51750</v>
      </c>
      <c r="Q22" s="304">
        <v>51750</v>
      </c>
      <c r="R22" s="148">
        <v>1</v>
      </c>
      <c r="S22" s="303">
        <v>51750</v>
      </c>
      <c r="T22" s="506">
        <v>51750</v>
      </c>
      <c r="U22" s="143" t="s">
        <v>618</v>
      </c>
    </row>
    <row r="23" spans="2:21" ht="24.95" customHeight="1" x14ac:dyDescent="0.15">
      <c r="B23" s="143">
        <v>327</v>
      </c>
      <c r="C23" s="144">
        <v>40649</v>
      </c>
      <c r="D23" s="507" t="s">
        <v>464</v>
      </c>
      <c r="E23" s="297" t="s">
        <v>693</v>
      </c>
      <c r="F23" s="145"/>
      <c r="G23" s="145"/>
      <c r="H23" s="379"/>
      <c r="I23" s="145" t="s">
        <v>695</v>
      </c>
      <c r="J23" s="145"/>
      <c r="K23" s="379"/>
      <c r="L23" s="150"/>
      <c r="M23" s="303"/>
      <c r="N23" s="506"/>
      <c r="O23" s="148">
        <v>1</v>
      </c>
      <c r="P23" s="303">
        <v>51750</v>
      </c>
      <c r="Q23" s="304">
        <v>51750</v>
      </c>
      <c r="R23" s="148">
        <v>1</v>
      </c>
      <c r="S23" s="303">
        <v>51750</v>
      </c>
      <c r="T23" s="506">
        <v>51750</v>
      </c>
      <c r="U23" s="143" t="s">
        <v>618</v>
      </c>
    </row>
    <row r="24" spans="2:21" ht="24.95" customHeight="1" x14ac:dyDescent="0.15">
      <c r="B24" s="186">
        <v>459</v>
      </c>
      <c r="C24" s="194">
        <v>40584</v>
      </c>
      <c r="D24" s="312" t="s">
        <v>57</v>
      </c>
      <c r="E24" s="199" t="s">
        <v>693</v>
      </c>
      <c r="F24" s="536"/>
      <c r="G24" s="536"/>
      <c r="H24" s="249"/>
      <c r="I24" s="536" t="s">
        <v>696</v>
      </c>
      <c r="J24" s="536"/>
      <c r="K24" s="249"/>
      <c r="L24" s="271">
        <v>1</v>
      </c>
      <c r="M24" s="202">
        <v>36550</v>
      </c>
      <c r="N24" s="203">
        <v>36550</v>
      </c>
      <c r="O24" s="204"/>
      <c r="P24" s="202"/>
      <c r="Q24" s="248"/>
      <c r="R24" s="271">
        <v>1</v>
      </c>
      <c r="S24" s="202">
        <v>36550</v>
      </c>
      <c r="T24" s="203">
        <v>36550</v>
      </c>
      <c r="U24" s="186" t="s">
        <v>616</v>
      </c>
    </row>
    <row r="25" spans="2:21" ht="24.95" customHeight="1" x14ac:dyDescent="0.15">
      <c r="B25" s="143">
        <v>393</v>
      </c>
      <c r="C25" s="144">
        <v>40987</v>
      </c>
      <c r="D25" s="333" t="s">
        <v>464</v>
      </c>
      <c r="E25" s="454" t="s">
        <v>59</v>
      </c>
      <c r="F25" s="146"/>
      <c r="G25" s="145"/>
      <c r="H25" s="379"/>
      <c r="I25" s="145" t="s">
        <v>56</v>
      </c>
      <c r="J25" s="145"/>
      <c r="K25" s="379"/>
      <c r="L25" s="150"/>
      <c r="M25" s="303"/>
      <c r="N25" s="506"/>
      <c r="O25" s="148">
        <v>1</v>
      </c>
      <c r="P25" s="303">
        <v>34499</v>
      </c>
      <c r="Q25" s="304">
        <v>34499</v>
      </c>
      <c r="R25" s="148">
        <v>1</v>
      </c>
      <c r="S25" s="303">
        <v>34499</v>
      </c>
      <c r="T25" s="506">
        <v>34499</v>
      </c>
      <c r="U25" s="143" t="s">
        <v>54</v>
      </c>
    </row>
    <row r="26" spans="2:21" ht="24.95" customHeight="1" x14ac:dyDescent="0.15">
      <c r="B26" s="143">
        <v>394</v>
      </c>
      <c r="C26" s="144">
        <v>40987</v>
      </c>
      <c r="D26" s="333" t="s">
        <v>464</v>
      </c>
      <c r="E26" s="297" t="s">
        <v>59</v>
      </c>
      <c r="F26" s="145"/>
      <c r="G26" s="145"/>
      <c r="H26" s="379"/>
      <c r="I26" s="145" t="s">
        <v>56</v>
      </c>
      <c r="J26" s="537"/>
      <c r="K26" s="379"/>
      <c r="L26" s="150"/>
      <c r="M26" s="303"/>
      <c r="N26" s="506"/>
      <c r="O26" s="148">
        <v>1</v>
      </c>
      <c r="P26" s="303">
        <v>34499</v>
      </c>
      <c r="Q26" s="304">
        <v>34499</v>
      </c>
      <c r="R26" s="148">
        <v>1</v>
      </c>
      <c r="S26" s="303">
        <v>34499</v>
      </c>
      <c r="T26" s="506">
        <v>34499</v>
      </c>
      <c r="U26" s="143" t="s">
        <v>644</v>
      </c>
    </row>
    <row r="27" spans="2:21" ht="24.95" customHeight="1" x14ac:dyDescent="0.15">
      <c r="B27" s="599">
        <v>219</v>
      </c>
      <c r="C27" s="772">
        <v>36967</v>
      </c>
      <c r="D27" s="694" t="s">
        <v>802</v>
      </c>
      <c r="E27" s="695" t="s">
        <v>191</v>
      </c>
      <c r="F27" s="696"/>
      <c r="G27" s="696"/>
      <c r="H27" s="745"/>
      <c r="I27" s="696" t="s">
        <v>195</v>
      </c>
      <c r="J27" s="696"/>
      <c r="K27" s="745"/>
      <c r="L27" s="678"/>
      <c r="M27" s="642"/>
      <c r="N27" s="643"/>
      <c r="O27" s="673">
        <v>1</v>
      </c>
      <c r="P27" s="1127">
        <v>21102</v>
      </c>
      <c r="Q27" s="657">
        <v>21102</v>
      </c>
      <c r="R27" s="678"/>
      <c r="S27" s="642"/>
      <c r="T27" s="756"/>
      <c r="U27" s="745" t="s">
        <v>149</v>
      </c>
    </row>
    <row r="28" spans="2:21" ht="24.95" customHeight="1" x14ac:dyDescent="0.15">
      <c r="B28" s="599">
        <v>220</v>
      </c>
      <c r="C28" s="772">
        <v>36967</v>
      </c>
      <c r="D28" s="694" t="s">
        <v>802</v>
      </c>
      <c r="E28" s="695" t="s">
        <v>191</v>
      </c>
      <c r="F28" s="696"/>
      <c r="G28" s="696"/>
      <c r="H28" s="745"/>
      <c r="I28" s="696" t="s">
        <v>192</v>
      </c>
      <c r="J28" s="696"/>
      <c r="K28" s="745"/>
      <c r="L28" s="678"/>
      <c r="M28" s="642"/>
      <c r="N28" s="643"/>
      <c r="O28" s="673">
        <v>1</v>
      </c>
      <c r="P28" s="1127">
        <v>21012</v>
      </c>
      <c r="Q28" s="657">
        <v>21012</v>
      </c>
      <c r="R28" s="678"/>
      <c r="S28" s="642"/>
      <c r="T28" s="756"/>
      <c r="U28" s="745" t="s">
        <v>190</v>
      </c>
    </row>
    <row r="29" spans="2:21" ht="14.25" thickBot="1" x14ac:dyDescent="0.2">
      <c r="B29" s="98"/>
      <c r="C29" s="98"/>
      <c r="D29" s="539"/>
      <c r="E29" s="540"/>
      <c r="F29" s="540"/>
      <c r="G29" s="540"/>
      <c r="H29" s="540"/>
      <c r="I29" s="100"/>
      <c r="J29" s="99"/>
      <c r="K29" s="101"/>
      <c r="L29" s="102"/>
      <c r="M29" s="107"/>
      <c r="N29" s="162"/>
      <c r="O29" s="105"/>
      <c r="P29" s="107"/>
      <c r="Q29" s="267"/>
      <c r="R29" s="102"/>
      <c r="S29" s="107"/>
      <c r="T29" s="108"/>
      <c r="U29" s="101"/>
    </row>
    <row r="30" spans="2:21" x14ac:dyDescent="0.15">
      <c r="J30" s="220"/>
    </row>
  </sheetData>
  <mergeCells count="13">
    <mergeCell ref="D4:E4"/>
    <mergeCell ref="G4:H4"/>
    <mergeCell ref="D5:E5"/>
    <mergeCell ref="G5:H5"/>
    <mergeCell ref="D6:E6"/>
    <mergeCell ref="G6:H6"/>
    <mergeCell ref="U7:U8"/>
    <mergeCell ref="C7:C8"/>
    <mergeCell ref="E7:H8"/>
    <mergeCell ref="I7:K8"/>
    <mergeCell ref="L7:N7"/>
    <mergeCell ref="O7:Q7"/>
    <mergeCell ref="R7:T7"/>
  </mergeCells>
  <phoneticPr fontId="2"/>
  <pageMargins left="0.3" right="0.16" top="0.75" bottom="0.16" header="0.3" footer="0.3"/>
  <pageSetup paperSize="9" scale="9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U27"/>
  <sheetViews>
    <sheetView topLeftCell="A16" workbookViewId="0">
      <selection activeCell="K26" sqref="K26"/>
    </sheetView>
  </sheetViews>
  <sheetFormatPr defaultColWidth="9" defaultRowHeight="13.5" x14ac:dyDescent="0.15"/>
  <cols>
    <col min="1" max="1" width="3.375" style="7" customWidth="1"/>
    <col min="2" max="2" width="5.75" style="7" bestFit="1" customWidth="1"/>
    <col min="3" max="3" width="9.875" style="7" bestFit="1" customWidth="1"/>
    <col min="4" max="4" width="7.375" style="7" customWidth="1"/>
    <col min="5" max="5" width="5.125" style="7" customWidth="1"/>
    <col min="6" max="6" width="2.875" style="7" customWidth="1"/>
    <col min="7" max="7" width="7.75" style="7" customWidth="1"/>
    <col min="8" max="8" width="5.25" style="7" customWidth="1"/>
    <col min="9" max="9" width="11.625" style="7" customWidth="1"/>
    <col min="10" max="10" width="9" style="7"/>
    <col min="11" max="11" width="6" style="7" customWidth="1"/>
    <col min="12" max="12" width="6.375" style="7" customWidth="1"/>
    <col min="13" max="13" width="7.25" style="7" customWidth="1"/>
    <col min="14" max="14" width="9.125" style="61" bestFit="1" customWidth="1"/>
    <col min="15" max="15" width="5.625" style="7" customWidth="1"/>
    <col min="16" max="16" width="7.375" style="7" customWidth="1"/>
    <col min="17" max="17" width="6.625" style="7" customWidth="1"/>
    <col min="18" max="18" width="6.375" style="7" customWidth="1"/>
    <col min="19" max="19" width="7.5" style="61" customWidth="1"/>
    <col min="20" max="20" width="9.25" style="61" bestFit="1" customWidth="1"/>
    <col min="21" max="21" width="14" style="7" customWidth="1"/>
    <col min="22" max="16384" width="9" style="7"/>
  </cols>
  <sheetData>
    <row r="2" spans="2:21" x14ac:dyDescent="0.15">
      <c r="C2" s="7" t="s">
        <v>537</v>
      </c>
    </row>
    <row r="3" spans="2:21" ht="18.75" x14ac:dyDescent="0.15">
      <c r="J3" s="62" t="s">
        <v>538</v>
      </c>
      <c r="K3" s="63"/>
    </row>
    <row r="4" spans="2:21" x14ac:dyDescent="0.15">
      <c r="D4" s="1238" t="s">
        <v>9</v>
      </c>
      <c r="E4" s="1238"/>
      <c r="G4" s="1238" t="s">
        <v>10</v>
      </c>
      <c r="H4" s="1238"/>
    </row>
    <row r="5" spans="2:21" x14ac:dyDescent="0.15">
      <c r="C5" s="7" t="s">
        <v>563</v>
      </c>
      <c r="D5" s="1238">
        <v>1</v>
      </c>
      <c r="E5" s="1238"/>
      <c r="F5" s="7" t="s">
        <v>564</v>
      </c>
      <c r="G5" s="1238">
        <v>99</v>
      </c>
      <c r="H5" s="1238"/>
      <c r="J5" s="7" t="s">
        <v>541</v>
      </c>
    </row>
    <row r="6" spans="2:21" ht="14.25" thickBot="1" x14ac:dyDescent="0.2">
      <c r="C6" s="7" t="s">
        <v>542</v>
      </c>
      <c r="D6" s="1238" t="s">
        <v>543</v>
      </c>
      <c r="E6" s="1238"/>
      <c r="F6" s="7" t="s">
        <v>564</v>
      </c>
      <c r="G6" s="1239" t="s">
        <v>697</v>
      </c>
      <c r="H6" s="1239"/>
      <c r="K6" s="7" t="s">
        <v>545</v>
      </c>
    </row>
    <row r="7" spans="2:21" s="17" customFormat="1" x14ac:dyDescent="0.15">
      <c r="B7" s="64" t="s">
        <v>546</v>
      </c>
      <c r="C7" s="1222" t="s">
        <v>1</v>
      </c>
      <c r="D7" s="65" t="s">
        <v>547</v>
      </c>
      <c r="E7" s="1227" t="s">
        <v>548</v>
      </c>
      <c r="F7" s="1228"/>
      <c r="G7" s="1228"/>
      <c r="H7" s="1229"/>
      <c r="I7" s="1227" t="s">
        <v>8</v>
      </c>
      <c r="J7" s="1228"/>
      <c r="K7" s="1229"/>
      <c r="L7" s="1233" t="s">
        <v>549</v>
      </c>
      <c r="M7" s="1234"/>
      <c r="N7" s="1235"/>
      <c r="O7" s="1236" t="s">
        <v>550</v>
      </c>
      <c r="P7" s="1234"/>
      <c r="Q7" s="1235"/>
      <c r="R7" s="1236" t="s">
        <v>551</v>
      </c>
      <c r="S7" s="1234"/>
      <c r="T7" s="1237"/>
      <c r="U7" s="1222" t="s">
        <v>552</v>
      </c>
    </row>
    <row r="8" spans="2:21" s="17" customFormat="1" ht="14.25" thickBot="1" x14ac:dyDescent="0.2">
      <c r="B8" s="109" t="s">
        <v>553</v>
      </c>
      <c r="C8" s="1240"/>
      <c r="D8" s="110" t="s">
        <v>554</v>
      </c>
      <c r="E8" s="1244"/>
      <c r="F8" s="1245"/>
      <c r="G8" s="1245"/>
      <c r="H8" s="1246"/>
      <c r="I8" s="1244"/>
      <c r="J8" s="1245"/>
      <c r="K8" s="1246"/>
      <c r="L8" s="164" t="s">
        <v>12</v>
      </c>
      <c r="M8" s="69" t="s">
        <v>13</v>
      </c>
      <c r="N8" s="120" t="s">
        <v>14</v>
      </c>
      <c r="O8" s="71" t="s">
        <v>12</v>
      </c>
      <c r="P8" s="69" t="s">
        <v>13</v>
      </c>
      <c r="Q8" s="72" t="s">
        <v>14</v>
      </c>
      <c r="R8" s="73" t="s">
        <v>12</v>
      </c>
      <c r="S8" s="74" t="s">
        <v>13</v>
      </c>
      <c r="T8" s="75" t="s">
        <v>14</v>
      </c>
      <c r="U8" s="1240"/>
    </row>
    <row r="9" spans="2:21" ht="24.95" customHeight="1" x14ac:dyDescent="0.15">
      <c r="B9" s="294">
        <v>195</v>
      </c>
      <c r="C9" s="317">
        <v>34222</v>
      </c>
      <c r="D9" s="270" t="s">
        <v>18</v>
      </c>
      <c r="E9" s="235" t="s">
        <v>260</v>
      </c>
      <c r="F9" s="526"/>
      <c r="G9" s="526"/>
      <c r="H9" s="527"/>
      <c r="I9" s="93"/>
      <c r="J9" s="526"/>
      <c r="K9" s="527"/>
      <c r="L9" s="92">
        <v>1</v>
      </c>
      <c r="M9" s="80">
        <v>30500</v>
      </c>
      <c r="N9" s="541">
        <f>L9*M9</f>
        <v>30500</v>
      </c>
      <c r="O9" s="82"/>
      <c r="P9" s="83"/>
      <c r="Q9" s="84"/>
      <c r="R9" s="92">
        <v>1</v>
      </c>
      <c r="S9" s="80">
        <v>30500</v>
      </c>
      <c r="T9" s="541">
        <f>R9*S9</f>
        <v>30500</v>
      </c>
      <c r="U9" s="76" t="s">
        <v>15</v>
      </c>
    </row>
    <row r="10" spans="2:21" ht="24.95" customHeight="1" x14ac:dyDescent="0.15">
      <c r="B10" s="205">
        <v>196</v>
      </c>
      <c r="C10" s="243">
        <v>34222</v>
      </c>
      <c r="D10" s="195" t="s">
        <v>18</v>
      </c>
      <c r="E10" s="244" t="s">
        <v>38</v>
      </c>
      <c r="F10" s="516"/>
      <c r="G10" s="516"/>
      <c r="H10" s="517"/>
      <c r="I10" s="318" t="s">
        <v>39</v>
      </c>
      <c r="J10" s="200"/>
      <c r="K10" s="206"/>
      <c r="L10" s="319">
        <v>1</v>
      </c>
      <c r="M10" s="247">
        <v>25200</v>
      </c>
      <c r="N10" s="248">
        <f t="shared" ref="N10" si="0">L10*M10</f>
        <v>25200</v>
      </c>
      <c r="O10" s="319"/>
      <c r="P10" s="247"/>
      <c r="Q10" s="248"/>
      <c r="R10" s="319">
        <v>1</v>
      </c>
      <c r="S10" s="247">
        <v>25200</v>
      </c>
      <c r="T10" s="203">
        <f t="shared" ref="T10:T22" si="1">R10*S10</f>
        <v>25200</v>
      </c>
      <c r="U10" s="186" t="s">
        <v>37</v>
      </c>
    </row>
    <row r="11" spans="2:21" ht="24.95" customHeight="1" x14ac:dyDescent="0.15">
      <c r="B11" s="87">
        <v>197</v>
      </c>
      <c r="C11" s="136">
        <v>34222</v>
      </c>
      <c r="D11" s="187" t="s">
        <v>18</v>
      </c>
      <c r="E11" s="89" t="s">
        <v>264</v>
      </c>
      <c r="F11" s="494"/>
      <c r="G11" s="494"/>
      <c r="H11" s="495"/>
      <c r="I11" s="93"/>
      <c r="J11" s="191"/>
      <c r="K11" s="192"/>
      <c r="L11" s="92">
        <v>1</v>
      </c>
      <c r="M11" s="96">
        <v>31500</v>
      </c>
      <c r="N11" s="152">
        <f t="shared" ref="N11:N22" si="2">L11*M11</f>
        <v>31500</v>
      </c>
      <c r="O11" s="94"/>
      <c r="P11" s="92"/>
      <c r="Q11" s="95"/>
      <c r="R11" s="92">
        <v>1</v>
      </c>
      <c r="S11" s="96">
        <v>31500</v>
      </c>
      <c r="T11" s="153">
        <f t="shared" si="1"/>
        <v>31500</v>
      </c>
      <c r="U11" s="87" t="s">
        <v>37</v>
      </c>
    </row>
    <row r="12" spans="2:21" ht="24.95" customHeight="1" x14ac:dyDescent="0.15">
      <c r="B12" s="138">
        <v>198</v>
      </c>
      <c r="C12" s="136">
        <v>34222</v>
      </c>
      <c r="D12" s="187" t="s">
        <v>18</v>
      </c>
      <c r="E12" s="89" t="s">
        <v>240</v>
      </c>
      <c r="F12" s="494"/>
      <c r="G12" s="494"/>
      <c r="H12" s="495"/>
      <c r="I12" s="93"/>
      <c r="J12" s="191"/>
      <c r="K12" s="192"/>
      <c r="L12" s="92">
        <v>1</v>
      </c>
      <c r="M12" s="96">
        <v>27000</v>
      </c>
      <c r="N12" s="152">
        <f t="shared" si="2"/>
        <v>27000</v>
      </c>
      <c r="O12" s="94"/>
      <c r="P12" s="92"/>
      <c r="Q12" s="95"/>
      <c r="R12" s="92">
        <v>1</v>
      </c>
      <c r="S12" s="96">
        <v>27000</v>
      </c>
      <c r="T12" s="153">
        <f t="shared" si="1"/>
        <v>27000</v>
      </c>
      <c r="U12" s="87" t="s">
        <v>37</v>
      </c>
    </row>
    <row r="13" spans="2:21" ht="24.95" customHeight="1" x14ac:dyDescent="0.15">
      <c r="B13" s="87">
        <v>199</v>
      </c>
      <c r="C13" s="136">
        <v>34222</v>
      </c>
      <c r="D13" s="187" t="s">
        <v>18</v>
      </c>
      <c r="E13" s="127" t="s">
        <v>358</v>
      </c>
      <c r="F13" s="494"/>
      <c r="G13" s="494"/>
      <c r="H13" s="495"/>
      <c r="I13" s="293" t="s">
        <v>359</v>
      </c>
      <c r="J13" s="191"/>
      <c r="K13" s="192"/>
      <c r="L13" s="208">
        <v>1</v>
      </c>
      <c r="M13" s="96">
        <v>57600</v>
      </c>
      <c r="N13" s="152">
        <f t="shared" si="2"/>
        <v>57600</v>
      </c>
      <c r="O13" s="94"/>
      <c r="P13" s="92"/>
      <c r="Q13" s="95"/>
      <c r="R13" s="208">
        <v>1</v>
      </c>
      <c r="S13" s="96">
        <v>57600</v>
      </c>
      <c r="T13" s="153">
        <f t="shared" si="1"/>
        <v>57600</v>
      </c>
      <c r="U13" s="87" t="s">
        <v>37</v>
      </c>
    </row>
    <row r="14" spans="2:21" ht="24.95" customHeight="1" x14ac:dyDescent="0.15">
      <c r="B14" s="138">
        <v>200</v>
      </c>
      <c r="C14" s="126">
        <v>34222</v>
      </c>
      <c r="D14" s="187" t="s">
        <v>18</v>
      </c>
      <c r="E14" s="89" t="s">
        <v>178</v>
      </c>
      <c r="F14" s="494"/>
      <c r="G14" s="494"/>
      <c r="H14" s="495"/>
      <c r="I14" s="93"/>
      <c r="J14" s="191"/>
      <c r="K14" s="192"/>
      <c r="L14" s="92">
        <v>1</v>
      </c>
      <c r="M14" s="96">
        <v>19800</v>
      </c>
      <c r="N14" s="152">
        <f t="shared" si="2"/>
        <v>19800</v>
      </c>
      <c r="O14" s="94"/>
      <c r="P14" s="92"/>
      <c r="Q14" s="95"/>
      <c r="R14" s="92">
        <v>1</v>
      </c>
      <c r="S14" s="96">
        <v>19800</v>
      </c>
      <c r="T14" s="153">
        <f t="shared" si="1"/>
        <v>19800</v>
      </c>
      <c r="U14" s="87" t="s">
        <v>37</v>
      </c>
    </row>
    <row r="15" spans="2:21" ht="24.95" customHeight="1" x14ac:dyDescent="0.15">
      <c r="B15" s="87">
        <v>201</v>
      </c>
      <c r="C15" s="136">
        <v>34222</v>
      </c>
      <c r="D15" s="187" t="s">
        <v>18</v>
      </c>
      <c r="E15" s="89" t="s">
        <v>147</v>
      </c>
      <c r="F15" s="494"/>
      <c r="G15" s="494"/>
      <c r="H15" s="495"/>
      <c r="I15" s="93"/>
      <c r="J15" s="191"/>
      <c r="K15" s="192"/>
      <c r="L15" s="92">
        <v>1</v>
      </c>
      <c r="M15" s="96">
        <v>17100</v>
      </c>
      <c r="N15" s="152">
        <f t="shared" si="2"/>
        <v>17100</v>
      </c>
      <c r="O15" s="94"/>
      <c r="P15" s="92"/>
      <c r="Q15" s="95"/>
      <c r="R15" s="92">
        <v>1</v>
      </c>
      <c r="S15" s="96">
        <v>17100</v>
      </c>
      <c r="T15" s="153">
        <f t="shared" si="1"/>
        <v>17100</v>
      </c>
      <c r="U15" s="87" t="s">
        <v>37</v>
      </c>
    </row>
    <row r="16" spans="2:21" ht="24.95" customHeight="1" x14ac:dyDescent="0.15">
      <c r="B16" s="138">
        <v>202</v>
      </c>
      <c r="C16" s="136">
        <v>34222</v>
      </c>
      <c r="D16" s="187" t="s">
        <v>18</v>
      </c>
      <c r="E16" s="89" t="s">
        <v>322</v>
      </c>
      <c r="F16" s="494"/>
      <c r="G16" s="494"/>
      <c r="H16" s="495"/>
      <c r="I16" s="93"/>
      <c r="J16" s="191"/>
      <c r="K16" s="192"/>
      <c r="L16" s="92">
        <v>1</v>
      </c>
      <c r="M16" s="96">
        <v>39600</v>
      </c>
      <c r="N16" s="152">
        <f t="shared" si="2"/>
        <v>39600</v>
      </c>
      <c r="O16" s="94"/>
      <c r="P16" s="92"/>
      <c r="Q16" s="95"/>
      <c r="R16" s="92">
        <v>1</v>
      </c>
      <c r="S16" s="96">
        <v>39600</v>
      </c>
      <c r="T16" s="153">
        <f t="shared" si="1"/>
        <v>39600</v>
      </c>
      <c r="U16" s="87" t="s">
        <v>37</v>
      </c>
    </row>
    <row r="17" spans="2:21" ht="24.95" customHeight="1" x14ac:dyDescent="0.15">
      <c r="B17" s="87">
        <v>203</v>
      </c>
      <c r="C17" s="136">
        <v>34222</v>
      </c>
      <c r="D17" s="187" t="s">
        <v>18</v>
      </c>
      <c r="E17" s="89" t="s">
        <v>148</v>
      </c>
      <c r="F17" s="494"/>
      <c r="G17" s="494"/>
      <c r="H17" s="495"/>
      <c r="I17" s="93"/>
      <c r="J17" s="191"/>
      <c r="K17" s="192"/>
      <c r="L17" s="92">
        <v>1</v>
      </c>
      <c r="M17" s="96">
        <v>17100</v>
      </c>
      <c r="N17" s="152">
        <f t="shared" si="2"/>
        <v>17100</v>
      </c>
      <c r="O17" s="94"/>
      <c r="P17" s="92"/>
      <c r="Q17" s="95"/>
      <c r="R17" s="92">
        <v>1</v>
      </c>
      <c r="S17" s="96">
        <v>17100</v>
      </c>
      <c r="T17" s="153">
        <f t="shared" si="1"/>
        <v>17100</v>
      </c>
      <c r="U17" s="87" t="s">
        <v>37</v>
      </c>
    </row>
    <row r="18" spans="2:21" ht="24.95" customHeight="1" x14ac:dyDescent="0.15">
      <c r="B18" s="138">
        <v>204</v>
      </c>
      <c r="C18" s="136">
        <v>34222</v>
      </c>
      <c r="D18" s="187" t="s">
        <v>18</v>
      </c>
      <c r="E18" s="89" t="s">
        <v>350</v>
      </c>
      <c r="F18" s="494"/>
      <c r="G18" s="494"/>
      <c r="H18" s="495"/>
      <c r="I18" s="93"/>
      <c r="J18" s="191"/>
      <c r="K18" s="192"/>
      <c r="L18" s="92">
        <v>1</v>
      </c>
      <c r="M18" s="96">
        <v>54000</v>
      </c>
      <c r="N18" s="152">
        <f t="shared" si="2"/>
        <v>54000</v>
      </c>
      <c r="O18" s="94"/>
      <c r="P18" s="92"/>
      <c r="Q18" s="95"/>
      <c r="R18" s="92">
        <v>1</v>
      </c>
      <c r="S18" s="96">
        <v>54000</v>
      </c>
      <c r="T18" s="153">
        <f t="shared" si="1"/>
        <v>54000</v>
      </c>
      <c r="U18" s="87" t="s">
        <v>37</v>
      </c>
    </row>
    <row r="19" spans="2:21" ht="24.95" customHeight="1" x14ac:dyDescent="0.15">
      <c r="B19" s="87">
        <v>205</v>
      </c>
      <c r="C19" s="126">
        <v>34222</v>
      </c>
      <c r="D19" s="187" t="s">
        <v>18</v>
      </c>
      <c r="E19" s="127" t="s">
        <v>157</v>
      </c>
      <c r="F19" s="494"/>
      <c r="G19" s="494"/>
      <c r="H19" s="495"/>
      <c r="I19" s="293"/>
      <c r="J19" s="191"/>
      <c r="K19" s="192"/>
      <c r="L19" s="208">
        <v>1</v>
      </c>
      <c r="M19" s="250">
        <v>18000</v>
      </c>
      <c r="N19" s="152">
        <f t="shared" si="2"/>
        <v>18000</v>
      </c>
      <c r="O19" s="94"/>
      <c r="P19" s="92"/>
      <c r="Q19" s="95"/>
      <c r="R19" s="208">
        <v>1</v>
      </c>
      <c r="S19" s="250">
        <v>18000</v>
      </c>
      <c r="T19" s="153">
        <f t="shared" si="1"/>
        <v>18000</v>
      </c>
      <c r="U19" s="87" t="s">
        <v>37</v>
      </c>
    </row>
    <row r="20" spans="2:21" ht="24.95" customHeight="1" x14ac:dyDescent="0.15">
      <c r="B20" s="138">
        <v>206</v>
      </c>
      <c r="C20" s="126">
        <v>34222</v>
      </c>
      <c r="D20" s="187" t="s">
        <v>18</v>
      </c>
      <c r="E20" s="127" t="s">
        <v>261</v>
      </c>
      <c r="F20" s="494"/>
      <c r="G20" s="494"/>
      <c r="H20" s="495"/>
      <c r="I20" s="293"/>
      <c r="J20" s="191"/>
      <c r="K20" s="192"/>
      <c r="L20" s="208">
        <v>1</v>
      </c>
      <c r="M20" s="250">
        <v>30600</v>
      </c>
      <c r="N20" s="152">
        <f t="shared" si="2"/>
        <v>30600</v>
      </c>
      <c r="O20" s="94"/>
      <c r="P20" s="92"/>
      <c r="Q20" s="95"/>
      <c r="R20" s="208">
        <v>1</v>
      </c>
      <c r="S20" s="250">
        <v>30600</v>
      </c>
      <c r="T20" s="153">
        <f t="shared" si="1"/>
        <v>30600</v>
      </c>
      <c r="U20" s="87" t="s">
        <v>37</v>
      </c>
    </row>
    <row r="21" spans="2:21" ht="24.95" customHeight="1" x14ac:dyDescent="0.15">
      <c r="B21" s="87">
        <v>207</v>
      </c>
      <c r="C21" s="126">
        <v>34222</v>
      </c>
      <c r="D21" s="187" t="s">
        <v>18</v>
      </c>
      <c r="E21" s="127" t="s">
        <v>262</v>
      </c>
      <c r="F21" s="494"/>
      <c r="G21" s="494"/>
      <c r="H21" s="495"/>
      <c r="I21" s="293"/>
      <c r="J21" s="191"/>
      <c r="K21" s="192"/>
      <c r="L21" s="208">
        <v>1</v>
      </c>
      <c r="M21" s="250">
        <v>30600</v>
      </c>
      <c r="N21" s="152">
        <f t="shared" si="2"/>
        <v>30600</v>
      </c>
      <c r="O21" s="94"/>
      <c r="P21" s="92"/>
      <c r="Q21" s="95"/>
      <c r="R21" s="208">
        <v>1</v>
      </c>
      <c r="S21" s="250">
        <v>30600</v>
      </c>
      <c r="T21" s="153">
        <f t="shared" si="1"/>
        <v>30600</v>
      </c>
      <c r="U21" s="87" t="s">
        <v>37</v>
      </c>
    </row>
    <row r="22" spans="2:21" ht="24.95" customHeight="1" x14ac:dyDescent="0.15">
      <c r="B22" s="87">
        <v>208</v>
      </c>
      <c r="C22" s="126">
        <v>34222</v>
      </c>
      <c r="D22" s="187" t="s">
        <v>18</v>
      </c>
      <c r="E22" s="127" t="s">
        <v>251</v>
      </c>
      <c r="F22" s="494"/>
      <c r="G22" s="494"/>
      <c r="H22" s="495"/>
      <c r="I22" s="293"/>
      <c r="J22" s="191"/>
      <c r="K22" s="192"/>
      <c r="L22" s="208">
        <v>1</v>
      </c>
      <c r="M22" s="96">
        <v>28800</v>
      </c>
      <c r="N22" s="152">
        <f t="shared" si="2"/>
        <v>28800</v>
      </c>
      <c r="O22" s="94"/>
      <c r="P22" s="92"/>
      <c r="Q22" s="95"/>
      <c r="R22" s="208">
        <v>1</v>
      </c>
      <c r="S22" s="96">
        <v>28800</v>
      </c>
      <c r="T22" s="153">
        <f t="shared" si="1"/>
        <v>28800</v>
      </c>
      <c r="U22" s="87" t="s">
        <v>37</v>
      </c>
    </row>
    <row r="23" spans="2:21" ht="24.95" customHeight="1" x14ac:dyDescent="0.15">
      <c r="B23" s="297">
        <v>196</v>
      </c>
      <c r="C23" s="295">
        <v>39172</v>
      </c>
      <c r="D23" s="333" t="s">
        <v>464</v>
      </c>
      <c r="E23" s="1315" t="s">
        <v>698</v>
      </c>
      <c r="F23" s="1316"/>
      <c r="G23" s="1316"/>
      <c r="H23" s="1317"/>
      <c r="I23" s="1315" t="s">
        <v>39</v>
      </c>
      <c r="J23" s="1316"/>
      <c r="K23" s="1317"/>
      <c r="L23" s="373"/>
      <c r="M23" s="146"/>
      <c r="N23" s="304"/>
      <c r="O23" s="524">
        <v>1</v>
      </c>
      <c r="P23" s="303">
        <v>25200</v>
      </c>
      <c r="Q23" s="304">
        <v>25200</v>
      </c>
      <c r="R23" s="524"/>
      <c r="S23" s="303"/>
      <c r="T23" s="506"/>
      <c r="U23" s="143"/>
    </row>
    <row r="24" spans="2:21" ht="24.95" customHeight="1" x14ac:dyDescent="0.15">
      <c r="B24" s="89"/>
      <c r="C24" s="126"/>
      <c r="D24" s="187"/>
      <c r="E24" s="1318"/>
      <c r="F24" s="1319"/>
      <c r="G24" s="1319"/>
      <c r="H24" s="1320"/>
      <c r="I24" s="1318"/>
      <c r="J24" s="1319"/>
      <c r="K24" s="1320"/>
      <c r="L24" s="169"/>
      <c r="M24" s="92"/>
      <c r="N24" s="152"/>
      <c r="O24" s="94"/>
      <c r="P24" s="92"/>
      <c r="Q24" s="95"/>
      <c r="R24" s="91"/>
      <c r="S24" s="96"/>
      <c r="T24" s="153"/>
      <c r="U24" s="87"/>
    </row>
    <row r="25" spans="2:21" ht="24.95" customHeight="1" x14ac:dyDescent="0.15">
      <c r="B25" s="771"/>
      <c r="C25" s="295"/>
      <c r="D25" s="637"/>
      <c r="E25" s="1321"/>
      <c r="F25" s="1322"/>
      <c r="G25" s="1322"/>
      <c r="H25" s="1323"/>
      <c r="I25" s="1321"/>
      <c r="J25" s="1322"/>
      <c r="K25" s="1323"/>
      <c r="L25" s="656"/>
      <c r="M25" s="679"/>
      <c r="N25" s="657"/>
      <c r="O25" s="673"/>
      <c r="P25" s="679"/>
      <c r="Q25" s="738"/>
      <c r="R25" s="678"/>
      <c r="S25" s="642"/>
      <c r="T25" s="643"/>
      <c r="U25" s="644"/>
    </row>
    <row r="26" spans="2:21" ht="24.95" customHeight="1" x14ac:dyDescent="0.15">
      <c r="B26" s="89"/>
      <c r="C26" s="87"/>
      <c r="D26" s="87"/>
      <c r="E26" s="89"/>
      <c r="F26" s="88"/>
      <c r="G26" s="88"/>
      <c r="H26" s="90"/>
      <c r="I26" s="89"/>
      <c r="J26" s="88"/>
      <c r="K26" s="90"/>
      <c r="L26" s="91"/>
      <c r="M26" s="92"/>
      <c r="N26" s="152"/>
      <c r="O26" s="94"/>
      <c r="P26" s="92"/>
      <c r="Q26" s="95"/>
      <c r="R26" s="91"/>
      <c r="S26" s="96"/>
      <c r="T26" s="97"/>
      <c r="U26" s="90"/>
    </row>
    <row r="27" spans="2:21" ht="24.95" customHeight="1" thickBot="1" x14ac:dyDescent="0.2">
      <c r="B27" s="100"/>
      <c r="C27" s="98"/>
      <c r="D27" s="98"/>
      <c r="E27" s="100"/>
      <c r="F27" s="99"/>
      <c r="G27" s="99"/>
      <c r="H27" s="101"/>
      <c r="I27" s="100"/>
      <c r="J27" s="99"/>
      <c r="K27" s="101"/>
      <c r="L27" s="102"/>
      <c r="M27" s="103"/>
      <c r="N27" s="267"/>
      <c r="O27" s="105"/>
      <c r="P27" s="103"/>
      <c r="Q27" s="106"/>
      <c r="R27" s="102"/>
      <c r="S27" s="107"/>
      <c r="T27" s="108"/>
      <c r="U27" s="101"/>
    </row>
  </sheetData>
  <mergeCells count="19">
    <mergeCell ref="D4:E4"/>
    <mergeCell ref="G4:H4"/>
    <mergeCell ref="D5:E5"/>
    <mergeCell ref="G5:H5"/>
    <mergeCell ref="D6:E6"/>
    <mergeCell ref="G6:H6"/>
    <mergeCell ref="E25:H25"/>
    <mergeCell ref="C7:C8"/>
    <mergeCell ref="E7:H8"/>
    <mergeCell ref="I7:K8"/>
    <mergeCell ref="I25:K25"/>
    <mergeCell ref="U7:U8"/>
    <mergeCell ref="E23:H23"/>
    <mergeCell ref="I23:K23"/>
    <mergeCell ref="E24:H24"/>
    <mergeCell ref="I24:K24"/>
    <mergeCell ref="L7:N7"/>
    <mergeCell ref="O7:Q7"/>
    <mergeCell ref="R7:T7"/>
  </mergeCells>
  <phoneticPr fontId="2"/>
  <pageMargins left="0.3" right="0.21" top="0.75" bottom="0.18" header="0.3" footer="0.3"/>
  <pageSetup paperSize="9" scale="9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U28"/>
  <sheetViews>
    <sheetView workbookViewId="0">
      <selection activeCell="B5" sqref="B5"/>
    </sheetView>
  </sheetViews>
  <sheetFormatPr defaultColWidth="9" defaultRowHeight="13.5" x14ac:dyDescent="0.15"/>
  <cols>
    <col min="1" max="1" width="3.375" style="7" customWidth="1"/>
    <col min="2" max="2" width="5.75" style="7" bestFit="1" customWidth="1"/>
    <col min="3" max="3" width="9.5" style="7" bestFit="1" customWidth="1"/>
    <col min="4" max="4" width="7.375" style="7" customWidth="1"/>
    <col min="5" max="5" width="5.125" style="7" customWidth="1"/>
    <col min="6" max="6" width="2.875" style="7" customWidth="1"/>
    <col min="7" max="7" width="7.75" style="7" customWidth="1"/>
    <col min="8" max="8" width="4.125" style="7" customWidth="1"/>
    <col min="9" max="9" width="11.625" style="7" customWidth="1"/>
    <col min="10" max="10" width="9" style="7"/>
    <col min="11" max="11" width="7.875" style="7" customWidth="1"/>
    <col min="12" max="12" width="6.375" style="7" customWidth="1"/>
    <col min="13" max="13" width="7.25" style="7" customWidth="1"/>
    <col min="14" max="14" width="9.125" style="61" bestFit="1" customWidth="1"/>
    <col min="15" max="15" width="5.625" style="7" customWidth="1"/>
    <col min="16" max="16" width="7.375" style="7" customWidth="1"/>
    <col min="17" max="17" width="6.625" style="7" customWidth="1"/>
    <col min="18" max="18" width="6.375" style="7" customWidth="1"/>
    <col min="19" max="19" width="7.5" style="61" customWidth="1"/>
    <col min="20" max="20" width="9.125" style="61" bestFit="1" customWidth="1"/>
    <col min="21" max="21" width="14" style="7" customWidth="1"/>
    <col min="22" max="16384" width="9" style="7"/>
  </cols>
  <sheetData>
    <row r="2" spans="2:21" x14ac:dyDescent="0.15">
      <c r="C2" s="7" t="s">
        <v>537</v>
      </c>
    </row>
    <row r="3" spans="2:21" ht="18.75" x14ac:dyDescent="0.15">
      <c r="J3" s="62" t="s">
        <v>538</v>
      </c>
      <c r="K3" s="63"/>
    </row>
    <row r="4" spans="2:21" x14ac:dyDescent="0.15">
      <c r="D4" s="1238" t="s">
        <v>9</v>
      </c>
      <c r="E4" s="1238"/>
      <c r="G4" s="1238" t="s">
        <v>10</v>
      </c>
      <c r="H4" s="1238"/>
    </row>
    <row r="5" spans="2:21" x14ac:dyDescent="0.15">
      <c r="C5" s="7" t="s">
        <v>701</v>
      </c>
      <c r="D5" s="1238">
        <v>2</v>
      </c>
      <c r="E5" s="1238"/>
      <c r="F5" s="7" t="s">
        <v>702</v>
      </c>
      <c r="G5" s="1238">
        <v>6</v>
      </c>
      <c r="H5" s="1238"/>
      <c r="J5" s="7" t="s">
        <v>541</v>
      </c>
    </row>
    <row r="6" spans="2:21" ht="14.25" thickBot="1" x14ac:dyDescent="0.2">
      <c r="C6" s="7" t="s">
        <v>542</v>
      </c>
      <c r="D6" s="1245" t="s">
        <v>699</v>
      </c>
      <c r="E6" s="1245"/>
      <c r="F6" s="7" t="s">
        <v>702</v>
      </c>
      <c r="G6" s="1279" t="s">
        <v>700</v>
      </c>
      <c r="H6" s="1279"/>
      <c r="K6" s="7" t="s">
        <v>545</v>
      </c>
    </row>
    <row r="7" spans="2:21" s="17" customFormat="1" x14ac:dyDescent="0.15">
      <c r="B7" s="64" t="s">
        <v>546</v>
      </c>
      <c r="C7" s="1222" t="s">
        <v>1</v>
      </c>
      <c r="D7" s="65" t="s">
        <v>547</v>
      </c>
      <c r="E7" s="1227" t="s">
        <v>548</v>
      </c>
      <c r="F7" s="1228"/>
      <c r="G7" s="1228"/>
      <c r="H7" s="1229"/>
      <c r="I7" s="1227" t="s">
        <v>8</v>
      </c>
      <c r="J7" s="1228"/>
      <c r="K7" s="1229"/>
      <c r="L7" s="1233" t="s">
        <v>549</v>
      </c>
      <c r="M7" s="1234"/>
      <c r="N7" s="1235"/>
      <c r="O7" s="1236" t="s">
        <v>550</v>
      </c>
      <c r="P7" s="1234"/>
      <c r="Q7" s="1235"/>
      <c r="R7" s="1236" t="s">
        <v>551</v>
      </c>
      <c r="S7" s="1234"/>
      <c r="T7" s="1237"/>
      <c r="U7" s="1222" t="s">
        <v>552</v>
      </c>
    </row>
    <row r="8" spans="2:21" s="17" customFormat="1" ht="14.25" thickBot="1" x14ac:dyDescent="0.2">
      <c r="B8" s="66" t="s">
        <v>553</v>
      </c>
      <c r="C8" s="1240"/>
      <c r="D8" s="67" t="s">
        <v>554</v>
      </c>
      <c r="E8" s="1244"/>
      <c r="F8" s="1245"/>
      <c r="G8" s="1245"/>
      <c r="H8" s="1246"/>
      <c r="I8" s="1244"/>
      <c r="J8" s="1245"/>
      <c r="K8" s="1246"/>
      <c r="L8" s="68" t="s">
        <v>12</v>
      </c>
      <c r="M8" s="69" t="s">
        <v>13</v>
      </c>
      <c r="N8" s="120" t="s">
        <v>14</v>
      </c>
      <c r="O8" s="71" t="s">
        <v>12</v>
      </c>
      <c r="P8" s="69" t="s">
        <v>13</v>
      </c>
      <c r="Q8" s="72" t="s">
        <v>14</v>
      </c>
      <c r="R8" s="73" t="s">
        <v>12</v>
      </c>
      <c r="S8" s="74" t="s">
        <v>13</v>
      </c>
      <c r="T8" s="75" t="s">
        <v>14</v>
      </c>
      <c r="U8" s="1240"/>
    </row>
    <row r="9" spans="2:21" ht="24.95" customHeight="1" x14ac:dyDescent="0.15">
      <c r="B9" s="76">
        <v>280</v>
      </c>
      <c r="C9" s="121">
        <v>35958</v>
      </c>
      <c r="D9" s="270" t="s">
        <v>18</v>
      </c>
      <c r="E9" s="542" t="s">
        <v>169</v>
      </c>
      <c r="F9" s="543"/>
      <c r="G9" s="543"/>
      <c r="H9" s="544"/>
      <c r="I9" s="545" t="s">
        <v>170</v>
      </c>
      <c r="J9" s="543"/>
      <c r="K9" s="544"/>
      <c r="L9" s="545">
        <v>1</v>
      </c>
      <c r="M9" s="546">
        <v>19200</v>
      </c>
      <c r="N9" s="165">
        <f>L9*M9</f>
        <v>19200</v>
      </c>
      <c r="O9" s="82"/>
      <c r="P9" s="83"/>
      <c r="Q9" s="84"/>
      <c r="R9" s="545">
        <v>1</v>
      </c>
      <c r="S9" s="546">
        <v>19200</v>
      </c>
      <c r="T9" s="165">
        <f>R9*S9</f>
        <v>19200</v>
      </c>
      <c r="U9" s="294" t="s">
        <v>149</v>
      </c>
    </row>
    <row r="10" spans="2:21" ht="24.95" customHeight="1" x14ac:dyDescent="0.15">
      <c r="B10" s="87">
        <v>281</v>
      </c>
      <c r="C10" s="126">
        <v>35958</v>
      </c>
      <c r="D10" s="78" t="s">
        <v>18</v>
      </c>
      <c r="E10" s="91" t="s">
        <v>169</v>
      </c>
      <c r="F10" s="547"/>
      <c r="G10" s="547"/>
      <c r="H10" s="548"/>
      <c r="I10" s="92" t="s">
        <v>238</v>
      </c>
      <c r="J10" s="547"/>
      <c r="K10" s="548"/>
      <c r="L10" s="92">
        <v>1</v>
      </c>
      <c r="M10" s="96">
        <v>26400</v>
      </c>
      <c r="N10" s="153">
        <f>L10*M10</f>
        <v>26400</v>
      </c>
      <c r="O10" s="94"/>
      <c r="P10" s="92"/>
      <c r="Q10" s="95"/>
      <c r="R10" s="92">
        <v>1</v>
      </c>
      <c r="S10" s="96">
        <v>26400</v>
      </c>
      <c r="T10" s="153">
        <f>R10*S10</f>
        <v>26400</v>
      </c>
      <c r="U10" s="130" t="s">
        <v>149</v>
      </c>
    </row>
    <row r="11" spans="2:21" ht="24.95" customHeight="1" x14ac:dyDescent="0.15">
      <c r="B11" s="89"/>
      <c r="C11" s="126"/>
      <c r="D11" s="78"/>
      <c r="E11" s="485"/>
      <c r="F11" s="486"/>
      <c r="G11" s="486"/>
      <c r="H11" s="487"/>
      <c r="I11" s="485"/>
      <c r="J11" s="486"/>
      <c r="K11" s="487"/>
      <c r="L11" s="169"/>
      <c r="M11" s="92"/>
      <c r="N11" s="153"/>
      <c r="O11" s="94"/>
      <c r="P11" s="92"/>
      <c r="Q11" s="95"/>
      <c r="R11" s="91"/>
      <c r="S11" s="96"/>
      <c r="T11" s="97"/>
      <c r="U11" s="90"/>
    </row>
    <row r="12" spans="2:21" ht="24.95" customHeight="1" x14ac:dyDescent="0.15">
      <c r="B12" s="89"/>
      <c r="C12" s="126"/>
      <c r="D12" s="78"/>
      <c r="E12" s="485"/>
      <c r="F12" s="486"/>
      <c r="G12" s="486"/>
      <c r="H12" s="487"/>
      <c r="I12" s="485"/>
      <c r="J12" s="486"/>
      <c r="K12" s="487"/>
      <c r="L12" s="169"/>
      <c r="M12" s="92"/>
      <c r="N12" s="153"/>
      <c r="O12" s="94"/>
      <c r="P12" s="92"/>
      <c r="Q12" s="95"/>
      <c r="R12" s="91"/>
      <c r="S12" s="96"/>
      <c r="T12" s="97"/>
      <c r="U12" s="90"/>
    </row>
    <row r="13" spans="2:21" ht="24.95" customHeight="1" x14ac:dyDescent="0.15">
      <c r="B13" s="89"/>
      <c r="C13" s="87"/>
      <c r="D13" s="87"/>
      <c r="E13" s="88"/>
      <c r="F13" s="88"/>
      <c r="G13" s="88"/>
      <c r="H13" s="88"/>
      <c r="I13" s="89"/>
      <c r="J13" s="88"/>
      <c r="K13" s="90"/>
      <c r="L13" s="91"/>
      <c r="M13" s="92"/>
      <c r="N13" s="153"/>
      <c r="O13" s="94"/>
      <c r="P13" s="92"/>
      <c r="Q13" s="95"/>
      <c r="R13" s="91"/>
      <c r="S13" s="96"/>
      <c r="T13" s="97"/>
      <c r="U13" s="90"/>
    </row>
    <row r="14" spans="2:21" ht="24.95" customHeight="1" x14ac:dyDescent="0.15">
      <c r="B14" s="89"/>
      <c r="C14" s="87"/>
      <c r="D14" s="87"/>
      <c r="E14" s="88"/>
      <c r="F14" s="88"/>
      <c r="G14" s="88"/>
      <c r="H14" s="88"/>
      <c r="I14" s="89"/>
      <c r="J14" s="88"/>
      <c r="K14" s="90"/>
      <c r="L14" s="91"/>
      <c r="M14" s="92"/>
      <c r="N14" s="153"/>
      <c r="O14" s="94"/>
      <c r="P14" s="92"/>
      <c r="Q14" s="95"/>
      <c r="R14" s="91"/>
      <c r="S14" s="96"/>
      <c r="T14" s="97"/>
      <c r="U14" s="90"/>
    </row>
    <row r="15" spans="2:21" ht="24.95" customHeight="1" x14ac:dyDescent="0.15">
      <c r="B15" s="89"/>
      <c r="C15" s="87"/>
      <c r="D15" s="87"/>
      <c r="E15" s="88"/>
      <c r="F15" s="88"/>
      <c r="G15" s="88"/>
      <c r="H15" s="88"/>
      <c r="I15" s="89"/>
      <c r="J15" s="88"/>
      <c r="K15" s="90"/>
      <c r="L15" s="91"/>
      <c r="M15" s="92"/>
      <c r="N15" s="153"/>
      <c r="O15" s="94"/>
      <c r="P15" s="92"/>
      <c r="Q15" s="95"/>
      <c r="R15" s="91"/>
      <c r="S15" s="96"/>
      <c r="T15" s="97"/>
      <c r="U15" s="90"/>
    </row>
    <row r="16" spans="2:21" ht="24.95" customHeight="1" x14ac:dyDescent="0.15">
      <c r="B16" s="89"/>
      <c r="C16" s="87"/>
      <c r="D16" s="87"/>
      <c r="E16" s="88"/>
      <c r="F16" s="88"/>
      <c r="G16" s="88"/>
      <c r="H16" s="88"/>
      <c r="I16" s="89"/>
      <c r="J16" s="88"/>
      <c r="K16" s="90"/>
      <c r="L16" s="91"/>
      <c r="M16" s="92"/>
      <c r="N16" s="153"/>
      <c r="O16" s="94"/>
      <c r="P16" s="92"/>
      <c r="Q16" s="95"/>
      <c r="R16" s="91"/>
      <c r="S16" s="96"/>
      <c r="T16" s="97"/>
      <c r="U16" s="90"/>
    </row>
    <row r="17" spans="2:21" ht="24.95" customHeight="1" x14ac:dyDescent="0.15">
      <c r="B17" s="89"/>
      <c r="C17" s="87"/>
      <c r="D17" s="87"/>
      <c r="E17" s="88"/>
      <c r="F17" s="88"/>
      <c r="G17" s="88"/>
      <c r="H17" s="88"/>
      <c r="I17" s="89"/>
      <c r="J17" s="88"/>
      <c r="K17" s="90"/>
      <c r="L17" s="91"/>
      <c r="M17" s="92"/>
      <c r="N17" s="153"/>
      <c r="O17" s="94"/>
      <c r="P17" s="92"/>
      <c r="Q17" s="95"/>
      <c r="R17" s="91"/>
      <c r="S17" s="96"/>
      <c r="T17" s="97"/>
      <c r="U17" s="90"/>
    </row>
    <row r="18" spans="2:21" ht="24.95" customHeight="1" x14ac:dyDescent="0.15">
      <c r="B18" s="89"/>
      <c r="C18" s="87"/>
      <c r="D18" s="87"/>
      <c r="E18" s="88"/>
      <c r="F18" s="88"/>
      <c r="G18" s="88"/>
      <c r="H18" s="88"/>
      <c r="I18" s="89"/>
      <c r="J18" s="88"/>
      <c r="K18" s="90"/>
      <c r="L18" s="91"/>
      <c r="M18" s="92"/>
      <c r="N18" s="153"/>
      <c r="O18" s="94"/>
      <c r="P18" s="92"/>
      <c r="Q18" s="95"/>
      <c r="R18" s="91"/>
      <c r="S18" s="96"/>
      <c r="T18" s="97"/>
      <c r="U18" s="90"/>
    </row>
    <row r="19" spans="2:21" ht="24.95" customHeight="1" x14ac:dyDescent="0.15">
      <c r="B19" s="89"/>
      <c r="C19" s="87"/>
      <c r="D19" s="87"/>
      <c r="E19" s="88"/>
      <c r="F19" s="88"/>
      <c r="G19" s="88"/>
      <c r="H19" s="88"/>
      <c r="I19" s="89"/>
      <c r="J19" s="88"/>
      <c r="K19" s="90"/>
      <c r="L19" s="91"/>
      <c r="M19" s="92"/>
      <c r="N19" s="153"/>
      <c r="O19" s="94"/>
      <c r="P19" s="92"/>
      <c r="Q19" s="95"/>
      <c r="R19" s="91"/>
      <c r="S19" s="96"/>
      <c r="T19" s="97"/>
      <c r="U19" s="90"/>
    </row>
    <row r="20" spans="2:21" ht="24.95" customHeight="1" x14ac:dyDescent="0.15">
      <c r="B20" s="89"/>
      <c r="C20" s="87"/>
      <c r="D20" s="87"/>
      <c r="E20" s="88"/>
      <c r="F20" s="88"/>
      <c r="G20" s="88"/>
      <c r="H20" s="88"/>
      <c r="I20" s="89"/>
      <c r="J20" s="88"/>
      <c r="K20" s="90"/>
      <c r="L20" s="91"/>
      <c r="M20" s="92"/>
      <c r="N20" s="153"/>
      <c r="O20" s="94"/>
      <c r="P20" s="92"/>
      <c r="Q20" s="95"/>
      <c r="R20" s="91"/>
      <c r="S20" s="96"/>
      <c r="T20" s="97"/>
      <c r="U20" s="90"/>
    </row>
    <row r="21" spans="2:21" ht="24.95" customHeight="1" x14ac:dyDescent="0.15">
      <c r="B21" s="89"/>
      <c r="C21" s="87"/>
      <c r="D21" s="87"/>
      <c r="E21" s="88"/>
      <c r="F21" s="88"/>
      <c r="G21" s="88"/>
      <c r="H21" s="88"/>
      <c r="I21" s="89"/>
      <c r="J21" s="88"/>
      <c r="K21" s="90"/>
      <c r="L21" s="91"/>
      <c r="M21" s="92"/>
      <c r="N21" s="153"/>
      <c r="O21" s="94"/>
      <c r="P21" s="92"/>
      <c r="Q21" s="95"/>
      <c r="R21" s="91"/>
      <c r="S21" s="96"/>
      <c r="T21" s="97"/>
      <c r="U21" s="90"/>
    </row>
    <row r="22" spans="2:21" ht="24.95" customHeight="1" x14ac:dyDescent="0.15">
      <c r="B22" s="89"/>
      <c r="C22" s="87"/>
      <c r="D22" s="87"/>
      <c r="E22" s="88"/>
      <c r="F22" s="88"/>
      <c r="G22" s="88"/>
      <c r="H22" s="88"/>
      <c r="I22" s="89"/>
      <c r="J22" s="88"/>
      <c r="K22" s="90"/>
      <c r="L22" s="91"/>
      <c r="M22" s="92"/>
      <c r="N22" s="153"/>
      <c r="O22" s="94"/>
      <c r="P22" s="92"/>
      <c r="Q22" s="95"/>
      <c r="R22" s="91"/>
      <c r="S22" s="96"/>
      <c r="T22" s="97"/>
      <c r="U22" s="90"/>
    </row>
    <row r="23" spans="2:21" ht="24.95" customHeight="1" x14ac:dyDescent="0.15">
      <c r="B23" s="89"/>
      <c r="C23" s="87"/>
      <c r="D23" s="87"/>
      <c r="E23" s="88"/>
      <c r="F23" s="88"/>
      <c r="G23" s="88"/>
      <c r="H23" s="88"/>
      <c r="I23" s="89"/>
      <c r="J23" s="88"/>
      <c r="K23" s="90"/>
      <c r="L23" s="91"/>
      <c r="M23" s="92"/>
      <c r="N23" s="153"/>
      <c r="O23" s="94"/>
      <c r="P23" s="92"/>
      <c r="Q23" s="95"/>
      <c r="R23" s="91"/>
      <c r="S23" s="96"/>
      <c r="T23" s="97"/>
      <c r="U23" s="90"/>
    </row>
    <row r="24" spans="2:21" ht="24.95" customHeight="1" x14ac:dyDescent="0.15">
      <c r="B24" s="89"/>
      <c r="C24" s="87"/>
      <c r="D24" s="87"/>
      <c r="E24" s="88"/>
      <c r="F24" s="88"/>
      <c r="G24" s="88"/>
      <c r="H24" s="88"/>
      <c r="I24" s="89"/>
      <c r="J24" s="88"/>
      <c r="K24" s="90"/>
      <c r="L24" s="91"/>
      <c r="M24" s="92"/>
      <c r="N24" s="153"/>
      <c r="O24" s="94"/>
      <c r="P24" s="92"/>
      <c r="Q24" s="95"/>
      <c r="R24" s="91"/>
      <c r="S24" s="96"/>
      <c r="T24" s="97"/>
      <c r="U24" s="90"/>
    </row>
    <row r="25" spans="2:21" ht="24.95" customHeight="1" x14ac:dyDescent="0.15">
      <c r="B25" s="89"/>
      <c r="C25" s="87"/>
      <c r="D25" s="87"/>
      <c r="E25" s="88"/>
      <c r="F25" s="88"/>
      <c r="G25" s="88"/>
      <c r="H25" s="88"/>
      <c r="I25" s="89"/>
      <c r="J25" s="88"/>
      <c r="K25" s="90"/>
      <c r="L25" s="91"/>
      <c r="M25" s="92"/>
      <c r="N25" s="153"/>
      <c r="O25" s="94"/>
      <c r="P25" s="92"/>
      <c r="Q25" s="95"/>
      <c r="R25" s="91"/>
      <c r="S25" s="96"/>
      <c r="T25" s="97"/>
      <c r="U25" s="90"/>
    </row>
    <row r="26" spans="2:21" ht="24.95" customHeight="1" x14ac:dyDescent="0.15">
      <c r="B26" s="89"/>
      <c r="C26" s="87"/>
      <c r="D26" s="87"/>
      <c r="E26" s="88"/>
      <c r="F26" s="88"/>
      <c r="G26" s="88"/>
      <c r="H26" s="88"/>
      <c r="I26" s="89"/>
      <c r="J26" s="88"/>
      <c r="K26" s="90"/>
      <c r="L26" s="91"/>
      <c r="M26" s="92"/>
      <c r="N26" s="153"/>
      <c r="O26" s="94"/>
      <c r="P26" s="92"/>
      <c r="Q26" s="95"/>
      <c r="R26" s="91"/>
      <c r="S26" s="96"/>
      <c r="T26" s="97"/>
      <c r="U26" s="90"/>
    </row>
    <row r="27" spans="2:21" ht="24.95" customHeight="1" x14ac:dyDescent="0.15">
      <c r="B27" s="89"/>
      <c r="C27" s="87"/>
      <c r="D27" s="87"/>
      <c r="E27" s="88"/>
      <c r="F27" s="88"/>
      <c r="G27" s="88"/>
      <c r="H27" s="88"/>
      <c r="I27" s="89"/>
      <c r="J27" s="88"/>
      <c r="K27" s="90"/>
      <c r="L27" s="91"/>
      <c r="M27" s="92"/>
      <c r="N27" s="153"/>
      <c r="O27" s="94"/>
      <c r="P27" s="92"/>
      <c r="Q27" s="95"/>
      <c r="R27" s="91"/>
      <c r="S27" s="96"/>
      <c r="T27" s="97"/>
      <c r="U27" s="90"/>
    </row>
    <row r="28" spans="2:21" ht="24.95" customHeight="1" thickBot="1" x14ac:dyDescent="0.2">
      <c r="B28" s="100"/>
      <c r="C28" s="98"/>
      <c r="D28" s="98"/>
      <c r="E28" s="99"/>
      <c r="F28" s="99"/>
      <c r="G28" s="99"/>
      <c r="H28" s="99"/>
      <c r="I28" s="100"/>
      <c r="J28" s="99"/>
      <c r="K28" s="101"/>
      <c r="L28" s="102"/>
      <c r="M28" s="103"/>
      <c r="N28" s="162"/>
      <c r="O28" s="105"/>
      <c r="P28" s="103"/>
      <c r="Q28" s="106"/>
      <c r="R28" s="102"/>
      <c r="S28" s="107"/>
      <c r="T28" s="108"/>
      <c r="U28" s="101"/>
    </row>
  </sheetData>
  <mergeCells count="13">
    <mergeCell ref="D4:E4"/>
    <mergeCell ref="G4:H4"/>
    <mergeCell ref="D5:E5"/>
    <mergeCell ref="G5:H5"/>
    <mergeCell ref="D6:E6"/>
    <mergeCell ref="G6:H6"/>
    <mergeCell ref="U7:U8"/>
    <mergeCell ref="C7:C8"/>
    <mergeCell ref="E7:H8"/>
    <mergeCell ref="I7:K8"/>
    <mergeCell ref="L7:N7"/>
    <mergeCell ref="O7:Q7"/>
    <mergeCell ref="R7:T7"/>
  </mergeCells>
  <phoneticPr fontId="2"/>
  <pageMargins left="0.56999999999999995" right="0.46" top="0.75" bottom="0.16" header="0.3" footer="0.3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U30"/>
  <sheetViews>
    <sheetView topLeftCell="A10" workbookViewId="0">
      <selection activeCell="U16" sqref="U16"/>
    </sheetView>
  </sheetViews>
  <sheetFormatPr defaultColWidth="9" defaultRowHeight="13.5" x14ac:dyDescent="0.15"/>
  <cols>
    <col min="1" max="1" width="3.375" style="7" customWidth="1"/>
    <col min="2" max="2" width="5.75" style="7" bestFit="1" customWidth="1"/>
    <col min="3" max="3" width="10.125" style="7" bestFit="1" customWidth="1"/>
    <col min="4" max="4" width="7.375" style="7" customWidth="1"/>
    <col min="5" max="5" width="5.125" style="7" customWidth="1"/>
    <col min="6" max="6" width="2.875" style="7" customWidth="1"/>
    <col min="7" max="7" width="7.75" style="7" customWidth="1"/>
    <col min="8" max="8" width="4" style="7" customWidth="1"/>
    <col min="9" max="9" width="11.625" style="7" customWidth="1"/>
    <col min="10" max="10" width="9" style="7"/>
    <col min="11" max="11" width="4.125" style="7" customWidth="1"/>
    <col min="12" max="12" width="5.25" style="7" customWidth="1"/>
    <col min="13" max="13" width="9.25" style="7" bestFit="1" customWidth="1"/>
    <col min="14" max="14" width="9.25" style="61" bestFit="1" customWidth="1"/>
    <col min="15" max="15" width="5.625" style="7" customWidth="1"/>
    <col min="16" max="16" width="7.375" style="7" customWidth="1"/>
    <col min="17" max="17" width="6.625" style="7" customWidth="1"/>
    <col min="18" max="18" width="3.75" style="7" customWidth="1"/>
    <col min="19" max="19" width="8.5" style="61" bestFit="1" customWidth="1"/>
    <col min="20" max="20" width="9.25" style="61" bestFit="1" customWidth="1"/>
    <col min="21" max="21" width="14" style="7" customWidth="1"/>
    <col min="22" max="16384" width="9" style="7"/>
  </cols>
  <sheetData>
    <row r="1" spans="2:21" x14ac:dyDescent="0.15">
      <c r="C1" s="7" t="s">
        <v>537</v>
      </c>
    </row>
    <row r="2" spans="2:21" ht="18.75" x14ac:dyDescent="0.15">
      <c r="J2" s="62" t="s">
        <v>538</v>
      </c>
      <c r="K2" s="63"/>
    </row>
    <row r="3" spans="2:21" x14ac:dyDescent="0.15">
      <c r="D3" s="1238" t="s">
        <v>9</v>
      </c>
      <c r="E3" s="1238"/>
      <c r="G3" s="1238" t="s">
        <v>10</v>
      </c>
      <c r="H3" s="1238"/>
    </row>
    <row r="4" spans="2:21" x14ac:dyDescent="0.15">
      <c r="C4" s="7" t="s">
        <v>563</v>
      </c>
      <c r="D4" s="1238">
        <v>2</v>
      </c>
      <c r="E4" s="1238"/>
      <c r="F4" s="7" t="s">
        <v>564</v>
      </c>
      <c r="G4" s="1238">
        <v>99</v>
      </c>
      <c r="H4" s="1238"/>
      <c r="J4" s="7" t="s">
        <v>541</v>
      </c>
    </row>
    <row r="5" spans="2:21" ht="14.25" thickBot="1" x14ac:dyDescent="0.2">
      <c r="C5" s="7" t="s">
        <v>542</v>
      </c>
      <c r="D5" s="1238" t="s">
        <v>699</v>
      </c>
      <c r="E5" s="1238"/>
      <c r="F5" s="7" t="s">
        <v>564</v>
      </c>
      <c r="G5" s="1239" t="s">
        <v>703</v>
      </c>
      <c r="H5" s="1239"/>
      <c r="K5" s="7" t="s">
        <v>545</v>
      </c>
    </row>
    <row r="6" spans="2:21" s="17" customFormat="1" x14ac:dyDescent="0.15">
      <c r="B6" s="64" t="s">
        <v>546</v>
      </c>
      <c r="C6" s="1222" t="s">
        <v>1</v>
      </c>
      <c r="D6" s="65" t="s">
        <v>547</v>
      </c>
      <c r="E6" s="1227" t="s">
        <v>548</v>
      </c>
      <c r="F6" s="1228"/>
      <c r="G6" s="1228"/>
      <c r="H6" s="1229"/>
      <c r="I6" s="1227" t="s">
        <v>8</v>
      </c>
      <c r="J6" s="1228"/>
      <c r="K6" s="1229"/>
      <c r="L6" s="1233" t="s">
        <v>549</v>
      </c>
      <c r="M6" s="1234"/>
      <c r="N6" s="1235"/>
      <c r="O6" s="1236" t="s">
        <v>550</v>
      </c>
      <c r="P6" s="1234"/>
      <c r="Q6" s="1235"/>
      <c r="R6" s="1236" t="s">
        <v>551</v>
      </c>
      <c r="S6" s="1234"/>
      <c r="T6" s="1237"/>
      <c r="U6" s="1222" t="s">
        <v>552</v>
      </c>
    </row>
    <row r="7" spans="2:21" s="17" customFormat="1" ht="14.25" thickBot="1" x14ac:dyDescent="0.2">
      <c r="B7" s="66" t="s">
        <v>553</v>
      </c>
      <c r="C7" s="1223"/>
      <c r="D7" s="67" t="s">
        <v>554</v>
      </c>
      <c r="E7" s="1230"/>
      <c r="F7" s="1231"/>
      <c r="G7" s="1231"/>
      <c r="H7" s="1232"/>
      <c r="I7" s="1230"/>
      <c r="J7" s="1231"/>
      <c r="K7" s="1232"/>
      <c r="L7" s="68" t="s">
        <v>12</v>
      </c>
      <c r="M7" s="69" t="s">
        <v>13</v>
      </c>
      <c r="N7" s="120" t="s">
        <v>14</v>
      </c>
      <c r="O7" s="71" t="s">
        <v>12</v>
      </c>
      <c r="P7" s="69" t="s">
        <v>13</v>
      </c>
      <c r="Q7" s="72" t="s">
        <v>14</v>
      </c>
      <c r="R7" s="228" t="s">
        <v>12</v>
      </c>
      <c r="S7" s="226" t="s">
        <v>13</v>
      </c>
      <c r="T7" s="232" t="s">
        <v>14</v>
      </c>
      <c r="U7" s="1223"/>
    </row>
    <row r="8" spans="2:21" ht="24.95" customHeight="1" x14ac:dyDescent="0.15">
      <c r="B8" s="294">
        <v>209</v>
      </c>
      <c r="C8" s="121">
        <v>34222</v>
      </c>
      <c r="D8" s="270" t="s">
        <v>18</v>
      </c>
      <c r="E8" s="83" t="s">
        <v>421</v>
      </c>
      <c r="F8" s="549"/>
      <c r="G8" s="549"/>
      <c r="H8" s="550"/>
      <c r="I8" s="83" t="s">
        <v>422</v>
      </c>
      <c r="J8" s="549"/>
      <c r="K8" s="550"/>
      <c r="L8" s="83">
        <v>1</v>
      </c>
      <c r="M8" s="80">
        <v>96000</v>
      </c>
      <c r="N8" s="541">
        <f t="shared" ref="N8:N17" si="0">L8*M8</f>
        <v>96000</v>
      </c>
      <c r="O8" s="82"/>
      <c r="P8" s="83"/>
      <c r="Q8" s="84"/>
      <c r="R8" s="551">
        <v>1</v>
      </c>
      <c r="S8" s="80">
        <v>96000</v>
      </c>
      <c r="T8" s="541">
        <f t="shared" ref="T8:T17" si="1">R8*S8</f>
        <v>96000</v>
      </c>
      <c r="U8" s="76" t="s">
        <v>499</v>
      </c>
    </row>
    <row r="9" spans="2:21" ht="24.95" customHeight="1" x14ac:dyDescent="0.15">
      <c r="B9" s="325">
        <v>210</v>
      </c>
      <c r="C9" s="243">
        <v>34222</v>
      </c>
      <c r="D9" s="195" t="s">
        <v>18</v>
      </c>
      <c r="E9" s="306" t="s">
        <v>98</v>
      </c>
      <c r="F9" s="552"/>
      <c r="G9" s="552"/>
      <c r="H9" s="553"/>
      <c r="I9" s="306" t="s">
        <v>99</v>
      </c>
      <c r="J9" s="552"/>
      <c r="K9" s="553"/>
      <c r="L9" s="306">
        <v>1</v>
      </c>
      <c r="M9" s="202">
        <v>69000</v>
      </c>
      <c r="N9" s="248">
        <f t="shared" si="0"/>
        <v>69000</v>
      </c>
      <c r="O9" s="148"/>
      <c r="P9" s="146"/>
      <c r="Q9" s="149"/>
      <c r="R9" s="306">
        <v>1</v>
      </c>
      <c r="S9" s="202">
        <v>69000</v>
      </c>
      <c r="T9" s="203">
        <f t="shared" si="1"/>
        <v>69000</v>
      </c>
      <c r="U9" s="186" t="s">
        <v>499</v>
      </c>
    </row>
    <row r="10" spans="2:21" ht="24.95" customHeight="1" x14ac:dyDescent="0.15">
      <c r="B10" s="325">
        <v>211</v>
      </c>
      <c r="C10" s="243">
        <v>34222</v>
      </c>
      <c r="D10" s="195" t="s">
        <v>18</v>
      </c>
      <c r="E10" s="319" t="s">
        <v>77</v>
      </c>
      <c r="F10" s="516"/>
      <c r="G10" s="516"/>
      <c r="H10" s="517"/>
      <c r="I10" s="319" t="s">
        <v>78</v>
      </c>
      <c r="J10" s="516"/>
      <c r="K10" s="517"/>
      <c r="L10" s="306">
        <v>1</v>
      </c>
      <c r="M10" s="202">
        <v>53000</v>
      </c>
      <c r="N10" s="248">
        <f t="shared" si="0"/>
        <v>53000</v>
      </c>
      <c r="O10" s="148"/>
      <c r="P10" s="146"/>
      <c r="Q10" s="149"/>
      <c r="R10" s="92">
        <v>1</v>
      </c>
      <c r="S10" s="202">
        <v>53000</v>
      </c>
      <c r="T10" s="203">
        <f t="shared" si="1"/>
        <v>53000</v>
      </c>
      <c r="U10" s="186" t="s">
        <v>499</v>
      </c>
    </row>
    <row r="11" spans="2:21" ht="24.95" customHeight="1" x14ac:dyDescent="0.15">
      <c r="B11" s="130">
        <v>212</v>
      </c>
      <c r="C11" s="126">
        <v>34222</v>
      </c>
      <c r="D11" s="187" t="s">
        <v>18</v>
      </c>
      <c r="E11" s="208" t="s">
        <v>77</v>
      </c>
      <c r="F11" s="494"/>
      <c r="G11" s="494"/>
      <c r="H11" s="495"/>
      <c r="I11" s="208" t="s">
        <v>78</v>
      </c>
      <c r="J11" s="494"/>
      <c r="K11" s="495"/>
      <c r="L11" s="92">
        <v>1</v>
      </c>
      <c r="M11" s="96">
        <v>53000</v>
      </c>
      <c r="N11" s="152">
        <f t="shared" si="0"/>
        <v>53000</v>
      </c>
      <c r="O11" s="94"/>
      <c r="P11" s="92"/>
      <c r="Q11" s="95"/>
      <c r="R11" s="92">
        <v>1</v>
      </c>
      <c r="S11" s="96">
        <v>53000</v>
      </c>
      <c r="T11" s="153">
        <f t="shared" si="1"/>
        <v>53000</v>
      </c>
      <c r="U11" s="87" t="s">
        <v>499</v>
      </c>
    </row>
    <row r="12" spans="2:21" ht="24.95" customHeight="1" x14ac:dyDescent="0.15">
      <c r="B12" s="130">
        <v>213</v>
      </c>
      <c r="C12" s="126">
        <v>34222</v>
      </c>
      <c r="D12" s="187" t="s">
        <v>18</v>
      </c>
      <c r="E12" s="92" t="s">
        <v>236</v>
      </c>
      <c r="F12" s="494"/>
      <c r="G12" s="494"/>
      <c r="H12" s="495"/>
      <c r="I12" s="92" t="s">
        <v>237</v>
      </c>
      <c r="J12" s="494"/>
      <c r="K12" s="495"/>
      <c r="L12" s="92">
        <v>1</v>
      </c>
      <c r="M12" s="96">
        <v>26400</v>
      </c>
      <c r="N12" s="152">
        <f t="shared" si="0"/>
        <v>26400</v>
      </c>
      <c r="O12" s="94"/>
      <c r="P12" s="92"/>
      <c r="Q12" s="95"/>
      <c r="R12" s="208">
        <v>1</v>
      </c>
      <c r="S12" s="96">
        <v>26400</v>
      </c>
      <c r="T12" s="153">
        <f t="shared" si="1"/>
        <v>26400</v>
      </c>
      <c r="U12" s="130" t="s">
        <v>29</v>
      </c>
    </row>
    <row r="13" spans="2:21" ht="24.95" customHeight="1" x14ac:dyDescent="0.15">
      <c r="B13" s="87">
        <v>293</v>
      </c>
      <c r="C13" s="126">
        <v>36407</v>
      </c>
      <c r="D13" s="187" t="s">
        <v>18</v>
      </c>
      <c r="E13" s="208" t="s">
        <v>241</v>
      </c>
      <c r="F13" s="494"/>
      <c r="G13" s="494"/>
      <c r="H13" s="495"/>
      <c r="I13" s="293" t="s">
        <v>242</v>
      </c>
      <c r="J13" s="494"/>
      <c r="K13" s="495"/>
      <c r="L13" s="208">
        <v>1</v>
      </c>
      <c r="M13" s="96">
        <v>27700</v>
      </c>
      <c r="N13" s="530">
        <f t="shared" si="0"/>
        <v>27700</v>
      </c>
      <c r="O13" s="94"/>
      <c r="P13" s="92"/>
      <c r="Q13" s="95"/>
      <c r="R13" s="208">
        <v>1</v>
      </c>
      <c r="S13" s="96">
        <v>27700</v>
      </c>
      <c r="T13" s="530">
        <f t="shared" si="1"/>
        <v>27700</v>
      </c>
      <c r="U13" s="87" t="s">
        <v>499</v>
      </c>
    </row>
    <row r="14" spans="2:21" ht="24.95" customHeight="1" x14ac:dyDescent="0.15">
      <c r="B14" s="87">
        <v>367</v>
      </c>
      <c r="C14" s="126">
        <v>37747</v>
      </c>
      <c r="D14" s="187" t="s">
        <v>18</v>
      </c>
      <c r="E14" s="169" t="s">
        <v>153</v>
      </c>
      <c r="F14" s="494"/>
      <c r="G14" s="494"/>
      <c r="H14" s="495"/>
      <c r="I14" s="208" t="s">
        <v>154</v>
      </c>
      <c r="J14" s="494"/>
      <c r="K14" s="495"/>
      <c r="L14" s="208">
        <v>1</v>
      </c>
      <c r="M14" s="250">
        <v>17850</v>
      </c>
      <c r="N14" s="530">
        <f t="shared" si="0"/>
        <v>17850</v>
      </c>
      <c r="O14" s="94"/>
      <c r="P14" s="92"/>
      <c r="Q14" s="95"/>
      <c r="R14" s="208">
        <v>1</v>
      </c>
      <c r="S14" s="250">
        <v>17850</v>
      </c>
      <c r="T14" s="530">
        <f t="shared" si="1"/>
        <v>17850</v>
      </c>
      <c r="U14" s="130" t="s">
        <v>704</v>
      </c>
    </row>
    <row r="15" spans="2:21" ht="24.95" customHeight="1" x14ac:dyDescent="0.15">
      <c r="B15" s="138">
        <v>368</v>
      </c>
      <c r="C15" s="126">
        <v>37747</v>
      </c>
      <c r="D15" s="187" t="s">
        <v>18</v>
      </c>
      <c r="E15" s="169" t="s">
        <v>289</v>
      </c>
      <c r="F15" s="494"/>
      <c r="G15" s="494"/>
      <c r="H15" s="495"/>
      <c r="I15" s="208" t="s">
        <v>290</v>
      </c>
      <c r="J15" s="494"/>
      <c r="K15" s="495"/>
      <c r="L15" s="208">
        <v>1</v>
      </c>
      <c r="M15" s="250">
        <v>33915</v>
      </c>
      <c r="N15" s="530">
        <f t="shared" si="0"/>
        <v>33915</v>
      </c>
      <c r="O15" s="159"/>
      <c r="P15" s="157"/>
      <c r="Q15" s="160"/>
      <c r="R15" s="92">
        <v>1</v>
      </c>
      <c r="S15" s="250">
        <v>33915</v>
      </c>
      <c r="T15" s="530">
        <f t="shared" si="1"/>
        <v>33915</v>
      </c>
      <c r="U15" s="130" t="s">
        <v>704</v>
      </c>
    </row>
    <row r="16" spans="2:21" ht="24.95" customHeight="1" x14ac:dyDescent="0.15">
      <c r="B16" s="87">
        <v>373</v>
      </c>
      <c r="C16" s="136">
        <v>38077</v>
      </c>
      <c r="D16" s="78" t="s">
        <v>433</v>
      </c>
      <c r="E16" s="91" t="s">
        <v>432</v>
      </c>
      <c r="F16" s="430"/>
      <c r="G16" s="88"/>
      <c r="H16" s="88"/>
      <c r="I16" s="89"/>
      <c r="J16" s="380"/>
      <c r="K16" s="554"/>
      <c r="L16" s="92">
        <v>1</v>
      </c>
      <c r="M16" s="96">
        <v>115000</v>
      </c>
      <c r="N16" s="530">
        <f t="shared" si="0"/>
        <v>115000</v>
      </c>
      <c r="O16" s="94"/>
      <c r="P16" s="92"/>
      <c r="Q16" s="95"/>
      <c r="R16" s="91">
        <v>1</v>
      </c>
      <c r="S16" s="96">
        <v>115000</v>
      </c>
      <c r="T16" s="530">
        <f t="shared" si="1"/>
        <v>115000</v>
      </c>
      <c r="U16" s="87" t="s">
        <v>1079</v>
      </c>
    </row>
    <row r="17" spans="2:21" ht="24.95" customHeight="1" x14ac:dyDescent="0.15">
      <c r="B17" s="89">
        <v>410</v>
      </c>
      <c r="C17" s="136">
        <v>39944</v>
      </c>
      <c r="D17" s="312" t="s">
        <v>684</v>
      </c>
      <c r="E17" s="331" t="s">
        <v>307</v>
      </c>
      <c r="F17" s="430"/>
      <c r="G17" s="88"/>
      <c r="H17" s="88"/>
      <c r="I17" s="89"/>
      <c r="J17" s="380"/>
      <c r="K17" s="554"/>
      <c r="L17" s="91">
        <v>1</v>
      </c>
      <c r="M17" s="96">
        <v>36600</v>
      </c>
      <c r="N17" s="153">
        <f t="shared" si="0"/>
        <v>36600</v>
      </c>
      <c r="O17" s="94"/>
      <c r="P17" s="92"/>
      <c r="Q17" s="95"/>
      <c r="R17" s="91">
        <v>1</v>
      </c>
      <c r="S17" s="96">
        <v>36600</v>
      </c>
      <c r="T17" s="153">
        <f t="shared" si="1"/>
        <v>36600</v>
      </c>
      <c r="U17" s="324" t="s">
        <v>704</v>
      </c>
    </row>
    <row r="18" spans="2:21" ht="24.95" customHeight="1" x14ac:dyDescent="0.15">
      <c r="B18" s="143">
        <v>210</v>
      </c>
      <c r="C18" s="144">
        <v>39944</v>
      </c>
      <c r="D18" s="333" t="s">
        <v>464</v>
      </c>
      <c r="E18" s="145" t="s">
        <v>705</v>
      </c>
      <c r="F18" s="145"/>
      <c r="G18" s="145"/>
      <c r="H18" s="145"/>
      <c r="I18" s="378" t="s">
        <v>99</v>
      </c>
      <c r="J18" s="555"/>
      <c r="K18" s="556"/>
      <c r="L18" s="150"/>
      <c r="M18" s="146"/>
      <c r="N18" s="506"/>
      <c r="O18" s="148">
        <v>1</v>
      </c>
      <c r="P18" s="303">
        <v>69000</v>
      </c>
      <c r="Q18" s="304">
        <v>69000</v>
      </c>
      <c r="R18" s="524"/>
      <c r="S18" s="303"/>
      <c r="T18" s="506"/>
      <c r="U18" s="143" t="s">
        <v>618</v>
      </c>
    </row>
    <row r="19" spans="2:21" ht="24.95" customHeight="1" x14ac:dyDescent="0.15">
      <c r="B19" s="143">
        <v>211</v>
      </c>
      <c r="C19" s="144">
        <v>39944</v>
      </c>
      <c r="D19" s="507" t="s">
        <v>464</v>
      </c>
      <c r="E19" s="145" t="s">
        <v>706</v>
      </c>
      <c r="F19" s="145"/>
      <c r="G19" s="145"/>
      <c r="H19" s="145"/>
      <c r="I19" s="454" t="s">
        <v>78</v>
      </c>
      <c r="J19" s="504"/>
      <c r="K19" s="505"/>
      <c r="L19" s="150"/>
      <c r="M19" s="146"/>
      <c r="N19" s="506"/>
      <c r="O19" s="148">
        <v>1</v>
      </c>
      <c r="P19" s="303">
        <v>53000</v>
      </c>
      <c r="Q19" s="304">
        <v>53000</v>
      </c>
      <c r="R19" s="524"/>
      <c r="S19" s="303"/>
      <c r="T19" s="506"/>
      <c r="U19" s="143" t="s">
        <v>618</v>
      </c>
    </row>
    <row r="20" spans="2:21" ht="24.95" customHeight="1" x14ac:dyDescent="0.15">
      <c r="B20" s="601">
        <v>213</v>
      </c>
      <c r="C20" s="689">
        <v>40633</v>
      </c>
      <c r="D20" s="637" t="s">
        <v>802</v>
      </c>
      <c r="E20" s="679" t="s">
        <v>236</v>
      </c>
      <c r="F20" s="639"/>
      <c r="G20" s="639"/>
      <c r="H20" s="640"/>
      <c r="I20" s="679" t="s">
        <v>237</v>
      </c>
      <c r="J20" s="639"/>
      <c r="K20" s="640"/>
      <c r="L20" s="679"/>
      <c r="M20" s="642"/>
      <c r="N20" s="657"/>
      <c r="O20" s="673">
        <v>1</v>
      </c>
      <c r="P20" s="679">
        <v>26400</v>
      </c>
      <c r="Q20" s="738">
        <v>26400</v>
      </c>
      <c r="R20" s="641"/>
      <c r="S20" s="642"/>
      <c r="T20" s="643"/>
      <c r="U20" s="601" t="s">
        <v>29</v>
      </c>
    </row>
    <row r="21" spans="2:21" ht="24.95" customHeight="1" x14ac:dyDescent="0.15">
      <c r="B21" s="388"/>
      <c r="C21" s="1134"/>
      <c r="D21" s="1135"/>
      <c r="E21" s="1136"/>
      <c r="F21" s="1137"/>
      <c r="G21" s="1137"/>
      <c r="H21" s="1138"/>
      <c r="I21" s="391"/>
      <c r="J21" s="390"/>
      <c r="K21" s="389"/>
      <c r="L21" s="135"/>
      <c r="M21" s="385"/>
      <c r="N21" s="530"/>
      <c r="O21" s="132"/>
      <c r="P21" s="133"/>
      <c r="Q21" s="134"/>
      <c r="R21" s="135"/>
      <c r="S21" s="385"/>
      <c r="T21" s="1139"/>
      <c r="U21" s="388"/>
    </row>
    <row r="22" spans="2:21" ht="24.95" customHeight="1" x14ac:dyDescent="0.15">
      <c r="B22" s="388"/>
      <c r="C22" s="1134"/>
      <c r="D22" s="1135"/>
      <c r="E22" s="1136"/>
      <c r="F22" s="1137"/>
      <c r="G22" s="1137"/>
      <c r="H22" s="1138"/>
      <c r="I22" s="391"/>
      <c r="J22" s="390"/>
      <c r="K22" s="389"/>
      <c r="L22" s="135"/>
      <c r="M22" s="385"/>
      <c r="N22" s="530"/>
      <c r="O22" s="132"/>
      <c r="P22" s="133"/>
      <c r="Q22" s="134"/>
      <c r="R22" s="135"/>
      <c r="S22" s="385"/>
      <c r="T22" s="1139"/>
      <c r="U22" s="388"/>
    </row>
    <row r="23" spans="2:21" ht="24.95" customHeight="1" x14ac:dyDescent="0.15">
      <c r="B23" s="87"/>
      <c r="C23" s="136"/>
      <c r="D23" s="535"/>
      <c r="E23" s="1063"/>
      <c r="F23" s="1063"/>
      <c r="G23" s="1063"/>
      <c r="H23" s="1063"/>
      <c r="I23" s="1062"/>
      <c r="J23" s="1063"/>
      <c r="K23" s="1064"/>
      <c r="L23" s="91"/>
      <c r="M23" s="92"/>
      <c r="N23" s="153"/>
      <c r="O23" s="94"/>
      <c r="P23" s="92"/>
      <c r="Q23" s="95"/>
      <c r="R23" s="91"/>
      <c r="S23" s="96"/>
      <c r="T23" s="97"/>
      <c r="U23" s="87"/>
    </row>
    <row r="24" spans="2:21" ht="24.95" customHeight="1" x14ac:dyDescent="0.15">
      <c r="B24" s="87"/>
      <c r="C24" s="136"/>
      <c r="D24" s="535"/>
      <c r="E24" s="1063"/>
      <c r="F24" s="1063"/>
      <c r="G24" s="1063"/>
      <c r="H24" s="1063"/>
      <c r="I24" s="1062"/>
      <c r="J24" s="1063"/>
      <c r="K24" s="1064"/>
      <c r="L24" s="91"/>
      <c r="M24" s="92"/>
      <c r="N24" s="153"/>
      <c r="O24" s="94"/>
      <c r="P24" s="92"/>
      <c r="Q24" s="95"/>
      <c r="R24" s="91"/>
      <c r="S24" s="96"/>
      <c r="T24" s="97"/>
      <c r="U24" s="87"/>
    </row>
    <row r="25" spans="2:21" ht="24.95" customHeight="1" x14ac:dyDescent="0.15">
      <c r="B25" s="87"/>
      <c r="C25" s="136"/>
      <c r="D25" s="535"/>
      <c r="E25" s="746"/>
      <c r="F25" s="88"/>
      <c r="G25" s="88"/>
      <c r="H25" s="88"/>
      <c r="I25" s="89"/>
      <c r="J25" s="88"/>
      <c r="K25" s="90"/>
      <c r="L25" s="91"/>
      <c r="M25" s="92"/>
      <c r="N25" s="153"/>
      <c r="O25" s="94"/>
      <c r="P25" s="92"/>
      <c r="Q25" s="95"/>
      <c r="R25" s="91"/>
      <c r="S25" s="96"/>
      <c r="T25" s="97"/>
      <c r="U25" s="87"/>
    </row>
    <row r="26" spans="2:21" ht="24.95" customHeight="1" x14ac:dyDescent="0.15">
      <c r="B26" s="644"/>
      <c r="C26" s="755"/>
      <c r="D26" s="507"/>
      <c r="E26" s="696"/>
      <c r="F26" s="696"/>
      <c r="G26" s="696"/>
      <c r="H26" s="696"/>
      <c r="I26" s="695"/>
      <c r="J26" s="696"/>
      <c r="K26" s="745"/>
      <c r="L26" s="678"/>
      <c r="M26" s="679"/>
      <c r="N26" s="643"/>
      <c r="O26" s="673"/>
      <c r="P26" s="679"/>
      <c r="Q26" s="738"/>
      <c r="R26" s="678"/>
      <c r="S26" s="642"/>
      <c r="T26" s="756"/>
      <c r="U26" s="644"/>
    </row>
    <row r="27" spans="2:21" ht="24.95" customHeight="1" x14ac:dyDescent="0.15">
      <c r="B27" s="599"/>
      <c r="C27" s="789"/>
      <c r="D27" s="694"/>
      <c r="E27" s="1326"/>
      <c r="F27" s="1327"/>
      <c r="G27" s="1327"/>
      <c r="H27" s="1328"/>
      <c r="I27" s="695"/>
      <c r="J27" s="808"/>
      <c r="K27" s="1011"/>
      <c r="L27" s="679"/>
      <c r="M27" s="642"/>
      <c r="N27" s="672"/>
      <c r="O27" s="673"/>
      <c r="P27" s="679"/>
      <c r="Q27" s="738"/>
      <c r="R27" s="678"/>
      <c r="S27" s="642"/>
      <c r="T27" s="672"/>
      <c r="U27" s="599"/>
    </row>
    <row r="28" spans="2:21" ht="24.95" customHeight="1" x14ac:dyDescent="0.15">
      <c r="B28" s="87"/>
      <c r="C28" s="136"/>
      <c r="D28" s="535"/>
      <c r="E28" s="1324"/>
      <c r="F28" s="1274"/>
      <c r="G28" s="1274"/>
      <c r="H28" s="1275"/>
      <c r="I28" s="1325"/>
      <c r="J28" s="1265"/>
      <c r="K28" s="1266"/>
      <c r="L28" s="91"/>
      <c r="M28" s="92"/>
      <c r="N28" s="153"/>
      <c r="O28" s="94"/>
      <c r="P28" s="92"/>
      <c r="Q28" s="95"/>
      <c r="R28" s="91"/>
      <c r="S28" s="96"/>
      <c r="T28" s="97"/>
      <c r="U28" s="999"/>
    </row>
    <row r="29" spans="2:21" ht="24.95" customHeight="1" thickBot="1" x14ac:dyDescent="0.2">
      <c r="B29" s="1054"/>
      <c r="C29" s="1055"/>
      <c r="D29" s="1049"/>
      <c r="E29" s="1329"/>
      <c r="F29" s="1330"/>
      <c r="G29" s="1330"/>
      <c r="H29" s="1056"/>
      <c r="I29" s="1329"/>
      <c r="J29" s="1330"/>
      <c r="K29" s="1056"/>
      <c r="L29" s="823"/>
      <c r="M29" s="774"/>
      <c r="N29" s="822"/>
      <c r="O29" s="775"/>
      <c r="P29" s="823"/>
      <c r="Q29" s="824"/>
      <c r="R29" s="821"/>
      <c r="S29" s="774"/>
      <c r="T29" s="1057"/>
      <c r="U29" s="1054"/>
    </row>
    <row r="30" spans="2:21" ht="24.75" customHeight="1" x14ac:dyDescent="0.15"/>
  </sheetData>
  <mergeCells count="18">
    <mergeCell ref="D3:E3"/>
    <mergeCell ref="G3:H3"/>
    <mergeCell ref="D4:E4"/>
    <mergeCell ref="G4:H4"/>
    <mergeCell ref="D5:E5"/>
    <mergeCell ref="G5:H5"/>
    <mergeCell ref="C6:C7"/>
    <mergeCell ref="E6:H7"/>
    <mergeCell ref="I6:K7"/>
    <mergeCell ref="E29:G29"/>
    <mergeCell ref="I29:J29"/>
    <mergeCell ref="U6:U7"/>
    <mergeCell ref="E28:H28"/>
    <mergeCell ref="I28:K28"/>
    <mergeCell ref="E27:H27"/>
    <mergeCell ref="L6:N6"/>
    <mergeCell ref="O6:Q6"/>
    <mergeCell ref="R6:T6"/>
  </mergeCells>
  <phoneticPr fontId="2"/>
  <pageMargins left="0.46" right="0.31496062992125984" top="0.4" bottom="0.16" header="0.31496062992125984" footer="0.16"/>
  <pageSetup paperSize="9" scale="9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U28"/>
  <sheetViews>
    <sheetView workbookViewId="0">
      <selection activeCell="U13" sqref="U13"/>
    </sheetView>
  </sheetViews>
  <sheetFormatPr defaultColWidth="9" defaultRowHeight="13.5" x14ac:dyDescent="0.15"/>
  <cols>
    <col min="1" max="1" width="3.375" style="7" customWidth="1"/>
    <col min="2" max="2" width="5.75" style="7" bestFit="1" customWidth="1"/>
    <col min="3" max="3" width="9.5" style="7" bestFit="1" customWidth="1"/>
    <col min="4" max="4" width="7.375" style="7" customWidth="1"/>
    <col min="5" max="5" width="5.125" style="7" customWidth="1"/>
    <col min="6" max="6" width="2.875" style="7" customWidth="1"/>
    <col min="7" max="7" width="7.75" style="7" customWidth="1"/>
    <col min="8" max="8" width="5.25" style="7" customWidth="1"/>
    <col min="9" max="9" width="11.625" style="7" customWidth="1"/>
    <col min="10" max="10" width="9" style="7"/>
    <col min="11" max="11" width="6.25" style="7" customWidth="1"/>
    <col min="12" max="12" width="6.375" style="7" customWidth="1"/>
    <col min="13" max="13" width="7.25" style="7" customWidth="1"/>
    <col min="14" max="14" width="9.125" style="7" bestFit="1" customWidth="1"/>
    <col min="15" max="15" width="5.625" style="7" customWidth="1"/>
    <col min="16" max="16" width="7.375" style="7" customWidth="1"/>
    <col min="17" max="17" width="6.625" style="7" customWidth="1"/>
    <col min="18" max="18" width="6.375" style="7" customWidth="1"/>
    <col min="19" max="19" width="7.5" style="61" customWidth="1"/>
    <col min="20" max="20" width="9.125" style="61" bestFit="1" customWidth="1"/>
    <col min="21" max="21" width="15" style="7" customWidth="1"/>
    <col min="22" max="16384" width="9" style="7"/>
  </cols>
  <sheetData>
    <row r="2" spans="2:21" x14ac:dyDescent="0.15">
      <c r="C2" s="7" t="s">
        <v>537</v>
      </c>
    </row>
    <row r="3" spans="2:21" ht="18.75" x14ac:dyDescent="0.15">
      <c r="J3" s="62" t="s">
        <v>538</v>
      </c>
      <c r="K3" s="63"/>
    </row>
    <row r="4" spans="2:21" x14ac:dyDescent="0.15">
      <c r="D4" s="1238" t="s">
        <v>9</v>
      </c>
      <c r="E4" s="1238"/>
      <c r="G4" s="1238" t="s">
        <v>10</v>
      </c>
      <c r="H4" s="1238"/>
    </row>
    <row r="5" spans="2:21" x14ac:dyDescent="0.15">
      <c r="C5" s="7" t="s">
        <v>572</v>
      </c>
      <c r="D5" s="1238">
        <v>3</v>
      </c>
      <c r="E5" s="1238"/>
      <c r="F5" s="7" t="s">
        <v>573</v>
      </c>
      <c r="G5" s="1238">
        <v>5</v>
      </c>
      <c r="H5" s="1238"/>
      <c r="J5" s="7" t="s">
        <v>541</v>
      </c>
    </row>
    <row r="6" spans="2:21" ht="14.25" thickBot="1" x14ac:dyDescent="0.2">
      <c r="C6" s="7" t="s">
        <v>542</v>
      </c>
      <c r="D6" s="1245" t="s">
        <v>710</v>
      </c>
      <c r="E6" s="1245"/>
      <c r="F6" s="7" t="s">
        <v>573</v>
      </c>
      <c r="G6" s="1279" t="s">
        <v>711</v>
      </c>
      <c r="H6" s="1279"/>
      <c r="K6" s="7" t="s">
        <v>545</v>
      </c>
    </row>
    <row r="7" spans="2:21" s="17" customFormat="1" x14ac:dyDescent="0.15">
      <c r="B7" s="64" t="s">
        <v>546</v>
      </c>
      <c r="C7" s="1222" t="s">
        <v>1</v>
      </c>
      <c r="D7" s="65" t="s">
        <v>547</v>
      </c>
      <c r="E7" s="1227" t="s">
        <v>548</v>
      </c>
      <c r="F7" s="1228"/>
      <c r="G7" s="1228"/>
      <c r="H7" s="1229"/>
      <c r="I7" s="1227" t="s">
        <v>8</v>
      </c>
      <c r="J7" s="1228"/>
      <c r="K7" s="1229"/>
      <c r="L7" s="1233" t="s">
        <v>549</v>
      </c>
      <c r="M7" s="1234"/>
      <c r="N7" s="1235"/>
      <c r="O7" s="1236" t="s">
        <v>550</v>
      </c>
      <c r="P7" s="1234"/>
      <c r="Q7" s="1235"/>
      <c r="R7" s="1236" t="s">
        <v>551</v>
      </c>
      <c r="S7" s="1234"/>
      <c r="T7" s="1237"/>
      <c r="U7" s="1222" t="s">
        <v>552</v>
      </c>
    </row>
    <row r="8" spans="2:21" s="17" customFormat="1" ht="14.25" thickBot="1" x14ac:dyDescent="0.2">
      <c r="B8" s="66" t="s">
        <v>553</v>
      </c>
      <c r="C8" s="1223"/>
      <c r="D8" s="67" t="s">
        <v>554</v>
      </c>
      <c r="E8" s="1230"/>
      <c r="F8" s="1231"/>
      <c r="G8" s="1231"/>
      <c r="H8" s="1232"/>
      <c r="I8" s="1230"/>
      <c r="J8" s="1231"/>
      <c r="K8" s="1232"/>
      <c r="L8" s="68" t="s">
        <v>12</v>
      </c>
      <c r="M8" s="69" t="s">
        <v>13</v>
      </c>
      <c r="N8" s="70" t="s">
        <v>14</v>
      </c>
      <c r="O8" s="71" t="s">
        <v>12</v>
      </c>
      <c r="P8" s="69" t="s">
        <v>13</v>
      </c>
      <c r="Q8" s="72" t="s">
        <v>14</v>
      </c>
      <c r="R8" s="73" t="s">
        <v>12</v>
      </c>
      <c r="S8" s="74" t="s">
        <v>13</v>
      </c>
      <c r="T8" s="75" t="s">
        <v>14</v>
      </c>
      <c r="U8" s="1223"/>
    </row>
    <row r="9" spans="2:21" ht="24.95" customHeight="1" x14ac:dyDescent="0.15">
      <c r="B9" s="76">
        <v>283</v>
      </c>
      <c r="C9" s="557">
        <v>36215</v>
      </c>
      <c r="D9" s="122" t="s">
        <v>18</v>
      </c>
      <c r="E9" s="545" t="s">
        <v>200</v>
      </c>
      <c r="F9" s="115"/>
      <c r="G9" s="115"/>
      <c r="H9" s="116"/>
      <c r="I9" s="558" t="s">
        <v>201</v>
      </c>
      <c r="J9" s="115"/>
      <c r="K9" s="116"/>
      <c r="L9" s="545">
        <v>1</v>
      </c>
      <c r="M9" s="80">
        <v>21600</v>
      </c>
      <c r="N9" s="559">
        <f>L9*M9</f>
        <v>21600</v>
      </c>
      <c r="O9" s="82"/>
      <c r="P9" s="83"/>
      <c r="Q9" s="84"/>
      <c r="R9" s="545">
        <v>1</v>
      </c>
      <c r="S9" s="80">
        <v>21600</v>
      </c>
      <c r="T9" s="559">
        <f>R9*S9</f>
        <v>21600</v>
      </c>
      <c r="U9" s="76" t="s">
        <v>166</v>
      </c>
    </row>
    <row r="10" spans="2:21" ht="24.95" customHeight="1" x14ac:dyDescent="0.15">
      <c r="B10" s="87">
        <v>386</v>
      </c>
      <c r="C10" s="317">
        <v>38425</v>
      </c>
      <c r="D10" s="78" t="s">
        <v>18</v>
      </c>
      <c r="E10" s="423" t="s">
        <v>209</v>
      </c>
      <c r="F10" s="486"/>
      <c r="G10" s="486"/>
      <c r="H10" s="487"/>
      <c r="I10" s="423" t="s">
        <v>210</v>
      </c>
      <c r="J10" s="486"/>
      <c r="K10" s="487"/>
      <c r="L10" s="208">
        <v>1</v>
      </c>
      <c r="M10" s="96">
        <v>23625</v>
      </c>
      <c r="N10" s="95">
        <f>L10*M10</f>
        <v>23625</v>
      </c>
      <c r="O10" s="94"/>
      <c r="P10" s="92"/>
      <c r="Q10" s="95"/>
      <c r="R10" s="208">
        <v>1</v>
      </c>
      <c r="S10" s="96">
        <v>23625</v>
      </c>
      <c r="T10" s="93">
        <f>R10*S10</f>
        <v>23625</v>
      </c>
      <c r="U10" s="87" t="s">
        <v>19</v>
      </c>
    </row>
    <row r="11" spans="2:21" ht="24.95" customHeight="1" x14ac:dyDescent="0.15">
      <c r="B11" s="665">
        <v>283</v>
      </c>
      <c r="C11" s="789">
        <v>43850</v>
      </c>
      <c r="D11" s="694" t="s">
        <v>873</v>
      </c>
      <c r="E11" s="790" t="s">
        <v>200</v>
      </c>
      <c r="F11" s="778"/>
      <c r="G11" s="778"/>
      <c r="H11" s="779"/>
      <c r="I11" s="791" t="s">
        <v>201</v>
      </c>
      <c r="J11" s="778"/>
      <c r="K11" s="779"/>
      <c r="L11" s="678"/>
      <c r="M11" s="679"/>
      <c r="N11" s="677"/>
      <c r="O11" s="673">
        <v>1</v>
      </c>
      <c r="P11" s="679">
        <v>21600</v>
      </c>
      <c r="Q11" s="738">
        <v>21600</v>
      </c>
      <c r="R11" s="678"/>
      <c r="S11" s="642"/>
      <c r="T11" s="756"/>
      <c r="U11" s="793" t="s">
        <v>166</v>
      </c>
    </row>
    <row r="12" spans="2:21" ht="24.95" customHeight="1" x14ac:dyDescent="0.15">
      <c r="B12" s="644">
        <v>386</v>
      </c>
      <c r="C12" s="789">
        <v>43850</v>
      </c>
      <c r="D12" s="792" t="s">
        <v>873</v>
      </c>
      <c r="E12" s="641" t="s">
        <v>209</v>
      </c>
      <c r="F12" s="696"/>
      <c r="G12" s="696"/>
      <c r="H12" s="745"/>
      <c r="I12" s="656" t="s">
        <v>210</v>
      </c>
      <c r="J12" s="696"/>
      <c r="K12" s="745"/>
      <c r="L12" s="678"/>
      <c r="M12" s="679"/>
      <c r="N12" s="677"/>
      <c r="O12" s="673">
        <v>1</v>
      </c>
      <c r="P12" s="679">
        <v>23625</v>
      </c>
      <c r="Q12" s="738">
        <v>23625</v>
      </c>
      <c r="R12" s="678"/>
      <c r="S12" s="642"/>
      <c r="T12" s="756"/>
      <c r="U12" s="644" t="s">
        <v>19</v>
      </c>
    </row>
    <row r="13" spans="2:21" ht="24.95" customHeight="1" x14ac:dyDescent="0.15">
      <c r="B13" s="87"/>
      <c r="C13" s="87"/>
      <c r="D13" s="140"/>
      <c r="E13" s="88"/>
      <c r="F13" s="88"/>
      <c r="G13" s="88"/>
      <c r="H13" s="88"/>
      <c r="I13" s="89"/>
      <c r="J13" s="88"/>
      <c r="K13" s="90"/>
      <c r="L13" s="91"/>
      <c r="M13" s="92"/>
      <c r="N13" s="93"/>
      <c r="O13" s="94"/>
      <c r="P13" s="92"/>
      <c r="Q13" s="95"/>
      <c r="R13" s="91"/>
      <c r="S13" s="96"/>
      <c r="T13" s="97"/>
      <c r="U13" s="90"/>
    </row>
    <row r="14" spans="2:21" ht="24.95" customHeight="1" x14ac:dyDescent="0.15">
      <c r="B14" s="87"/>
      <c r="C14" s="87"/>
      <c r="D14" s="87"/>
      <c r="E14" s="88"/>
      <c r="F14" s="88"/>
      <c r="G14" s="88"/>
      <c r="H14" s="88"/>
      <c r="I14" s="89"/>
      <c r="J14" s="88"/>
      <c r="K14" s="90"/>
      <c r="L14" s="91"/>
      <c r="M14" s="92"/>
      <c r="N14" s="93"/>
      <c r="O14" s="94"/>
      <c r="P14" s="92"/>
      <c r="Q14" s="95"/>
      <c r="R14" s="91"/>
      <c r="S14" s="96"/>
      <c r="T14" s="97"/>
      <c r="U14" s="90"/>
    </row>
    <row r="15" spans="2:21" ht="24.95" customHeight="1" x14ac:dyDescent="0.15">
      <c r="B15" s="87"/>
      <c r="C15" s="87"/>
      <c r="D15" s="87"/>
      <c r="E15" s="88"/>
      <c r="F15" s="88"/>
      <c r="G15" s="88"/>
      <c r="H15" s="88"/>
      <c r="I15" s="89"/>
      <c r="J15" s="88"/>
      <c r="K15" s="90"/>
      <c r="L15" s="91"/>
      <c r="M15" s="92"/>
      <c r="N15" s="93"/>
      <c r="O15" s="94"/>
      <c r="P15" s="92"/>
      <c r="Q15" s="95"/>
      <c r="R15" s="91"/>
      <c r="S15" s="96"/>
      <c r="T15" s="97"/>
      <c r="U15" s="90"/>
    </row>
    <row r="16" spans="2:21" ht="24.95" customHeight="1" x14ac:dyDescent="0.15">
      <c r="B16" s="87"/>
      <c r="C16" s="87"/>
      <c r="D16" s="87"/>
      <c r="E16" s="88"/>
      <c r="F16" s="88"/>
      <c r="G16" s="88"/>
      <c r="H16" s="88"/>
      <c r="I16" s="89"/>
      <c r="J16" s="88"/>
      <c r="K16" s="90"/>
      <c r="L16" s="91"/>
      <c r="M16" s="92"/>
      <c r="N16" s="93"/>
      <c r="O16" s="94"/>
      <c r="P16" s="92"/>
      <c r="Q16" s="95"/>
      <c r="R16" s="91"/>
      <c r="S16" s="96"/>
      <c r="T16" s="97"/>
      <c r="U16" s="90"/>
    </row>
    <row r="17" spans="2:21" ht="24.95" customHeight="1" x14ac:dyDescent="0.15">
      <c r="B17" s="87"/>
      <c r="C17" s="87"/>
      <c r="D17" s="87"/>
      <c r="E17" s="88"/>
      <c r="F17" s="88"/>
      <c r="G17" s="88"/>
      <c r="H17" s="88"/>
      <c r="I17" s="89"/>
      <c r="J17" s="88"/>
      <c r="K17" s="90"/>
      <c r="L17" s="91"/>
      <c r="M17" s="92"/>
      <c r="N17" s="93"/>
      <c r="O17" s="94"/>
      <c r="P17" s="92"/>
      <c r="Q17" s="95"/>
      <c r="R17" s="91"/>
      <c r="S17" s="96"/>
      <c r="T17" s="97"/>
      <c r="U17" s="90"/>
    </row>
    <row r="18" spans="2:21" ht="24.95" customHeight="1" x14ac:dyDescent="0.15">
      <c r="B18" s="87"/>
      <c r="C18" s="87"/>
      <c r="D18" s="87"/>
      <c r="E18" s="88"/>
      <c r="F18" s="88"/>
      <c r="G18" s="88"/>
      <c r="H18" s="88"/>
      <c r="I18" s="89"/>
      <c r="J18" s="88"/>
      <c r="K18" s="90"/>
      <c r="L18" s="91"/>
      <c r="M18" s="92"/>
      <c r="N18" s="93"/>
      <c r="O18" s="94"/>
      <c r="P18" s="92"/>
      <c r="Q18" s="95"/>
      <c r="R18" s="91"/>
      <c r="S18" s="96"/>
      <c r="T18" s="97"/>
      <c r="U18" s="90"/>
    </row>
    <row r="19" spans="2:21" ht="24.95" customHeight="1" x14ac:dyDescent="0.15">
      <c r="B19" s="87"/>
      <c r="C19" s="87"/>
      <c r="D19" s="87"/>
      <c r="E19" s="88"/>
      <c r="F19" s="88"/>
      <c r="G19" s="88"/>
      <c r="H19" s="88"/>
      <c r="I19" s="89"/>
      <c r="J19" s="88"/>
      <c r="K19" s="90"/>
      <c r="L19" s="91"/>
      <c r="M19" s="92"/>
      <c r="N19" s="93"/>
      <c r="O19" s="94"/>
      <c r="P19" s="92"/>
      <c r="Q19" s="95"/>
      <c r="R19" s="91"/>
      <c r="S19" s="96"/>
      <c r="T19" s="97"/>
      <c r="U19" s="90"/>
    </row>
    <row r="20" spans="2:21" ht="24.95" customHeight="1" x14ac:dyDescent="0.15">
      <c r="B20" s="87"/>
      <c r="C20" s="87"/>
      <c r="D20" s="87"/>
      <c r="E20" s="88"/>
      <c r="F20" s="88"/>
      <c r="G20" s="88"/>
      <c r="H20" s="88"/>
      <c r="I20" s="89"/>
      <c r="J20" s="88"/>
      <c r="K20" s="90"/>
      <c r="L20" s="91"/>
      <c r="M20" s="92"/>
      <c r="N20" s="93"/>
      <c r="O20" s="94"/>
      <c r="P20" s="92"/>
      <c r="Q20" s="95"/>
      <c r="R20" s="91"/>
      <c r="S20" s="96"/>
      <c r="T20" s="97"/>
      <c r="U20" s="90"/>
    </row>
    <row r="21" spans="2:21" ht="24.95" customHeight="1" x14ac:dyDescent="0.15">
      <c r="B21" s="87"/>
      <c r="C21" s="87"/>
      <c r="D21" s="87"/>
      <c r="E21" s="88"/>
      <c r="F21" s="88"/>
      <c r="G21" s="88"/>
      <c r="H21" s="88"/>
      <c r="I21" s="89"/>
      <c r="J21" s="88"/>
      <c r="K21" s="90"/>
      <c r="L21" s="91"/>
      <c r="M21" s="92"/>
      <c r="N21" s="93"/>
      <c r="O21" s="94"/>
      <c r="P21" s="92"/>
      <c r="Q21" s="95"/>
      <c r="R21" s="91"/>
      <c r="S21" s="96"/>
      <c r="T21" s="97"/>
      <c r="U21" s="90"/>
    </row>
    <row r="22" spans="2:21" ht="24.95" customHeight="1" x14ac:dyDescent="0.15">
      <c r="B22" s="87"/>
      <c r="C22" s="87"/>
      <c r="D22" s="87"/>
      <c r="E22" s="88"/>
      <c r="F22" s="88"/>
      <c r="G22" s="88"/>
      <c r="H22" s="88"/>
      <c r="I22" s="89"/>
      <c r="J22" s="88"/>
      <c r="K22" s="90"/>
      <c r="L22" s="91"/>
      <c r="M22" s="92"/>
      <c r="N22" s="93"/>
      <c r="O22" s="94"/>
      <c r="P22" s="92"/>
      <c r="Q22" s="95"/>
      <c r="R22" s="91"/>
      <c r="S22" s="96"/>
      <c r="T22" s="97"/>
      <c r="U22" s="90"/>
    </row>
    <row r="23" spans="2:21" ht="24.95" customHeight="1" x14ac:dyDescent="0.15">
      <c r="B23" s="87"/>
      <c r="C23" s="87"/>
      <c r="D23" s="87"/>
      <c r="E23" s="88"/>
      <c r="F23" s="88"/>
      <c r="G23" s="88"/>
      <c r="H23" s="88"/>
      <c r="I23" s="89"/>
      <c r="J23" s="88"/>
      <c r="K23" s="90"/>
      <c r="L23" s="91"/>
      <c r="M23" s="92"/>
      <c r="N23" s="93"/>
      <c r="O23" s="94"/>
      <c r="P23" s="92"/>
      <c r="Q23" s="95"/>
      <c r="R23" s="91"/>
      <c r="S23" s="96"/>
      <c r="T23" s="97"/>
      <c r="U23" s="90"/>
    </row>
    <row r="24" spans="2:21" ht="24.95" customHeight="1" x14ac:dyDescent="0.15">
      <c r="B24" s="87"/>
      <c r="C24" s="87"/>
      <c r="D24" s="87"/>
      <c r="E24" s="88"/>
      <c r="F24" s="88"/>
      <c r="G24" s="88"/>
      <c r="H24" s="88"/>
      <c r="I24" s="89"/>
      <c r="J24" s="88"/>
      <c r="K24" s="90"/>
      <c r="L24" s="91"/>
      <c r="M24" s="92"/>
      <c r="N24" s="93"/>
      <c r="O24" s="94"/>
      <c r="P24" s="92"/>
      <c r="Q24" s="95"/>
      <c r="R24" s="91"/>
      <c r="S24" s="96"/>
      <c r="T24" s="97"/>
      <c r="U24" s="90"/>
    </row>
    <row r="25" spans="2:21" ht="24.95" customHeight="1" x14ac:dyDescent="0.15">
      <c r="B25" s="87"/>
      <c r="C25" s="87"/>
      <c r="D25" s="87"/>
      <c r="E25" s="88"/>
      <c r="F25" s="88"/>
      <c r="G25" s="88"/>
      <c r="H25" s="88"/>
      <c r="I25" s="89"/>
      <c r="J25" s="88"/>
      <c r="K25" s="90"/>
      <c r="L25" s="91"/>
      <c r="M25" s="92"/>
      <c r="N25" s="93"/>
      <c r="O25" s="94"/>
      <c r="P25" s="92"/>
      <c r="Q25" s="95"/>
      <c r="R25" s="91"/>
      <c r="S25" s="96"/>
      <c r="T25" s="97"/>
      <c r="U25" s="90"/>
    </row>
    <row r="26" spans="2:21" ht="24.95" customHeight="1" x14ac:dyDescent="0.15">
      <c r="B26" s="87"/>
      <c r="C26" s="87"/>
      <c r="D26" s="87"/>
      <c r="E26" s="88"/>
      <c r="F26" s="88"/>
      <c r="G26" s="88"/>
      <c r="H26" s="88"/>
      <c r="I26" s="89"/>
      <c r="J26" s="88"/>
      <c r="K26" s="90"/>
      <c r="L26" s="91"/>
      <c r="M26" s="92"/>
      <c r="N26" s="93"/>
      <c r="O26" s="94"/>
      <c r="P26" s="92"/>
      <c r="Q26" s="95"/>
      <c r="R26" s="91"/>
      <c r="S26" s="96"/>
      <c r="T26" s="97"/>
      <c r="U26" s="90"/>
    </row>
    <row r="27" spans="2:21" ht="24.95" customHeight="1" x14ac:dyDescent="0.15">
      <c r="B27" s="87"/>
      <c r="C27" s="87"/>
      <c r="D27" s="87"/>
      <c r="E27" s="88"/>
      <c r="F27" s="88"/>
      <c r="G27" s="88"/>
      <c r="H27" s="88"/>
      <c r="I27" s="89"/>
      <c r="J27" s="88"/>
      <c r="K27" s="90"/>
      <c r="L27" s="91"/>
      <c r="M27" s="92"/>
      <c r="N27" s="93"/>
      <c r="O27" s="94"/>
      <c r="P27" s="92"/>
      <c r="Q27" s="95"/>
      <c r="R27" s="91"/>
      <c r="S27" s="96"/>
      <c r="T27" s="97"/>
      <c r="U27" s="90"/>
    </row>
    <row r="28" spans="2:21" ht="24.95" customHeight="1" thickBot="1" x14ac:dyDescent="0.2">
      <c r="B28" s="98"/>
      <c r="C28" s="98"/>
      <c r="D28" s="98"/>
      <c r="E28" s="99"/>
      <c r="F28" s="99"/>
      <c r="G28" s="99"/>
      <c r="H28" s="99"/>
      <c r="I28" s="100"/>
      <c r="J28" s="99"/>
      <c r="K28" s="101"/>
      <c r="L28" s="102"/>
      <c r="M28" s="103"/>
      <c r="N28" s="104"/>
      <c r="O28" s="105"/>
      <c r="P28" s="103"/>
      <c r="Q28" s="106"/>
      <c r="R28" s="102"/>
      <c r="S28" s="107"/>
      <c r="T28" s="108"/>
      <c r="U28" s="101"/>
    </row>
  </sheetData>
  <mergeCells count="13">
    <mergeCell ref="D4:E4"/>
    <mergeCell ref="G4:H4"/>
    <mergeCell ref="D5:E5"/>
    <mergeCell ref="G5:H5"/>
    <mergeCell ref="D6:E6"/>
    <mergeCell ref="G6:H6"/>
    <mergeCell ref="U7:U8"/>
    <mergeCell ref="C7:C8"/>
    <mergeCell ref="E7:H8"/>
    <mergeCell ref="I7:K8"/>
    <mergeCell ref="L7:N7"/>
    <mergeCell ref="O7:Q7"/>
    <mergeCell ref="R7:T7"/>
  </mergeCells>
  <phoneticPr fontId="2"/>
  <pageMargins left="0.34" right="0.16" top="0.75" bottom="0.17" header="0.3" footer="0.3"/>
  <pageSetup paperSize="9" scale="94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U28"/>
  <sheetViews>
    <sheetView workbookViewId="0">
      <selection activeCell="U9" sqref="U9"/>
    </sheetView>
  </sheetViews>
  <sheetFormatPr defaultColWidth="9" defaultRowHeight="13.5" x14ac:dyDescent="0.15"/>
  <cols>
    <col min="1" max="1" width="3.375" style="7" customWidth="1"/>
    <col min="2" max="2" width="5.25" style="7" bestFit="1" customWidth="1"/>
    <col min="3" max="3" width="9" style="7"/>
    <col min="4" max="4" width="7.375" style="7" customWidth="1"/>
    <col min="5" max="5" width="5.125" style="7" customWidth="1"/>
    <col min="6" max="6" width="2.875" style="7" customWidth="1"/>
    <col min="7" max="7" width="7.75" style="7" customWidth="1"/>
    <col min="8" max="8" width="5.25" style="7" customWidth="1"/>
    <col min="9" max="9" width="11.625" style="7" customWidth="1"/>
    <col min="10" max="10" width="9" style="7"/>
    <col min="11" max="11" width="2.25" style="7" customWidth="1"/>
    <col min="12" max="12" width="6.375" style="7" customWidth="1"/>
    <col min="13" max="13" width="9.125" style="7" customWidth="1"/>
    <col min="14" max="14" width="9" style="61"/>
    <col min="15" max="15" width="5.625" style="7" customWidth="1"/>
    <col min="16" max="16" width="7.375" style="7" customWidth="1"/>
    <col min="17" max="17" width="6.625" style="7" customWidth="1"/>
    <col min="18" max="18" width="6.375" style="7" customWidth="1"/>
    <col min="19" max="19" width="7.5" style="61" customWidth="1"/>
    <col min="20" max="20" width="9" style="61"/>
    <col min="21" max="21" width="17.375" style="7" customWidth="1"/>
    <col min="22" max="16384" width="9" style="7"/>
  </cols>
  <sheetData>
    <row r="2" spans="2:21" x14ac:dyDescent="0.15">
      <c r="C2" s="7" t="s">
        <v>537</v>
      </c>
    </row>
    <row r="3" spans="2:21" ht="18.75" x14ac:dyDescent="0.15">
      <c r="J3" s="62" t="s">
        <v>538</v>
      </c>
      <c r="K3" s="63"/>
    </row>
    <row r="4" spans="2:21" x14ac:dyDescent="0.15">
      <c r="D4" s="1238" t="s">
        <v>9</v>
      </c>
      <c r="E4" s="1238"/>
      <c r="G4" s="1238" t="s">
        <v>10</v>
      </c>
      <c r="H4" s="1238"/>
    </row>
    <row r="5" spans="2:21" x14ac:dyDescent="0.15">
      <c r="C5" s="7" t="s">
        <v>563</v>
      </c>
      <c r="D5" s="1238">
        <v>3</v>
      </c>
      <c r="E5" s="1238"/>
      <c r="F5" s="7" t="s">
        <v>564</v>
      </c>
      <c r="G5" s="1238">
        <v>12</v>
      </c>
      <c r="H5" s="1238"/>
      <c r="J5" s="7" t="s">
        <v>541</v>
      </c>
    </row>
    <row r="6" spans="2:21" ht="14.25" thickBot="1" x14ac:dyDescent="0.2">
      <c r="C6" s="7" t="s">
        <v>542</v>
      </c>
      <c r="D6" s="1245" t="s">
        <v>710</v>
      </c>
      <c r="E6" s="1245"/>
      <c r="F6" s="7" t="s">
        <v>564</v>
      </c>
      <c r="G6" s="1279" t="s">
        <v>712</v>
      </c>
      <c r="H6" s="1279"/>
      <c r="K6" s="7" t="s">
        <v>545</v>
      </c>
    </row>
    <row r="7" spans="2:21" s="17" customFormat="1" x14ac:dyDescent="0.15">
      <c r="B7" s="64" t="s">
        <v>546</v>
      </c>
      <c r="C7" s="1222" t="s">
        <v>1</v>
      </c>
      <c r="D7" s="65" t="s">
        <v>547</v>
      </c>
      <c r="E7" s="1227" t="s">
        <v>548</v>
      </c>
      <c r="F7" s="1228"/>
      <c r="G7" s="1228"/>
      <c r="H7" s="1229"/>
      <c r="I7" s="1227" t="s">
        <v>8</v>
      </c>
      <c r="J7" s="1228"/>
      <c r="K7" s="1229"/>
      <c r="L7" s="1233" t="s">
        <v>549</v>
      </c>
      <c r="M7" s="1234"/>
      <c r="N7" s="1235"/>
      <c r="O7" s="1236" t="s">
        <v>550</v>
      </c>
      <c r="P7" s="1234"/>
      <c r="Q7" s="1235"/>
      <c r="R7" s="1236" t="s">
        <v>551</v>
      </c>
      <c r="S7" s="1234"/>
      <c r="T7" s="1237"/>
      <c r="U7" s="1222" t="s">
        <v>552</v>
      </c>
    </row>
    <row r="8" spans="2:21" s="17" customFormat="1" ht="14.25" thickBot="1" x14ac:dyDescent="0.2">
      <c r="B8" s="66" t="s">
        <v>553</v>
      </c>
      <c r="C8" s="1223"/>
      <c r="D8" s="67" t="s">
        <v>554</v>
      </c>
      <c r="E8" s="1230"/>
      <c r="F8" s="1231"/>
      <c r="G8" s="1231"/>
      <c r="H8" s="1232"/>
      <c r="I8" s="1230"/>
      <c r="J8" s="1231"/>
      <c r="K8" s="1232"/>
      <c r="L8" s="68" t="s">
        <v>12</v>
      </c>
      <c r="M8" s="69" t="s">
        <v>13</v>
      </c>
      <c r="N8" s="120" t="s">
        <v>14</v>
      </c>
      <c r="O8" s="71" t="s">
        <v>12</v>
      </c>
      <c r="P8" s="69" t="s">
        <v>13</v>
      </c>
      <c r="Q8" s="72" t="s">
        <v>14</v>
      </c>
      <c r="R8" s="73" t="s">
        <v>12</v>
      </c>
      <c r="S8" s="74" t="s">
        <v>13</v>
      </c>
      <c r="T8" s="75" t="s">
        <v>14</v>
      </c>
      <c r="U8" s="1240"/>
    </row>
    <row r="9" spans="2:21" ht="24.95" customHeight="1" x14ac:dyDescent="0.15">
      <c r="B9" s="76">
        <v>385</v>
      </c>
      <c r="C9" s="121">
        <v>38386</v>
      </c>
      <c r="D9" s="122" t="s">
        <v>433</v>
      </c>
      <c r="E9" s="542" t="s">
        <v>463</v>
      </c>
      <c r="F9" s="115"/>
      <c r="G9" s="115"/>
      <c r="H9" s="116"/>
      <c r="I9" s="114"/>
      <c r="J9" s="115"/>
      <c r="K9" s="116"/>
      <c r="L9" s="545">
        <v>1</v>
      </c>
      <c r="M9" s="80">
        <v>861000</v>
      </c>
      <c r="N9" s="165">
        <f>L9*M9</f>
        <v>861000</v>
      </c>
      <c r="O9" s="82"/>
      <c r="P9" s="83"/>
      <c r="Q9" s="84"/>
      <c r="R9" s="545">
        <v>1</v>
      </c>
      <c r="S9" s="80">
        <v>861000</v>
      </c>
      <c r="T9" s="165">
        <f>R9*S9</f>
        <v>861000</v>
      </c>
      <c r="U9" s="294" t="s">
        <v>957</v>
      </c>
    </row>
    <row r="10" spans="2:21" ht="24.95" customHeight="1" x14ac:dyDescent="0.15">
      <c r="B10" s="87"/>
      <c r="C10" s="126"/>
      <c r="D10" s="78"/>
      <c r="E10" s="189"/>
      <c r="F10" s="486"/>
      <c r="G10" s="486"/>
      <c r="H10" s="487"/>
      <c r="I10" s="485"/>
      <c r="J10" s="486"/>
      <c r="K10" s="487"/>
      <c r="L10" s="208"/>
      <c r="M10" s="96"/>
      <c r="N10" s="153"/>
      <c r="O10" s="94"/>
      <c r="P10" s="92"/>
      <c r="Q10" s="95"/>
      <c r="R10" s="91"/>
      <c r="S10" s="96"/>
      <c r="T10" s="97"/>
      <c r="U10" s="90"/>
    </row>
    <row r="11" spans="2:21" ht="24.95" customHeight="1" x14ac:dyDescent="0.15">
      <c r="B11" s="391"/>
      <c r="C11" s="560"/>
      <c r="D11" s="561"/>
      <c r="E11" s="485"/>
      <c r="F11" s="486"/>
      <c r="G11" s="486"/>
      <c r="H11" s="487"/>
      <c r="I11" s="485"/>
      <c r="J11" s="486"/>
      <c r="K11" s="487"/>
      <c r="L11" s="135"/>
      <c r="M11" s="133"/>
      <c r="N11" s="530"/>
      <c r="O11" s="132"/>
      <c r="P11" s="133"/>
      <c r="Q11" s="134"/>
      <c r="R11" s="135"/>
      <c r="S11" s="385"/>
      <c r="T11" s="97"/>
      <c r="U11" s="389"/>
    </row>
    <row r="12" spans="2:21" ht="24.95" customHeight="1" x14ac:dyDescent="0.15">
      <c r="B12" s="87"/>
      <c r="C12" s="87"/>
      <c r="D12" s="87"/>
      <c r="E12" s="88"/>
      <c r="F12" s="88"/>
      <c r="G12" s="88"/>
      <c r="H12" s="88"/>
      <c r="I12" s="89"/>
      <c r="J12" s="88"/>
      <c r="K12" s="90"/>
      <c r="L12" s="91"/>
      <c r="M12" s="92"/>
      <c r="N12" s="153"/>
      <c r="O12" s="94"/>
      <c r="P12" s="92"/>
      <c r="Q12" s="95"/>
      <c r="R12" s="91"/>
      <c r="S12" s="96"/>
      <c r="T12" s="97"/>
      <c r="U12" s="90"/>
    </row>
    <row r="13" spans="2:21" ht="24.95" customHeight="1" x14ac:dyDescent="0.15">
      <c r="B13" s="87"/>
      <c r="C13" s="87"/>
      <c r="D13" s="87"/>
      <c r="E13" s="88"/>
      <c r="F13" s="88"/>
      <c r="G13" s="88"/>
      <c r="H13" s="88"/>
      <c r="I13" s="89"/>
      <c r="J13" s="88"/>
      <c r="K13" s="90"/>
      <c r="L13" s="91"/>
      <c r="M13" s="92"/>
      <c r="N13" s="153"/>
      <c r="O13" s="94"/>
      <c r="P13" s="92"/>
      <c r="Q13" s="95"/>
      <c r="R13" s="91"/>
      <c r="S13" s="96"/>
      <c r="T13" s="97"/>
      <c r="U13" s="90"/>
    </row>
    <row r="14" spans="2:21" ht="24.95" customHeight="1" x14ac:dyDescent="0.15">
      <c r="B14" s="87"/>
      <c r="C14" s="87"/>
      <c r="D14" s="87"/>
      <c r="E14" s="88"/>
      <c r="F14" s="88"/>
      <c r="G14" s="88"/>
      <c r="H14" s="88"/>
      <c r="I14" s="89"/>
      <c r="J14" s="88"/>
      <c r="K14" s="90"/>
      <c r="L14" s="91"/>
      <c r="M14" s="92"/>
      <c r="N14" s="153"/>
      <c r="O14" s="94"/>
      <c r="P14" s="92"/>
      <c r="Q14" s="95"/>
      <c r="R14" s="91"/>
      <c r="S14" s="96"/>
      <c r="T14" s="97"/>
      <c r="U14" s="90"/>
    </row>
    <row r="15" spans="2:21" ht="24.95" customHeight="1" x14ac:dyDescent="0.15">
      <c r="B15" s="87"/>
      <c r="C15" s="87"/>
      <c r="D15" s="87"/>
      <c r="E15" s="88"/>
      <c r="F15" s="88"/>
      <c r="G15" s="88"/>
      <c r="H15" s="88"/>
      <c r="I15" s="89"/>
      <c r="J15" s="88"/>
      <c r="K15" s="90"/>
      <c r="L15" s="91"/>
      <c r="M15" s="92"/>
      <c r="N15" s="153"/>
      <c r="O15" s="94"/>
      <c r="P15" s="92"/>
      <c r="Q15" s="95"/>
      <c r="R15" s="91"/>
      <c r="S15" s="96"/>
      <c r="T15" s="97"/>
      <c r="U15" s="90"/>
    </row>
    <row r="16" spans="2:21" ht="24.95" customHeight="1" x14ac:dyDescent="0.15">
      <c r="B16" s="87"/>
      <c r="C16" s="87"/>
      <c r="D16" s="87"/>
      <c r="E16" s="88"/>
      <c r="F16" s="88"/>
      <c r="G16" s="88"/>
      <c r="H16" s="88"/>
      <c r="I16" s="89"/>
      <c r="J16" s="88"/>
      <c r="K16" s="90"/>
      <c r="L16" s="91"/>
      <c r="M16" s="92"/>
      <c r="N16" s="153"/>
      <c r="O16" s="94"/>
      <c r="P16" s="92"/>
      <c r="Q16" s="95"/>
      <c r="R16" s="91"/>
      <c r="S16" s="96"/>
      <c r="T16" s="97"/>
      <c r="U16" s="90"/>
    </row>
    <row r="17" spans="2:21" ht="24.95" customHeight="1" x14ac:dyDescent="0.15">
      <c r="B17" s="87"/>
      <c r="C17" s="87"/>
      <c r="D17" s="87"/>
      <c r="E17" s="88"/>
      <c r="F17" s="88"/>
      <c r="G17" s="88"/>
      <c r="H17" s="88"/>
      <c r="I17" s="89"/>
      <c r="J17" s="88"/>
      <c r="K17" s="90"/>
      <c r="L17" s="91"/>
      <c r="M17" s="92"/>
      <c r="N17" s="153"/>
      <c r="O17" s="94"/>
      <c r="P17" s="92"/>
      <c r="Q17" s="95"/>
      <c r="R17" s="91"/>
      <c r="S17" s="96"/>
      <c r="T17" s="97"/>
      <c r="U17" s="90"/>
    </row>
    <row r="18" spans="2:21" ht="24.95" customHeight="1" x14ac:dyDescent="0.15">
      <c r="B18" s="87"/>
      <c r="C18" s="87"/>
      <c r="D18" s="87"/>
      <c r="E18" s="88"/>
      <c r="F18" s="88"/>
      <c r="G18" s="88"/>
      <c r="H18" s="88"/>
      <c r="I18" s="89"/>
      <c r="J18" s="88"/>
      <c r="K18" s="90"/>
      <c r="L18" s="91"/>
      <c r="M18" s="92"/>
      <c r="N18" s="153"/>
      <c r="O18" s="94"/>
      <c r="P18" s="92"/>
      <c r="Q18" s="95"/>
      <c r="R18" s="91"/>
      <c r="S18" s="96"/>
      <c r="T18" s="97"/>
      <c r="U18" s="90"/>
    </row>
    <row r="19" spans="2:21" ht="24.95" customHeight="1" x14ac:dyDescent="0.15">
      <c r="B19" s="87"/>
      <c r="C19" s="87"/>
      <c r="D19" s="87"/>
      <c r="E19" s="88"/>
      <c r="F19" s="88"/>
      <c r="G19" s="88"/>
      <c r="H19" s="88"/>
      <c r="I19" s="89"/>
      <c r="J19" s="88"/>
      <c r="K19" s="90"/>
      <c r="L19" s="91"/>
      <c r="M19" s="92"/>
      <c r="N19" s="153"/>
      <c r="O19" s="94"/>
      <c r="P19" s="92"/>
      <c r="Q19" s="95"/>
      <c r="R19" s="91"/>
      <c r="S19" s="96"/>
      <c r="T19" s="97"/>
      <c r="U19" s="90"/>
    </row>
    <row r="20" spans="2:21" ht="24.95" customHeight="1" x14ac:dyDescent="0.15">
      <c r="B20" s="87"/>
      <c r="C20" s="87"/>
      <c r="D20" s="87"/>
      <c r="E20" s="88"/>
      <c r="F20" s="88"/>
      <c r="G20" s="88"/>
      <c r="H20" s="88"/>
      <c r="I20" s="89"/>
      <c r="J20" s="88"/>
      <c r="K20" s="90"/>
      <c r="L20" s="91"/>
      <c r="M20" s="92"/>
      <c r="N20" s="153"/>
      <c r="O20" s="94"/>
      <c r="P20" s="92"/>
      <c r="Q20" s="95"/>
      <c r="R20" s="91"/>
      <c r="S20" s="96"/>
      <c r="T20" s="97"/>
      <c r="U20" s="90"/>
    </row>
    <row r="21" spans="2:21" ht="24.95" customHeight="1" x14ac:dyDescent="0.15">
      <c r="B21" s="87"/>
      <c r="C21" s="87"/>
      <c r="D21" s="87"/>
      <c r="E21" s="88"/>
      <c r="F21" s="88"/>
      <c r="G21" s="88"/>
      <c r="H21" s="88"/>
      <c r="I21" s="89"/>
      <c r="J21" s="88"/>
      <c r="K21" s="90"/>
      <c r="L21" s="91"/>
      <c r="M21" s="92"/>
      <c r="N21" s="153"/>
      <c r="O21" s="94"/>
      <c r="P21" s="92"/>
      <c r="Q21" s="95"/>
      <c r="R21" s="91"/>
      <c r="S21" s="96"/>
      <c r="T21" s="97"/>
      <c r="U21" s="90"/>
    </row>
    <row r="22" spans="2:21" ht="24.95" customHeight="1" x14ac:dyDescent="0.15">
      <c r="B22" s="87"/>
      <c r="C22" s="87"/>
      <c r="D22" s="87"/>
      <c r="E22" s="88"/>
      <c r="F22" s="88"/>
      <c r="G22" s="88"/>
      <c r="H22" s="88"/>
      <c r="I22" s="89"/>
      <c r="J22" s="88"/>
      <c r="K22" s="90"/>
      <c r="L22" s="91"/>
      <c r="M22" s="92"/>
      <c r="N22" s="153"/>
      <c r="O22" s="94"/>
      <c r="P22" s="92"/>
      <c r="Q22" s="95"/>
      <c r="R22" s="91"/>
      <c r="S22" s="96"/>
      <c r="T22" s="97"/>
      <c r="U22" s="90"/>
    </row>
    <row r="23" spans="2:21" ht="24.95" customHeight="1" x14ac:dyDescent="0.15">
      <c r="B23" s="87"/>
      <c r="C23" s="87"/>
      <c r="D23" s="87"/>
      <c r="E23" s="88"/>
      <c r="F23" s="88"/>
      <c r="G23" s="88"/>
      <c r="H23" s="88"/>
      <c r="I23" s="89"/>
      <c r="J23" s="88"/>
      <c r="K23" s="90"/>
      <c r="L23" s="91"/>
      <c r="M23" s="92"/>
      <c r="N23" s="153"/>
      <c r="O23" s="94"/>
      <c r="P23" s="92"/>
      <c r="Q23" s="95"/>
      <c r="R23" s="91"/>
      <c r="S23" s="96"/>
      <c r="T23" s="97"/>
      <c r="U23" s="90"/>
    </row>
    <row r="24" spans="2:21" ht="24.95" customHeight="1" x14ac:dyDescent="0.15">
      <c r="B24" s="87"/>
      <c r="C24" s="87"/>
      <c r="D24" s="87"/>
      <c r="E24" s="88"/>
      <c r="F24" s="88"/>
      <c r="G24" s="88"/>
      <c r="H24" s="88"/>
      <c r="I24" s="89"/>
      <c r="J24" s="88"/>
      <c r="K24" s="90"/>
      <c r="L24" s="91"/>
      <c r="M24" s="92"/>
      <c r="N24" s="153"/>
      <c r="O24" s="94"/>
      <c r="P24" s="92"/>
      <c r="Q24" s="95"/>
      <c r="R24" s="91"/>
      <c r="S24" s="96"/>
      <c r="T24" s="97"/>
      <c r="U24" s="90"/>
    </row>
    <row r="25" spans="2:21" ht="24.95" customHeight="1" x14ac:dyDescent="0.15">
      <c r="B25" s="87"/>
      <c r="C25" s="87"/>
      <c r="D25" s="87"/>
      <c r="E25" s="88"/>
      <c r="F25" s="88"/>
      <c r="G25" s="88"/>
      <c r="H25" s="88"/>
      <c r="I25" s="89"/>
      <c r="J25" s="88"/>
      <c r="K25" s="90"/>
      <c r="L25" s="91"/>
      <c r="M25" s="92"/>
      <c r="N25" s="153"/>
      <c r="O25" s="94"/>
      <c r="P25" s="92"/>
      <c r="Q25" s="95"/>
      <c r="R25" s="91"/>
      <c r="S25" s="96"/>
      <c r="T25" s="97"/>
      <c r="U25" s="90"/>
    </row>
    <row r="26" spans="2:21" ht="24.95" customHeight="1" x14ac:dyDescent="0.15">
      <c r="B26" s="87"/>
      <c r="C26" s="87"/>
      <c r="D26" s="87"/>
      <c r="E26" s="88"/>
      <c r="F26" s="88"/>
      <c r="G26" s="88"/>
      <c r="H26" s="88"/>
      <c r="I26" s="89"/>
      <c r="J26" s="88"/>
      <c r="K26" s="90"/>
      <c r="L26" s="91"/>
      <c r="M26" s="92"/>
      <c r="N26" s="153"/>
      <c r="O26" s="94"/>
      <c r="P26" s="92"/>
      <c r="Q26" s="95"/>
      <c r="R26" s="91"/>
      <c r="S26" s="96"/>
      <c r="T26" s="97"/>
      <c r="U26" s="90"/>
    </row>
    <row r="27" spans="2:21" ht="24.95" customHeight="1" x14ac:dyDescent="0.15">
      <c r="B27" s="87"/>
      <c r="C27" s="87"/>
      <c r="D27" s="87"/>
      <c r="E27" s="88"/>
      <c r="F27" s="88"/>
      <c r="G27" s="88"/>
      <c r="H27" s="88"/>
      <c r="I27" s="89"/>
      <c r="J27" s="88"/>
      <c r="K27" s="90"/>
      <c r="L27" s="91"/>
      <c r="M27" s="92"/>
      <c r="N27" s="153"/>
      <c r="O27" s="94"/>
      <c r="P27" s="92"/>
      <c r="Q27" s="95"/>
      <c r="R27" s="91"/>
      <c r="S27" s="96"/>
      <c r="T27" s="97"/>
      <c r="U27" s="90"/>
    </row>
    <row r="28" spans="2:21" ht="24.95" customHeight="1" thickBot="1" x14ac:dyDescent="0.2">
      <c r="B28" s="98"/>
      <c r="C28" s="98"/>
      <c r="D28" s="98"/>
      <c r="E28" s="99"/>
      <c r="F28" s="99"/>
      <c r="G28" s="99"/>
      <c r="H28" s="99"/>
      <c r="I28" s="100"/>
      <c r="J28" s="99"/>
      <c r="K28" s="101"/>
      <c r="L28" s="102"/>
      <c r="M28" s="103"/>
      <c r="N28" s="162"/>
      <c r="O28" s="105"/>
      <c r="P28" s="103"/>
      <c r="Q28" s="106"/>
      <c r="R28" s="102"/>
      <c r="S28" s="107"/>
      <c r="T28" s="108"/>
      <c r="U28" s="101"/>
    </row>
  </sheetData>
  <mergeCells count="13">
    <mergeCell ref="D4:E4"/>
    <mergeCell ref="G4:H4"/>
    <mergeCell ref="D5:E5"/>
    <mergeCell ref="G5:H5"/>
    <mergeCell ref="D6:E6"/>
    <mergeCell ref="G6:H6"/>
    <mergeCell ref="U7:U8"/>
    <mergeCell ref="C7:C8"/>
    <mergeCell ref="E7:H8"/>
    <mergeCell ref="I7:K8"/>
    <mergeCell ref="L7:N7"/>
    <mergeCell ref="O7:Q7"/>
    <mergeCell ref="R7:T7"/>
  </mergeCells>
  <phoneticPr fontId="2"/>
  <pageMargins left="0.3" right="0.16" top="0.75" bottom="0.32" header="0.3" footer="0.3"/>
  <pageSetup paperSize="9" scale="95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2:BW35"/>
  <sheetViews>
    <sheetView topLeftCell="B25" workbookViewId="0">
      <selection activeCell="N28" sqref="N28"/>
    </sheetView>
  </sheetViews>
  <sheetFormatPr defaultColWidth="9" defaultRowHeight="13.5" x14ac:dyDescent="0.15"/>
  <cols>
    <col min="1" max="1" width="3.375" style="7" customWidth="1"/>
    <col min="2" max="2" width="5.875" style="7" bestFit="1" customWidth="1"/>
    <col min="3" max="3" width="9.75" style="7" bestFit="1" customWidth="1"/>
    <col min="4" max="4" width="7.375" style="7" customWidth="1"/>
    <col min="5" max="5" width="5.125" style="7" customWidth="1"/>
    <col min="6" max="6" width="2.875" style="7" customWidth="1"/>
    <col min="7" max="7" width="7.75" style="7" customWidth="1"/>
    <col min="8" max="8" width="10.25" style="7" customWidth="1"/>
    <col min="9" max="9" width="11.625" style="7" customWidth="1"/>
    <col min="10" max="10" width="9" style="7"/>
    <col min="11" max="11" width="4.5" style="7" customWidth="1"/>
    <col min="12" max="12" width="6.375" style="7" customWidth="1"/>
    <col min="13" max="13" width="9.375" style="7" bestFit="1" customWidth="1"/>
    <col min="14" max="14" width="9.375" style="61" bestFit="1" customWidth="1"/>
    <col min="15" max="15" width="5.625" style="7" customWidth="1"/>
    <col min="16" max="17" width="7.875" style="7" bestFit="1" customWidth="1"/>
    <col min="18" max="18" width="6.375" style="7" customWidth="1"/>
    <col min="19" max="19" width="9.375" style="61" bestFit="1" customWidth="1"/>
    <col min="20" max="20" width="10.75" style="61" bestFit="1" customWidth="1"/>
    <col min="21" max="21" width="14" style="7" customWidth="1"/>
    <col min="22" max="16384" width="9" style="7"/>
  </cols>
  <sheetData>
    <row r="2" spans="2:75" x14ac:dyDescent="0.15">
      <c r="C2" s="7" t="s">
        <v>537</v>
      </c>
      <c r="V2" s="562"/>
      <c r="W2" s="562"/>
      <c r="X2" s="562"/>
      <c r="Y2" s="562"/>
      <c r="Z2" s="562"/>
      <c r="AA2" s="562"/>
      <c r="AB2" s="562"/>
      <c r="AC2" s="562"/>
      <c r="AD2" s="562"/>
      <c r="AE2" s="562"/>
      <c r="AF2" s="562"/>
      <c r="AG2" s="562"/>
      <c r="AH2" s="562"/>
      <c r="AI2" s="562"/>
      <c r="AJ2" s="562"/>
      <c r="AK2" s="562"/>
      <c r="AL2" s="562"/>
      <c r="AM2" s="562"/>
      <c r="AN2" s="562"/>
      <c r="AO2" s="562"/>
      <c r="AP2" s="562"/>
      <c r="AQ2" s="562"/>
      <c r="AR2" s="562"/>
      <c r="AS2" s="562"/>
      <c r="AT2" s="562"/>
      <c r="AU2" s="562"/>
      <c r="AV2" s="562"/>
      <c r="AW2" s="562"/>
      <c r="AX2" s="562"/>
      <c r="AY2" s="562"/>
      <c r="AZ2" s="562"/>
      <c r="BA2" s="562"/>
      <c r="BB2" s="562"/>
      <c r="BC2" s="562"/>
      <c r="BD2" s="562"/>
      <c r="BE2" s="562"/>
      <c r="BF2" s="562"/>
      <c r="BG2" s="562"/>
      <c r="BH2" s="562"/>
      <c r="BI2" s="562"/>
      <c r="BJ2" s="562"/>
      <c r="BK2" s="562"/>
      <c r="BL2" s="562"/>
      <c r="BM2" s="562"/>
      <c r="BN2" s="562"/>
      <c r="BO2" s="562"/>
      <c r="BP2" s="562"/>
      <c r="BQ2" s="562"/>
      <c r="BR2" s="562"/>
      <c r="BS2" s="562"/>
      <c r="BT2" s="562"/>
      <c r="BU2" s="562"/>
      <c r="BV2" s="562"/>
      <c r="BW2" s="562"/>
    </row>
    <row r="3" spans="2:75" ht="18.75" x14ac:dyDescent="0.15">
      <c r="J3" s="62" t="s">
        <v>538</v>
      </c>
      <c r="K3" s="63"/>
      <c r="V3" s="562"/>
      <c r="W3" s="562"/>
      <c r="X3" s="562"/>
      <c r="Y3" s="562"/>
      <c r="Z3" s="562"/>
      <c r="AA3" s="562"/>
      <c r="AB3" s="562"/>
      <c r="AC3" s="562"/>
      <c r="AD3" s="562"/>
      <c r="AE3" s="562"/>
      <c r="AF3" s="562"/>
      <c r="AG3" s="562"/>
      <c r="AH3" s="562"/>
      <c r="AI3" s="562"/>
      <c r="AJ3" s="562"/>
      <c r="AK3" s="562"/>
      <c r="AL3" s="562"/>
      <c r="AM3" s="562"/>
      <c r="AN3" s="562"/>
      <c r="AO3" s="562"/>
      <c r="AP3" s="562"/>
      <c r="AQ3" s="562"/>
      <c r="AR3" s="562"/>
      <c r="AS3" s="562"/>
      <c r="AT3" s="562"/>
      <c r="AU3" s="562"/>
      <c r="AV3" s="562"/>
      <c r="AW3" s="562"/>
      <c r="AX3" s="562"/>
      <c r="AY3" s="562"/>
      <c r="AZ3" s="562"/>
      <c r="BA3" s="562"/>
      <c r="BB3" s="562"/>
      <c r="BC3" s="562"/>
      <c r="BD3" s="562"/>
      <c r="BE3" s="562"/>
      <c r="BF3" s="562"/>
      <c r="BG3" s="562"/>
      <c r="BH3" s="562"/>
      <c r="BI3" s="562"/>
      <c r="BJ3" s="562"/>
      <c r="BK3" s="562"/>
      <c r="BL3" s="562"/>
      <c r="BM3" s="562"/>
      <c r="BN3" s="562"/>
      <c r="BO3" s="562"/>
      <c r="BP3" s="562"/>
      <c r="BQ3" s="562"/>
      <c r="BR3" s="562"/>
      <c r="BS3" s="562"/>
      <c r="BT3" s="562"/>
      <c r="BU3" s="562"/>
      <c r="BV3" s="562"/>
      <c r="BW3" s="562"/>
    </row>
    <row r="4" spans="2:75" x14ac:dyDescent="0.15">
      <c r="D4" s="1238" t="s">
        <v>9</v>
      </c>
      <c r="E4" s="1238"/>
      <c r="G4" s="1238" t="s">
        <v>10</v>
      </c>
      <c r="H4" s="1238"/>
      <c r="V4" s="562"/>
      <c r="W4" s="562"/>
      <c r="X4" s="562"/>
      <c r="Y4" s="562"/>
      <c r="Z4" s="562"/>
      <c r="AA4" s="562"/>
      <c r="AB4" s="562"/>
      <c r="AC4" s="562"/>
      <c r="AD4" s="562"/>
      <c r="AE4" s="562"/>
      <c r="AF4" s="562"/>
      <c r="AG4" s="562"/>
      <c r="AH4" s="562"/>
      <c r="AI4" s="562"/>
      <c r="AJ4" s="562"/>
      <c r="AK4" s="562"/>
      <c r="AL4" s="562"/>
      <c r="AM4" s="562"/>
      <c r="AN4" s="562"/>
      <c r="AO4" s="562"/>
      <c r="AP4" s="562"/>
      <c r="AQ4" s="562"/>
      <c r="AR4" s="562"/>
      <c r="AS4" s="562"/>
      <c r="AT4" s="562"/>
      <c r="AU4" s="562"/>
      <c r="AV4" s="562"/>
      <c r="AW4" s="562"/>
      <c r="AX4" s="562"/>
      <c r="AY4" s="562"/>
      <c r="AZ4" s="562"/>
      <c r="BA4" s="562"/>
      <c r="BB4" s="562"/>
      <c r="BC4" s="562"/>
      <c r="BD4" s="562"/>
      <c r="BE4" s="562"/>
      <c r="BF4" s="562"/>
      <c r="BG4" s="562"/>
      <c r="BH4" s="562"/>
      <c r="BI4" s="562"/>
      <c r="BJ4" s="562"/>
      <c r="BK4" s="562"/>
      <c r="BL4" s="562"/>
      <c r="BM4" s="562"/>
      <c r="BN4" s="562"/>
      <c r="BO4" s="562"/>
      <c r="BP4" s="562"/>
      <c r="BQ4" s="562"/>
      <c r="BR4" s="562"/>
      <c r="BS4" s="562"/>
      <c r="BT4" s="562"/>
      <c r="BU4" s="562"/>
      <c r="BV4" s="562"/>
      <c r="BW4" s="562"/>
    </row>
    <row r="5" spans="2:75" x14ac:dyDescent="0.15">
      <c r="C5" s="7" t="s">
        <v>563</v>
      </c>
      <c r="D5" s="1238">
        <v>3</v>
      </c>
      <c r="E5" s="1238"/>
      <c r="F5" s="7" t="s">
        <v>564</v>
      </c>
      <c r="G5" s="1238">
        <v>99</v>
      </c>
      <c r="H5" s="1238"/>
      <c r="J5" s="7" t="s">
        <v>541</v>
      </c>
      <c r="V5" s="562"/>
      <c r="W5" s="562"/>
      <c r="X5" s="562"/>
      <c r="Y5" s="562"/>
      <c r="Z5" s="562"/>
      <c r="AA5" s="562"/>
      <c r="AB5" s="562"/>
      <c r="AC5" s="562"/>
      <c r="AD5" s="562"/>
      <c r="AE5" s="562"/>
      <c r="AF5" s="562"/>
      <c r="AG5" s="562"/>
      <c r="AH5" s="562"/>
      <c r="AI5" s="562"/>
      <c r="AJ5" s="562"/>
      <c r="AK5" s="562"/>
      <c r="AL5" s="562"/>
      <c r="AM5" s="562"/>
      <c r="AN5" s="562"/>
      <c r="AO5" s="562"/>
      <c r="AP5" s="562"/>
      <c r="AQ5" s="562"/>
      <c r="AR5" s="562"/>
      <c r="AS5" s="562"/>
      <c r="AT5" s="562"/>
      <c r="AU5" s="562"/>
      <c r="AV5" s="562"/>
      <c r="AW5" s="562"/>
      <c r="AX5" s="562"/>
      <c r="AY5" s="562"/>
      <c r="AZ5" s="562"/>
      <c r="BA5" s="562"/>
      <c r="BB5" s="562"/>
      <c r="BC5" s="562"/>
      <c r="BD5" s="562"/>
      <c r="BE5" s="562"/>
      <c r="BF5" s="562"/>
      <c r="BG5" s="562"/>
      <c r="BH5" s="562"/>
      <c r="BI5" s="562"/>
      <c r="BJ5" s="562"/>
      <c r="BK5" s="562"/>
      <c r="BL5" s="562"/>
      <c r="BM5" s="562"/>
      <c r="BN5" s="562"/>
      <c r="BO5" s="562"/>
      <c r="BP5" s="562"/>
      <c r="BQ5" s="562"/>
      <c r="BR5" s="562"/>
      <c r="BS5" s="562"/>
      <c r="BT5" s="562"/>
      <c r="BU5" s="562"/>
      <c r="BV5" s="562"/>
      <c r="BW5" s="562"/>
    </row>
    <row r="6" spans="2:75" ht="14.25" thickBot="1" x14ac:dyDescent="0.2">
      <c r="C6" s="7" t="s">
        <v>542</v>
      </c>
      <c r="D6" s="1238" t="s">
        <v>710</v>
      </c>
      <c r="E6" s="1238"/>
      <c r="F6" s="7" t="s">
        <v>564</v>
      </c>
      <c r="G6" s="1239" t="s">
        <v>713</v>
      </c>
      <c r="H6" s="1239"/>
      <c r="K6" s="7" t="s">
        <v>545</v>
      </c>
      <c r="V6" s="562"/>
      <c r="W6" s="562"/>
      <c r="X6" s="562"/>
      <c r="Y6" s="562"/>
      <c r="Z6" s="562"/>
      <c r="AA6" s="562"/>
      <c r="AB6" s="562"/>
      <c r="AC6" s="562"/>
      <c r="AD6" s="562"/>
      <c r="AE6" s="562"/>
      <c r="AF6" s="562"/>
      <c r="AG6" s="562"/>
      <c r="AH6" s="562"/>
      <c r="AI6" s="562"/>
      <c r="AJ6" s="562"/>
      <c r="AK6" s="562"/>
      <c r="AL6" s="562"/>
      <c r="AM6" s="562"/>
      <c r="AN6" s="562"/>
      <c r="AO6" s="562"/>
      <c r="AP6" s="562"/>
      <c r="AQ6" s="562"/>
      <c r="AR6" s="562"/>
      <c r="AS6" s="562"/>
      <c r="AT6" s="562"/>
      <c r="AU6" s="562"/>
      <c r="AV6" s="562"/>
      <c r="AW6" s="562"/>
      <c r="AX6" s="562"/>
      <c r="AY6" s="562"/>
      <c r="AZ6" s="562"/>
      <c r="BA6" s="562"/>
      <c r="BB6" s="562"/>
      <c r="BC6" s="562"/>
      <c r="BD6" s="562"/>
      <c r="BE6" s="562"/>
      <c r="BF6" s="562"/>
      <c r="BG6" s="562"/>
      <c r="BH6" s="562"/>
      <c r="BI6" s="562"/>
      <c r="BJ6" s="562"/>
      <c r="BK6" s="562"/>
      <c r="BL6" s="562"/>
      <c r="BM6" s="562"/>
      <c r="BN6" s="562"/>
      <c r="BO6" s="562"/>
      <c r="BP6" s="562"/>
      <c r="BQ6" s="562"/>
      <c r="BR6" s="562"/>
      <c r="BS6" s="562"/>
      <c r="BT6" s="562"/>
      <c r="BU6" s="562"/>
      <c r="BV6" s="562"/>
      <c r="BW6" s="562"/>
    </row>
    <row r="7" spans="2:75" s="17" customFormat="1" x14ac:dyDescent="0.15">
      <c r="B7" s="64" t="s">
        <v>546</v>
      </c>
      <c r="C7" s="1222" t="s">
        <v>1</v>
      </c>
      <c r="D7" s="65" t="s">
        <v>547</v>
      </c>
      <c r="E7" s="1227" t="s">
        <v>548</v>
      </c>
      <c r="F7" s="1228"/>
      <c r="G7" s="1228"/>
      <c r="H7" s="1229"/>
      <c r="I7" s="1227" t="s">
        <v>8</v>
      </c>
      <c r="J7" s="1228"/>
      <c r="K7" s="1229"/>
      <c r="L7" s="1233" t="s">
        <v>549</v>
      </c>
      <c r="M7" s="1234"/>
      <c r="N7" s="1235"/>
      <c r="O7" s="1236" t="s">
        <v>550</v>
      </c>
      <c r="P7" s="1234"/>
      <c r="Q7" s="1235"/>
      <c r="R7" s="1236" t="s">
        <v>551</v>
      </c>
      <c r="S7" s="1234"/>
      <c r="T7" s="1237"/>
      <c r="U7" s="1222" t="s">
        <v>552</v>
      </c>
      <c r="V7" s="562"/>
      <c r="W7" s="562"/>
      <c r="X7" s="562"/>
      <c r="Y7" s="562"/>
      <c r="Z7" s="562"/>
      <c r="AA7" s="562"/>
      <c r="AB7" s="562"/>
      <c r="AC7" s="562"/>
      <c r="AD7" s="562"/>
      <c r="AE7" s="562"/>
      <c r="AF7" s="562"/>
      <c r="AG7" s="562"/>
      <c r="AH7" s="562"/>
      <c r="AI7" s="562"/>
      <c r="AJ7" s="562"/>
      <c r="AK7" s="562"/>
      <c r="AL7" s="562"/>
      <c r="AM7" s="562"/>
      <c r="AN7" s="562"/>
      <c r="AO7" s="562"/>
      <c r="AP7" s="562"/>
      <c r="AQ7" s="562"/>
      <c r="AR7" s="562"/>
      <c r="AS7" s="562"/>
      <c r="AT7" s="562"/>
      <c r="AU7" s="562"/>
      <c r="AV7" s="562"/>
      <c r="AW7" s="562"/>
      <c r="AX7" s="562"/>
      <c r="AY7" s="562"/>
      <c r="AZ7" s="562"/>
      <c r="BA7" s="562"/>
      <c r="BB7" s="562"/>
      <c r="BC7" s="562"/>
      <c r="BD7" s="562"/>
      <c r="BE7" s="562"/>
      <c r="BF7" s="562"/>
      <c r="BG7" s="562"/>
      <c r="BH7" s="562"/>
      <c r="BI7" s="562"/>
      <c r="BJ7" s="562"/>
      <c r="BK7" s="562"/>
      <c r="BL7" s="562"/>
      <c r="BM7" s="562"/>
      <c r="BN7" s="562"/>
      <c r="BO7" s="562"/>
      <c r="BP7" s="562"/>
      <c r="BQ7" s="562"/>
      <c r="BR7" s="562"/>
      <c r="BS7" s="562"/>
      <c r="BT7" s="562"/>
      <c r="BU7" s="562"/>
      <c r="BV7" s="562"/>
      <c r="BW7" s="562"/>
    </row>
    <row r="8" spans="2:75" s="17" customFormat="1" ht="14.25" thickBot="1" x14ac:dyDescent="0.2">
      <c r="B8" s="109" t="s">
        <v>553</v>
      </c>
      <c r="C8" s="1240"/>
      <c r="D8" s="110" t="s">
        <v>554</v>
      </c>
      <c r="E8" s="1244"/>
      <c r="F8" s="1245"/>
      <c r="G8" s="1245"/>
      <c r="H8" s="1246"/>
      <c r="I8" s="1244"/>
      <c r="J8" s="1245"/>
      <c r="K8" s="1246"/>
      <c r="L8" s="164" t="s">
        <v>12</v>
      </c>
      <c r="M8" s="69" t="s">
        <v>13</v>
      </c>
      <c r="N8" s="120" t="s">
        <v>14</v>
      </c>
      <c r="O8" s="71" t="s">
        <v>12</v>
      </c>
      <c r="P8" s="69" t="s">
        <v>13</v>
      </c>
      <c r="Q8" s="72" t="s">
        <v>14</v>
      </c>
      <c r="R8" s="228" t="s">
        <v>12</v>
      </c>
      <c r="S8" s="74" t="s">
        <v>13</v>
      </c>
      <c r="T8" s="75" t="s">
        <v>14</v>
      </c>
      <c r="U8" s="1240"/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2"/>
      <c r="AV8" s="562"/>
      <c r="AW8" s="562"/>
      <c r="AX8" s="562"/>
      <c r="AY8" s="562"/>
      <c r="AZ8" s="562"/>
      <c r="BA8" s="562"/>
      <c r="BB8" s="562"/>
      <c r="BC8" s="562"/>
      <c r="BD8" s="562"/>
      <c r="BE8" s="562"/>
      <c r="BF8" s="562"/>
      <c r="BG8" s="562"/>
      <c r="BH8" s="562"/>
      <c r="BI8" s="562"/>
      <c r="BJ8" s="562"/>
      <c r="BK8" s="562"/>
      <c r="BL8" s="562"/>
      <c r="BM8" s="562"/>
      <c r="BN8" s="562"/>
      <c r="BO8" s="562"/>
      <c r="BP8" s="562"/>
      <c r="BQ8" s="562"/>
      <c r="BR8" s="562"/>
      <c r="BS8" s="562"/>
      <c r="BT8" s="562"/>
      <c r="BU8" s="562"/>
      <c r="BV8" s="562"/>
      <c r="BW8" s="562"/>
    </row>
    <row r="9" spans="2:75" ht="24.95" customHeight="1" x14ac:dyDescent="0.15">
      <c r="B9" s="76">
        <v>221</v>
      </c>
      <c r="C9" s="317">
        <v>34989</v>
      </c>
      <c r="D9" s="187" t="s">
        <v>18</v>
      </c>
      <c r="E9" s="93" t="s">
        <v>461</v>
      </c>
      <c r="F9" s="526"/>
      <c r="G9" s="526"/>
      <c r="H9" s="527"/>
      <c r="I9" s="93" t="s">
        <v>462</v>
      </c>
      <c r="J9" s="526"/>
      <c r="K9" s="527"/>
      <c r="L9" s="92">
        <v>1</v>
      </c>
      <c r="M9" s="80">
        <v>850000</v>
      </c>
      <c r="N9" s="165">
        <f>L9*M9</f>
        <v>850000</v>
      </c>
      <c r="O9" s="82"/>
      <c r="P9" s="83"/>
      <c r="Q9" s="84"/>
      <c r="R9" s="133">
        <v>1</v>
      </c>
      <c r="S9" s="80">
        <v>850000</v>
      </c>
      <c r="T9" s="165">
        <f>R9*S9</f>
        <v>850000</v>
      </c>
      <c r="U9" s="76" t="s">
        <v>81</v>
      </c>
      <c r="V9" s="562"/>
      <c r="W9" s="562"/>
      <c r="X9" s="562"/>
      <c r="Y9" s="562"/>
      <c r="Z9" s="562"/>
      <c r="AA9" s="562"/>
      <c r="AB9" s="562"/>
      <c r="AC9" s="562"/>
      <c r="AD9" s="562"/>
      <c r="AE9" s="562"/>
      <c r="AF9" s="562"/>
      <c r="AG9" s="562"/>
      <c r="AH9" s="562"/>
      <c r="AI9" s="562"/>
      <c r="AJ9" s="562"/>
      <c r="AK9" s="562"/>
      <c r="AL9" s="562"/>
      <c r="AM9" s="562"/>
      <c r="AN9" s="562"/>
      <c r="AO9" s="562"/>
      <c r="AP9" s="562"/>
      <c r="AQ9" s="562"/>
      <c r="AR9" s="562"/>
      <c r="AS9" s="562"/>
      <c r="AT9" s="562"/>
      <c r="AU9" s="562"/>
      <c r="AV9" s="562"/>
      <c r="AW9" s="562"/>
      <c r="AX9" s="562"/>
      <c r="AY9" s="562"/>
      <c r="AZ9" s="562"/>
      <c r="BA9" s="562"/>
      <c r="BB9" s="562"/>
      <c r="BC9" s="562"/>
      <c r="BD9" s="562"/>
      <c r="BE9" s="562"/>
      <c r="BF9" s="562"/>
      <c r="BG9" s="562"/>
      <c r="BH9" s="562"/>
      <c r="BI9" s="562"/>
      <c r="BJ9" s="562"/>
      <c r="BK9" s="562"/>
      <c r="BL9" s="562"/>
      <c r="BM9" s="562"/>
      <c r="BN9" s="562"/>
      <c r="BO9" s="562"/>
      <c r="BP9" s="562"/>
      <c r="BQ9" s="562"/>
      <c r="BR9" s="562"/>
      <c r="BS9" s="562"/>
      <c r="BT9" s="562"/>
      <c r="BU9" s="562"/>
      <c r="BV9" s="562"/>
      <c r="BW9" s="562"/>
    </row>
    <row r="10" spans="2:75" ht="24.95" customHeight="1" x14ac:dyDescent="0.15">
      <c r="B10" s="87">
        <v>222</v>
      </c>
      <c r="C10" s="317">
        <v>34989</v>
      </c>
      <c r="D10" s="187" t="s">
        <v>18</v>
      </c>
      <c r="E10" s="93" t="s">
        <v>225</v>
      </c>
      <c r="F10" s="494"/>
      <c r="G10" s="494"/>
      <c r="H10" s="495"/>
      <c r="I10" s="93" t="s">
        <v>297</v>
      </c>
      <c r="J10" s="494"/>
      <c r="K10" s="495"/>
      <c r="L10" s="92">
        <v>1</v>
      </c>
      <c r="M10" s="96">
        <v>35000</v>
      </c>
      <c r="N10" s="153">
        <f t="shared" ref="N10:N17" si="0">L10*M10</f>
        <v>35000</v>
      </c>
      <c r="O10" s="94"/>
      <c r="P10" s="92"/>
      <c r="Q10" s="95"/>
      <c r="R10" s="92">
        <v>1</v>
      </c>
      <c r="S10" s="96">
        <v>35000</v>
      </c>
      <c r="T10" s="153">
        <f t="shared" ref="T10:T17" si="1">R10*S10</f>
        <v>35000</v>
      </c>
      <c r="U10" s="87" t="s">
        <v>81</v>
      </c>
      <c r="V10" s="562"/>
      <c r="W10" s="562"/>
      <c r="X10" s="562"/>
      <c r="Y10" s="562"/>
      <c r="Z10" s="562"/>
      <c r="AA10" s="562"/>
      <c r="AB10" s="562"/>
      <c r="AC10" s="562"/>
      <c r="AD10" s="562"/>
      <c r="AE10" s="562"/>
      <c r="AF10" s="562"/>
      <c r="AG10" s="562"/>
      <c r="AH10" s="562"/>
      <c r="AI10" s="562"/>
      <c r="AJ10" s="562"/>
      <c r="AK10" s="562"/>
      <c r="AL10" s="562"/>
      <c r="AM10" s="562"/>
      <c r="AN10" s="562"/>
      <c r="AO10" s="562"/>
      <c r="AP10" s="562"/>
      <c r="AQ10" s="562"/>
      <c r="AR10" s="562"/>
      <c r="AS10" s="562"/>
      <c r="AT10" s="562"/>
      <c r="AU10" s="562"/>
      <c r="AV10" s="562"/>
      <c r="AW10" s="562"/>
      <c r="AX10" s="562"/>
      <c r="AY10" s="562"/>
      <c r="AZ10" s="562"/>
      <c r="BA10" s="562"/>
      <c r="BB10" s="562"/>
      <c r="BC10" s="562"/>
      <c r="BD10" s="562"/>
      <c r="BE10" s="562"/>
      <c r="BF10" s="562"/>
      <c r="BG10" s="562"/>
      <c r="BH10" s="562"/>
      <c r="BI10" s="562"/>
      <c r="BJ10" s="562"/>
      <c r="BK10" s="562"/>
      <c r="BL10" s="562"/>
      <c r="BM10" s="562"/>
      <c r="BN10" s="562"/>
      <c r="BO10" s="562"/>
      <c r="BP10" s="562"/>
      <c r="BQ10" s="562"/>
      <c r="BR10" s="562"/>
      <c r="BS10" s="562"/>
      <c r="BT10" s="562"/>
      <c r="BU10" s="562"/>
      <c r="BV10" s="562"/>
      <c r="BW10" s="562"/>
    </row>
    <row r="11" spans="2:75" ht="24.95" customHeight="1" x14ac:dyDescent="0.15">
      <c r="B11" s="87">
        <v>223</v>
      </c>
      <c r="C11" s="316">
        <v>34989</v>
      </c>
      <c r="D11" s="187" t="s">
        <v>18</v>
      </c>
      <c r="E11" s="93" t="s">
        <v>225</v>
      </c>
      <c r="F11" s="494"/>
      <c r="G11" s="494"/>
      <c r="H11" s="495"/>
      <c r="I11" s="93" t="s">
        <v>226</v>
      </c>
      <c r="J11" s="494"/>
      <c r="K11" s="495"/>
      <c r="L11" s="92">
        <v>1</v>
      </c>
      <c r="M11" s="96">
        <v>25000</v>
      </c>
      <c r="N11" s="153">
        <f t="shared" si="0"/>
        <v>25000</v>
      </c>
      <c r="O11" s="94"/>
      <c r="P11" s="92"/>
      <c r="Q11" s="95"/>
      <c r="R11" s="92">
        <v>1</v>
      </c>
      <c r="S11" s="96">
        <v>25000</v>
      </c>
      <c r="T11" s="153">
        <f t="shared" si="1"/>
        <v>25000</v>
      </c>
      <c r="U11" s="87" t="s">
        <v>81</v>
      </c>
      <c r="V11" s="562"/>
      <c r="W11" s="562"/>
      <c r="X11" s="562"/>
      <c r="Y11" s="562"/>
      <c r="Z11" s="562"/>
      <c r="AA11" s="562"/>
      <c r="AB11" s="562"/>
      <c r="AC11" s="562"/>
      <c r="AD11" s="562"/>
      <c r="AE11" s="562"/>
      <c r="AF11" s="562"/>
      <c r="AG11" s="562"/>
      <c r="AH11" s="562"/>
      <c r="AI11" s="562"/>
      <c r="AJ11" s="562"/>
      <c r="AK11" s="562"/>
      <c r="AL11" s="562"/>
      <c r="AM11" s="562"/>
      <c r="AN11" s="562"/>
      <c r="AO11" s="562"/>
      <c r="AP11" s="562"/>
      <c r="AQ11" s="562"/>
      <c r="AR11" s="562"/>
      <c r="AS11" s="562"/>
      <c r="AT11" s="562"/>
      <c r="AU11" s="562"/>
      <c r="AV11" s="562"/>
      <c r="AW11" s="562"/>
      <c r="AX11" s="562"/>
      <c r="AY11" s="562"/>
      <c r="AZ11" s="562"/>
      <c r="BA11" s="562"/>
      <c r="BB11" s="562"/>
      <c r="BC11" s="562"/>
      <c r="BD11" s="562"/>
      <c r="BE11" s="562"/>
      <c r="BF11" s="562"/>
      <c r="BG11" s="562"/>
      <c r="BH11" s="562"/>
      <c r="BI11" s="562"/>
      <c r="BJ11" s="562"/>
      <c r="BK11" s="562"/>
      <c r="BL11" s="562"/>
      <c r="BM11" s="562"/>
      <c r="BN11" s="562"/>
      <c r="BO11" s="562"/>
      <c r="BP11" s="562"/>
      <c r="BQ11" s="562"/>
      <c r="BR11" s="562"/>
      <c r="BS11" s="562"/>
      <c r="BT11" s="562"/>
      <c r="BU11" s="562"/>
      <c r="BV11" s="562"/>
      <c r="BW11" s="562"/>
    </row>
    <row r="12" spans="2:75" ht="24.95" customHeight="1" x14ac:dyDescent="0.15">
      <c r="B12" s="87">
        <v>224</v>
      </c>
      <c r="C12" s="316">
        <v>34989</v>
      </c>
      <c r="D12" s="187" t="s">
        <v>18</v>
      </c>
      <c r="E12" s="93" t="s">
        <v>225</v>
      </c>
      <c r="F12" s="494"/>
      <c r="G12" s="494"/>
      <c r="H12" s="495"/>
      <c r="I12" s="93" t="s">
        <v>226</v>
      </c>
      <c r="J12" s="494"/>
      <c r="K12" s="495"/>
      <c r="L12" s="92">
        <v>1</v>
      </c>
      <c r="M12" s="96">
        <v>25000</v>
      </c>
      <c r="N12" s="153">
        <f t="shared" si="0"/>
        <v>25000</v>
      </c>
      <c r="O12" s="94"/>
      <c r="P12" s="92"/>
      <c r="Q12" s="95"/>
      <c r="R12" s="92">
        <v>1</v>
      </c>
      <c r="S12" s="96">
        <v>25000</v>
      </c>
      <c r="T12" s="153">
        <f t="shared" si="1"/>
        <v>25000</v>
      </c>
      <c r="U12" s="87" t="s">
        <v>81</v>
      </c>
      <c r="V12" s="562"/>
      <c r="W12" s="562"/>
      <c r="X12" s="562"/>
      <c r="Y12" s="562"/>
      <c r="Z12" s="562"/>
      <c r="AA12" s="562"/>
      <c r="AB12" s="562"/>
      <c r="AC12" s="562"/>
      <c r="AD12" s="562"/>
      <c r="AE12" s="562"/>
      <c r="AF12" s="562"/>
      <c r="AG12" s="562"/>
      <c r="AH12" s="562"/>
      <c r="AI12" s="562"/>
      <c r="AJ12" s="562"/>
      <c r="AK12" s="562"/>
      <c r="AL12" s="562"/>
      <c r="AM12" s="562"/>
      <c r="AN12" s="562"/>
      <c r="AO12" s="562"/>
      <c r="AP12" s="562"/>
      <c r="AQ12" s="562"/>
      <c r="AR12" s="562"/>
      <c r="AS12" s="562"/>
      <c r="AT12" s="562"/>
      <c r="AU12" s="562"/>
      <c r="AV12" s="562"/>
      <c r="AW12" s="562"/>
      <c r="AX12" s="562"/>
      <c r="AY12" s="562"/>
      <c r="AZ12" s="562"/>
      <c r="BA12" s="562"/>
      <c r="BB12" s="562"/>
      <c r="BC12" s="562"/>
      <c r="BD12" s="562"/>
      <c r="BE12" s="562"/>
      <c r="BF12" s="562"/>
      <c r="BG12" s="562"/>
      <c r="BH12" s="562"/>
      <c r="BI12" s="562"/>
      <c r="BJ12" s="562"/>
      <c r="BK12" s="562"/>
      <c r="BL12" s="562"/>
      <c r="BM12" s="562"/>
      <c r="BN12" s="562"/>
      <c r="BO12" s="562"/>
      <c r="BP12" s="562"/>
      <c r="BQ12" s="562"/>
      <c r="BR12" s="562"/>
      <c r="BS12" s="562"/>
      <c r="BT12" s="562"/>
      <c r="BU12" s="562"/>
      <c r="BV12" s="562"/>
      <c r="BW12" s="562"/>
    </row>
    <row r="13" spans="2:75" ht="24.95" customHeight="1" x14ac:dyDescent="0.15">
      <c r="B13" s="87">
        <v>225</v>
      </c>
      <c r="C13" s="316">
        <v>34989</v>
      </c>
      <c r="D13" s="489" t="s">
        <v>18</v>
      </c>
      <c r="E13" s="93" t="s">
        <v>441</v>
      </c>
      <c r="F13" s="494"/>
      <c r="G13" s="494"/>
      <c r="H13" s="495"/>
      <c r="I13" s="93" t="s">
        <v>442</v>
      </c>
      <c r="J13" s="494"/>
      <c r="K13" s="495"/>
      <c r="L13" s="92">
        <v>1</v>
      </c>
      <c r="M13" s="96">
        <v>135000</v>
      </c>
      <c r="N13" s="153">
        <f t="shared" si="0"/>
        <v>135000</v>
      </c>
      <c r="O13" s="159"/>
      <c r="P13" s="157"/>
      <c r="Q13" s="160"/>
      <c r="R13" s="92">
        <v>1</v>
      </c>
      <c r="S13" s="96">
        <v>135000</v>
      </c>
      <c r="T13" s="153">
        <f t="shared" si="1"/>
        <v>135000</v>
      </c>
      <c r="U13" s="138" t="s">
        <v>81</v>
      </c>
      <c r="V13" s="562"/>
      <c r="W13" s="562"/>
      <c r="X13" s="562"/>
      <c r="Y13" s="562"/>
      <c r="Z13" s="562"/>
      <c r="AA13" s="562"/>
      <c r="AB13" s="562"/>
      <c r="AC13" s="562"/>
      <c r="AD13" s="562"/>
      <c r="AE13" s="562"/>
      <c r="AF13" s="562"/>
      <c r="AG13" s="562"/>
      <c r="AH13" s="562"/>
      <c r="AI13" s="562"/>
      <c r="AJ13" s="562"/>
      <c r="AK13" s="562"/>
      <c r="AL13" s="562"/>
      <c r="AM13" s="562"/>
      <c r="AN13" s="562"/>
      <c r="AO13" s="562"/>
      <c r="AP13" s="562"/>
      <c r="AQ13" s="562"/>
      <c r="AR13" s="562"/>
      <c r="AS13" s="562"/>
      <c r="AT13" s="562"/>
      <c r="AU13" s="562"/>
      <c r="AV13" s="562"/>
      <c r="AW13" s="562"/>
      <c r="AX13" s="562"/>
      <c r="AY13" s="562"/>
      <c r="AZ13" s="562"/>
      <c r="BA13" s="562"/>
      <c r="BB13" s="562"/>
      <c r="BC13" s="562"/>
      <c r="BD13" s="562"/>
      <c r="BE13" s="562"/>
      <c r="BF13" s="562"/>
      <c r="BG13" s="562"/>
      <c r="BH13" s="562"/>
      <c r="BI13" s="562"/>
      <c r="BJ13" s="562"/>
      <c r="BK13" s="562"/>
      <c r="BL13" s="562"/>
      <c r="BM13" s="562"/>
      <c r="BN13" s="562"/>
      <c r="BO13" s="562"/>
      <c r="BP13" s="562"/>
      <c r="BQ13" s="562"/>
      <c r="BR13" s="562"/>
      <c r="BS13" s="562"/>
      <c r="BT13" s="562"/>
      <c r="BU13" s="562"/>
      <c r="BV13" s="562"/>
      <c r="BW13" s="562"/>
    </row>
    <row r="14" spans="2:75" ht="24.95" customHeight="1" x14ac:dyDescent="0.15">
      <c r="B14" s="87">
        <v>226</v>
      </c>
      <c r="C14" s="316">
        <v>34989</v>
      </c>
      <c r="D14" s="187" t="s">
        <v>18</v>
      </c>
      <c r="E14" s="93" t="s">
        <v>441</v>
      </c>
      <c r="F14" s="494"/>
      <c r="G14" s="494"/>
      <c r="H14" s="495"/>
      <c r="I14" s="93" t="s">
        <v>442</v>
      </c>
      <c r="J14" s="494"/>
      <c r="K14" s="495"/>
      <c r="L14" s="92">
        <v>1</v>
      </c>
      <c r="M14" s="96">
        <v>135000</v>
      </c>
      <c r="N14" s="153">
        <f t="shared" si="0"/>
        <v>135000</v>
      </c>
      <c r="O14" s="94"/>
      <c r="P14" s="92"/>
      <c r="Q14" s="95"/>
      <c r="R14" s="92">
        <v>1</v>
      </c>
      <c r="S14" s="96">
        <v>135000</v>
      </c>
      <c r="T14" s="153">
        <f t="shared" si="1"/>
        <v>135000</v>
      </c>
      <c r="U14" s="138" t="s">
        <v>81</v>
      </c>
      <c r="V14" s="562"/>
      <c r="W14" s="562"/>
      <c r="X14" s="562"/>
      <c r="Y14" s="562"/>
      <c r="Z14" s="562"/>
      <c r="AA14" s="562"/>
      <c r="AB14" s="562"/>
      <c r="AC14" s="562"/>
      <c r="AD14" s="562"/>
      <c r="AE14" s="562"/>
      <c r="AF14" s="562"/>
      <c r="AG14" s="562"/>
      <c r="AH14" s="562"/>
      <c r="AI14" s="562"/>
      <c r="AJ14" s="562"/>
      <c r="AK14" s="562"/>
      <c r="AL14" s="562"/>
      <c r="AM14" s="562"/>
      <c r="AN14" s="562"/>
      <c r="AO14" s="562"/>
      <c r="AP14" s="562"/>
      <c r="AQ14" s="562"/>
      <c r="AR14" s="562"/>
      <c r="AS14" s="562"/>
      <c r="AT14" s="562"/>
      <c r="AU14" s="562"/>
      <c r="AV14" s="562"/>
      <c r="AW14" s="562"/>
      <c r="AX14" s="562"/>
      <c r="AY14" s="562"/>
      <c r="AZ14" s="562"/>
      <c r="BA14" s="562"/>
      <c r="BB14" s="562"/>
      <c r="BC14" s="562"/>
      <c r="BD14" s="562"/>
      <c r="BE14" s="562"/>
      <c r="BF14" s="562"/>
      <c r="BG14" s="562"/>
      <c r="BH14" s="562"/>
      <c r="BI14" s="562"/>
      <c r="BJ14" s="562"/>
      <c r="BK14" s="562"/>
      <c r="BL14" s="562"/>
      <c r="BM14" s="562"/>
      <c r="BN14" s="562"/>
      <c r="BO14" s="562"/>
      <c r="BP14" s="562"/>
      <c r="BQ14" s="562"/>
      <c r="BR14" s="562"/>
      <c r="BS14" s="562"/>
      <c r="BT14" s="562"/>
      <c r="BU14" s="562"/>
      <c r="BV14" s="562"/>
      <c r="BW14" s="562"/>
    </row>
    <row r="15" spans="2:75" ht="24.95" customHeight="1" x14ac:dyDescent="0.15">
      <c r="B15" s="87">
        <v>227</v>
      </c>
      <c r="C15" s="317">
        <v>34989</v>
      </c>
      <c r="D15" s="187" t="s">
        <v>18</v>
      </c>
      <c r="E15" s="293" t="s">
        <v>188</v>
      </c>
      <c r="F15" s="88"/>
      <c r="G15" s="88"/>
      <c r="H15" s="88"/>
      <c r="I15" s="127" t="s">
        <v>189</v>
      </c>
      <c r="J15" s="88"/>
      <c r="K15" s="90"/>
      <c r="L15" s="92">
        <v>1</v>
      </c>
      <c r="M15" s="96">
        <v>20000</v>
      </c>
      <c r="N15" s="153">
        <f t="shared" si="0"/>
        <v>20000</v>
      </c>
      <c r="O15" s="94"/>
      <c r="P15" s="92"/>
      <c r="Q15" s="95"/>
      <c r="R15" s="92">
        <v>1</v>
      </c>
      <c r="S15" s="96">
        <v>20000</v>
      </c>
      <c r="T15" s="153">
        <f t="shared" si="1"/>
        <v>20000</v>
      </c>
      <c r="U15" s="138" t="s">
        <v>81</v>
      </c>
      <c r="V15" s="562"/>
      <c r="W15" s="562"/>
      <c r="X15" s="562"/>
      <c r="Y15" s="562"/>
      <c r="Z15" s="562"/>
      <c r="AA15" s="562"/>
      <c r="AB15" s="562"/>
      <c r="AC15" s="562"/>
      <c r="AD15" s="562"/>
      <c r="AE15" s="562"/>
      <c r="AF15" s="562"/>
      <c r="AG15" s="562"/>
      <c r="AH15" s="562"/>
      <c r="AI15" s="562"/>
      <c r="AJ15" s="562"/>
      <c r="AK15" s="562"/>
      <c r="AL15" s="562"/>
      <c r="AM15" s="562"/>
      <c r="AN15" s="562"/>
      <c r="AO15" s="562"/>
      <c r="AP15" s="562"/>
      <c r="AQ15" s="562"/>
      <c r="AR15" s="562"/>
      <c r="AS15" s="562"/>
      <c r="AT15" s="562"/>
      <c r="AU15" s="562"/>
      <c r="AV15" s="562"/>
      <c r="AW15" s="562"/>
      <c r="AX15" s="562"/>
      <c r="AY15" s="562"/>
      <c r="AZ15" s="562"/>
      <c r="BA15" s="562"/>
      <c r="BB15" s="562"/>
      <c r="BC15" s="562"/>
      <c r="BD15" s="562"/>
      <c r="BE15" s="562"/>
      <c r="BF15" s="562"/>
      <c r="BG15" s="562"/>
      <c r="BH15" s="562"/>
      <c r="BI15" s="562"/>
      <c r="BJ15" s="562"/>
      <c r="BK15" s="562"/>
      <c r="BL15" s="562"/>
      <c r="BM15" s="562"/>
      <c r="BN15" s="562"/>
      <c r="BO15" s="562"/>
      <c r="BP15" s="562"/>
      <c r="BQ15" s="562"/>
      <c r="BR15" s="562"/>
      <c r="BS15" s="562"/>
      <c r="BT15" s="562"/>
      <c r="BU15" s="562"/>
      <c r="BV15" s="562"/>
      <c r="BW15" s="562"/>
    </row>
    <row r="16" spans="2:75" ht="24.95" customHeight="1" x14ac:dyDescent="0.15">
      <c r="B16" s="87">
        <v>228</v>
      </c>
      <c r="C16" s="317">
        <v>34989</v>
      </c>
      <c r="D16" s="187" t="s">
        <v>18</v>
      </c>
      <c r="E16" s="293" t="s">
        <v>188</v>
      </c>
      <c r="F16" s="88"/>
      <c r="G16" s="88"/>
      <c r="H16" s="88"/>
      <c r="I16" s="127" t="s">
        <v>189</v>
      </c>
      <c r="J16" s="88"/>
      <c r="K16" s="90"/>
      <c r="L16" s="92">
        <v>1</v>
      </c>
      <c r="M16" s="96">
        <v>20000</v>
      </c>
      <c r="N16" s="153">
        <f t="shared" si="0"/>
        <v>20000</v>
      </c>
      <c r="O16" s="94"/>
      <c r="P16" s="92"/>
      <c r="Q16" s="95"/>
      <c r="R16" s="92">
        <v>1</v>
      </c>
      <c r="S16" s="96">
        <v>20000</v>
      </c>
      <c r="T16" s="153">
        <f t="shared" si="1"/>
        <v>20000</v>
      </c>
      <c r="U16" s="138" t="s">
        <v>81</v>
      </c>
      <c r="V16" s="562"/>
      <c r="W16" s="562"/>
      <c r="X16" s="562"/>
      <c r="Y16" s="562"/>
      <c r="Z16" s="562"/>
      <c r="AA16" s="562"/>
      <c r="AB16" s="562"/>
      <c r="AC16" s="562"/>
      <c r="AD16" s="562"/>
      <c r="AE16" s="562"/>
      <c r="AF16" s="562"/>
      <c r="AG16" s="562"/>
      <c r="AH16" s="562"/>
      <c r="AI16" s="562"/>
      <c r="AJ16" s="562"/>
      <c r="AK16" s="562"/>
      <c r="AL16" s="562"/>
      <c r="AM16" s="562"/>
      <c r="AN16" s="562"/>
      <c r="AO16" s="562"/>
      <c r="AP16" s="562"/>
      <c r="AQ16" s="562"/>
      <c r="AR16" s="562"/>
      <c r="AS16" s="562"/>
      <c r="AT16" s="562"/>
      <c r="AU16" s="562"/>
      <c r="AV16" s="562"/>
      <c r="AW16" s="562"/>
      <c r="AX16" s="562"/>
      <c r="AY16" s="562"/>
      <c r="AZ16" s="562"/>
      <c r="BA16" s="562"/>
      <c r="BB16" s="562"/>
      <c r="BC16" s="562"/>
      <c r="BD16" s="562"/>
      <c r="BE16" s="562"/>
      <c r="BF16" s="562"/>
      <c r="BG16" s="562"/>
      <c r="BH16" s="562"/>
      <c r="BI16" s="562"/>
      <c r="BJ16" s="562"/>
      <c r="BK16" s="562"/>
      <c r="BL16" s="562"/>
      <c r="BM16" s="562"/>
      <c r="BN16" s="562"/>
      <c r="BO16" s="562"/>
      <c r="BP16" s="562"/>
      <c r="BQ16" s="562"/>
      <c r="BR16" s="562"/>
      <c r="BS16" s="562"/>
      <c r="BT16" s="562"/>
      <c r="BU16" s="562"/>
      <c r="BV16" s="562"/>
      <c r="BW16" s="562"/>
    </row>
    <row r="17" spans="2:75" ht="24.95" customHeight="1" x14ac:dyDescent="0.15">
      <c r="B17" s="130">
        <v>390</v>
      </c>
      <c r="C17" s="317">
        <v>38806</v>
      </c>
      <c r="D17" s="187" t="s">
        <v>18</v>
      </c>
      <c r="E17" s="208" t="s">
        <v>792</v>
      </c>
      <c r="F17" s="88"/>
      <c r="G17" s="88"/>
      <c r="H17" s="88"/>
      <c r="I17" s="423" t="s">
        <v>793</v>
      </c>
      <c r="J17" s="88"/>
      <c r="K17" s="90"/>
      <c r="L17" s="208">
        <v>1</v>
      </c>
      <c r="M17" s="250">
        <v>262500</v>
      </c>
      <c r="N17" s="153">
        <f t="shared" si="0"/>
        <v>262500</v>
      </c>
      <c r="O17" s="94"/>
      <c r="P17" s="92"/>
      <c r="Q17" s="95"/>
      <c r="R17" s="208">
        <v>1</v>
      </c>
      <c r="S17" s="250">
        <v>262500</v>
      </c>
      <c r="T17" s="153">
        <f t="shared" si="1"/>
        <v>262500</v>
      </c>
      <c r="U17" s="138" t="s">
        <v>81</v>
      </c>
      <c r="V17" s="562"/>
      <c r="W17" s="562"/>
      <c r="X17" s="562"/>
      <c r="Y17" s="562"/>
      <c r="Z17" s="562"/>
      <c r="AA17" s="562"/>
      <c r="AB17" s="562"/>
      <c r="AC17" s="562"/>
      <c r="AD17" s="562"/>
      <c r="AE17" s="562"/>
      <c r="AF17" s="562"/>
      <c r="AG17" s="562"/>
      <c r="AH17" s="562"/>
      <c r="AI17" s="562"/>
      <c r="AJ17" s="562"/>
      <c r="AK17" s="562"/>
      <c r="AL17" s="562"/>
      <c r="AM17" s="562"/>
      <c r="AN17" s="562"/>
      <c r="AO17" s="562"/>
      <c r="AP17" s="562"/>
      <c r="AQ17" s="562"/>
      <c r="AR17" s="562"/>
      <c r="AS17" s="562"/>
      <c r="AT17" s="562"/>
      <c r="AU17" s="562"/>
      <c r="AV17" s="562"/>
      <c r="AW17" s="562"/>
      <c r="AX17" s="562"/>
      <c r="AY17" s="562"/>
      <c r="AZ17" s="562"/>
      <c r="BA17" s="562"/>
      <c r="BB17" s="562"/>
      <c r="BC17" s="562"/>
      <c r="BD17" s="562"/>
      <c r="BE17" s="562"/>
      <c r="BF17" s="562"/>
      <c r="BG17" s="562"/>
      <c r="BH17" s="562"/>
      <c r="BI17" s="562"/>
      <c r="BJ17" s="562"/>
      <c r="BK17" s="562"/>
      <c r="BL17" s="562"/>
      <c r="BM17" s="562"/>
      <c r="BN17" s="562"/>
      <c r="BO17" s="562"/>
      <c r="BP17" s="562"/>
      <c r="BQ17" s="562"/>
      <c r="BR17" s="562"/>
      <c r="BS17" s="562"/>
      <c r="BT17" s="562"/>
      <c r="BU17" s="562"/>
      <c r="BV17" s="562"/>
      <c r="BW17" s="562"/>
    </row>
    <row r="18" spans="2:75" ht="24.95" customHeight="1" x14ac:dyDescent="0.15">
      <c r="B18" s="599">
        <v>390</v>
      </c>
      <c r="C18" s="652">
        <v>42094</v>
      </c>
      <c r="D18" s="694" t="s">
        <v>819</v>
      </c>
      <c r="E18" s="728" t="s">
        <v>792</v>
      </c>
      <c r="F18" s="729"/>
      <c r="G18" s="729"/>
      <c r="H18" s="729"/>
      <c r="I18" s="730" t="s">
        <v>793</v>
      </c>
      <c r="J18" s="729"/>
      <c r="K18" s="731"/>
      <c r="L18" s="678"/>
      <c r="M18" s="679"/>
      <c r="N18" s="657"/>
      <c r="O18" s="656">
        <v>1</v>
      </c>
      <c r="P18" s="732">
        <v>262500</v>
      </c>
      <c r="Q18" s="657">
        <f t="shared" ref="Q18" si="2">O18*P18</f>
        <v>262500</v>
      </c>
      <c r="R18" s="678"/>
      <c r="S18" s="642"/>
      <c r="T18" s="643"/>
      <c r="U18" s="733" t="s">
        <v>81</v>
      </c>
      <c r="V18" s="562"/>
      <c r="W18" s="562"/>
      <c r="X18" s="562"/>
      <c r="Y18" s="562"/>
      <c r="Z18" s="562"/>
      <c r="AA18" s="562"/>
      <c r="AB18" s="562"/>
      <c r="AC18" s="562"/>
      <c r="AD18" s="562"/>
      <c r="AE18" s="562"/>
      <c r="AF18" s="562"/>
      <c r="AG18" s="562"/>
      <c r="AH18" s="562"/>
      <c r="AI18" s="562"/>
      <c r="AJ18" s="562"/>
      <c r="AK18" s="562"/>
      <c r="AL18" s="562"/>
      <c r="AM18" s="562"/>
      <c r="AN18" s="562"/>
      <c r="AO18" s="562"/>
      <c r="AP18" s="562"/>
      <c r="AQ18" s="562"/>
      <c r="AR18" s="562"/>
      <c r="AS18" s="562"/>
      <c r="AT18" s="562"/>
      <c r="AU18" s="562"/>
      <c r="AV18" s="562"/>
      <c r="AW18" s="562"/>
      <c r="AX18" s="562"/>
      <c r="AY18" s="562"/>
      <c r="AZ18" s="562"/>
      <c r="BA18" s="562"/>
      <c r="BB18" s="562"/>
      <c r="BC18" s="562"/>
      <c r="BD18" s="562"/>
      <c r="BE18" s="562"/>
      <c r="BF18" s="562"/>
      <c r="BG18" s="562"/>
      <c r="BH18" s="562"/>
      <c r="BI18" s="562"/>
      <c r="BJ18" s="562"/>
      <c r="BK18" s="562"/>
      <c r="BL18" s="562"/>
      <c r="BM18" s="562"/>
      <c r="BN18" s="562"/>
      <c r="BO18" s="562"/>
      <c r="BP18" s="562"/>
      <c r="BQ18" s="562"/>
      <c r="BR18" s="562"/>
      <c r="BS18" s="562"/>
      <c r="BT18" s="562"/>
      <c r="BU18" s="562"/>
      <c r="BV18" s="562"/>
      <c r="BW18" s="562"/>
    </row>
    <row r="19" spans="2:75" ht="24.95" customHeight="1" x14ac:dyDescent="0.15">
      <c r="B19" s="87">
        <v>466</v>
      </c>
      <c r="C19" s="569">
        <v>42094</v>
      </c>
      <c r="D19" s="489" t="s">
        <v>18</v>
      </c>
      <c r="E19" s="141" t="s">
        <v>832</v>
      </c>
      <c r="F19" s="491"/>
      <c r="G19" s="491"/>
      <c r="H19" s="492"/>
      <c r="I19" s="314" t="s">
        <v>833</v>
      </c>
      <c r="J19" s="491"/>
      <c r="K19" s="492"/>
      <c r="L19" s="156">
        <v>2</v>
      </c>
      <c r="M19" s="157">
        <v>450000</v>
      </c>
      <c r="N19" s="158">
        <v>900000</v>
      </c>
      <c r="O19" s="159"/>
      <c r="P19" s="157"/>
      <c r="Q19" s="160"/>
      <c r="R19" s="156">
        <v>2</v>
      </c>
      <c r="S19" s="142">
        <v>450000</v>
      </c>
      <c r="T19" s="158">
        <v>900000</v>
      </c>
      <c r="U19" s="138" t="s">
        <v>81</v>
      </c>
      <c r="V19" s="562"/>
      <c r="W19" s="562"/>
      <c r="X19" s="562"/>
      <c r="Y19" s="562"/>
      <c r="Z19" s="562"/>
      <c r="AA19" s="562"/>
      <c r="AB19" s="562"/>
      <c r="AC19" s="562"/>
      <c r="AD19" s="562"/>
      <c r="AE19" s="562"/>
      <c r="AF19" s="562"/>
      <c r="AG19" s="562"/>
      <c r="AH19" s="562"/>
      <c r="AI19" s="562"/>
      <c r="AJ19" s="562"/>
      <c r="AK19" s="562"/>
      <c r="AL19" s="562"/>
      <c r="AM19" s="562"/>
      <c r="AN19" s="562"/>
      <c r="AO19" s="562"/>
      <c r="AP19" s="562"/>
      <c r="AQ19" s="562"/>
      <c r="AR19" s="562"/>
      <c r="AS19" s="562"/>
      <c r="AT19" s="562"/>
      <c r="AU19" s="562"/>
      <c r="AV19" s="562"/>
      <c r="AW19" s="562"/>
      <c r="AX19" s="562"/>
      <c r="AY19" s="562"/>
      <c r="AZ19" s="562"/>
      <c r="BA19" s="562"/>
      <c r="BB19" s="562"/>
      <c r="BC19" s="562"/>
      <c r="BD19" s="562"/>
      <c r="BE19" s="562"/>
      <c r="BF19" s="562"/>
      <c r="BG19" s="562"/>
      <c r="BH19" s="562"/>
      <c r="BI19" s="562"/>
      <c r="BJ19" s="562"/>
      <c r="BK19" s="562"/>
      <c r="BL19" s="562"/>
      <c r="BM19" s="562"/>
      <c r="BN19" s="562"/>
      <c r="BO19" s="562"/>
      <c r="BP19" s="562"/>
      <c r="BQ19" s="562"/>
      <c r="BR19" s="562"/>
      <c r="BS19" s="562"/>
      <c r="BT19" s="562"/>
      <c r="BU19" s="562"/>
      <c r="BV19" s="562"/>
      <c r="BW19" s="562"/>
    </row>
    <row r="20" spans="2:75" ht="24.95" customHeight="1" x14ac:dyDescent="0.15">
      <c r="B20" s="599">
        <v>221</v>
      </c>
      <c r="C20" s="727">
        <v>42094</v>
      </c>
      <c r="D20" s="694" t="s">
        <v>819</v>
      </c>
      <c r="E20" s="726" t="s">
        <v>461</v>
      </c>
      <c r="F20" s="639"/>
      <c r="G20" s="639"/>
      <c r="H20" s="640"/>
      <c r="I20" s="677" t="s">
        <v>462</v>
      </c>
      <c r="J20" s="639"/>
      <c r="K20" s="640"/>
      <c r="L20" s="678"/>
      <c r="M20" s="679"/>
      <c r="N20" s="643"/>
      <c r="O20" s="673">
        <v>1</v>
      </c>
      <c r="P20" s="642">
        <v>850000</v>
      </c>
      <c r="Q20" s="657">
        <f>O20*P20</f>
        <v>850000</v>
      </c>
      <c r="R20" s="91"/>
      <c r="S20" s="96"/>
      <c r="T20" s="153"/>
      <c r="U20" s="635" t="s">
        <v>81</v>
      </c>
      <c r="V20" s="562"/>
      <c r="W20" s="562"/>
      <c r="X20" s="562"/>
      <c r="Y20" s="562"/>
      <c r="Z20" s="562"/>
      <c r="AA20" s="562"/>
      <c r="AB20" s="562"/>
      <c r="AC20" s="562"/>
      <c r="AD20" s="562"/>
      <c r="AE20" s="562"/>
      <c r="AF20" s="562"/>
      <c r="AG20" s="562"/>
      <c r="AH20" s="562"/>
      <c r="AI20" s="562"/>
      <c r="AJ20" s="562"/>
      <c r="AK20" s="562"/>
      <c r="AL20" s="562"/>
      <c r="AM20" s="562"/>
      <c r="AN20" s="562"/>
      <c r="AO20" s="562"/>
      <c r="AP20" s="562"/>
      <c r="AQ20" s="562"/>
      <c r="AR20" s="562"/>
      <c r="AS20" s="562"/>
      <c r="AT20" s="562"/>
      <c r="AU20" s="562"/>
      <c r="AV20" s="562"/>
      <c r="AW20" s="562"/>
      <c r="AX20" s="562"/>
      <c r="AY20" s="562"/>
      <c r="AZ20" s="562"/>
      <c r="BA20" s="562"/>
      <c r="BB20" s="562"/>
      <c r="BC20" s="562"/>
      <c r="BD20" s="562"/>
      <c r="BE20" s="562"/>
      <c r="BF20" s="562"/>
      <c r="BG20" s="562"/>
      <c r="BH20" s="562"/>
      <c r="BI20" s="562"/>
      <c r="BJ20" s="562"/>
      <c r="BK20" s="562"/>
      <c r="BL20" s="562"/>
      <c r="BM20" s="562"/>
      <c r="BN20" s="562"/>
      <c r="BO20" s="562"/>
      <c r="BP20" s="562"/>
      <c r="BQ20" s="562"/>
      <c r="BR20" s="562"/>
      <c r="BS20" s="562"/>
      <c r="BT20" s="562"/>
      <c r="BU20" s="562"/>
      <c r="BV20" s="562"/>
      <c r="BW20" s="562"/>
    </row>
    <row r="21" spans="2:75" ht="24.95" customHeight="1" x14ac:dyDescent="0.15">
      <c r="B21" s="599">
        <v>222</v>
      </c>
      <c r="C21" s="652">
        <v>42094</v>
      </c>
      <c r="D21" s="637" t="s">
        <v>802</v>
      </c>
      <c r="E21" s="677" t="s">
        <v>225</v>
      </c>
      <c r="F21" s="639"/>
      <c r="G21" s="639"/>
      <c r="H21" s="640"/>
      <c r="I21" s="677" t="s">
        <v>297</v>
      </c>
      <c r="J21" s="639"/>
      <c r="K21" s="640"/>
      <c r="L21" s="679"/>
      <c r="M21" s="642"/>
      <c r="N21" s="643"/>
      <c r="O21" s="673">
        <v>1</v>
      </c>
      <c r="P21" s="679">
        <v>35000</v>
      </c>
      <c r="Q21" s="738">
        <v>35000</v>
      </c>
      <c r="R21" s="91"/>
      <c r="S21" s="96"/>
      <c r="T21" s="153"/>
      <c r="U21" s="599" t="s">
        <v>861</v>
      </c>
      <c r="V21" s="562"/>
      <c r="W21" s="562"/>
      <c r="X21" s="562"/>
      <c r="Y21" s="562"/>
      <c r="Z21" s="562"/>
      <c r="AA21" s="562"/>
      <c r="AB21" s="562"/>
      <c r="AC21" s="562"/>
      <c r="AD21" s="562"/>
      <c r="AE21" s="562"/>
      <c r="AF21" s="562"/>
      <c r="AG21" s="562"/>
      <c r="AH21" s="562"/>
      <c r="AI21" s="562"/>
      <c r="AJ21" s="562"/>
      <c r="AK21" s="562"/>
      <c r="AL21" s="562"/>
      <c r="AM21" s="562"/>
      <c r="AN21" s="562"/>
      <c r="AO21" s="562"/>
      <c r="AP21" s="562"/>
      <c r="AQ21" s="562"/>
      <c r="AR21" s="562"/>
      <c r="AS21" s="562"/>
      <c r="AT21" s="562"/>
      <c r="AU21" s="562"/>
      <c r="AV21" s="562"/>
      <c r="AW21" s="562"/>
      <c r="AX21" s="562"/>
      <c r="AY21" s="562"/>
      <c r="AZ21" s="562"/>
      <c r="BA21" s="562"/>
      <c r="BB21" s="562"/>
      <c r="BC21" s="562"/>
      <c r="BD21" s="562"/>
      <c r="BE21" s="562"/>
      <c r="BF21" s="562"/>
      <c r="BG21" s="562"/>
      <c r="BH21" s="562"/>
      <c r="BI21" s="562"/>
      <c r="BJ21" s="562"/>
      <c r="BK21" s="562"/>
      <c r="BL21" s="562"/>
      <c r="BM21" s="562"/>
      <c r="BN21" s="562"/>
      <c r="BO21" s="562"/>
      <c r="BP21" s="562"/>
      <c r="BQ21" s="562"/>
      <c r="BR21" s="562"/>
      <c r="BS21" s="562"/>
      <c r="BT21" s="562"/>
      <c r="BU21" s="562"/>
      <c r="BV21" s="562"/>
      <c r="BW21" s="562"/>
    </row>
    <row r="22" spans="2:75" ht="24.95" customHeight="1" x14ac:dyDescent="0.15">
      <c r="B22" s="599">
        <v>223</v>
      </c>
      <c r="C22" s="739">
        <v>42094</v>
      </c>
      <c r="D22" s="637" t="s">
        <v>802</v>
      </c>
      <c r="E22" s="677" t="s">
        <v>225</v>
      </c>
      <c r="F22" s="639"/>
      <c r="G22" s="639"/>
      <c r="H22" s="640"/>
      <c r="I22" s="677" t="s">
        <v>226</v>
      </c>
      <c r="J22" s="639"/>
      <c r="K22" s="640"/>
      <c r="L22" s="679"/>
      <c r="M22" s="642"/>
      <c r="N22" s="643"/>
      <c r="O22" s="673">
        <v>1</v>
      </c>
      <c r="P22" s="679">
        <v>25000</v>
      </c>
      <c r="Q22" s="738">
        <v>25000</v>
      </c>
      <c r="R22" s="91"/>
      <c r="S22" s="96"/>
      <c r="T22" s="153"/>
      <c r="U22" s="635" t="s">
        <v>81</v>
      </c>
      <c r="V22" s="562"/>
      <c r="W22" s="562"/>
      <c r="X22" s="562"/>
      <c r="Y22" s="562"/>
      <c r="Z22" s="562"/>
      <c r="AA22" s="562"/>
      <c r="AB22" s="562"/>
      <c r="AC22" s="562"/>
      <c r="AD22" s="562"/>
      <c r="AE22" s="562"/>
      <c r="AF22" s="562"/>
      <c r="AG22" s="562"/>
      <c r="AH22" s="562"/>
      <c r="AI22" s="562"/>
      <c r="AJ22" s="562"/>
      <c r="AK22" s="562"/>
      <c r="AL22" s="562"/>
      <c r="AM22" s="562"/>
      <c r="AN22" s="562"/>
      <c r="AO22" s="562"/>
      <c r="AP22" s="562"/>
      <c r="AQ22" s="562"/>
      <c r="AR22" s="562"/>
      <c r="AS22" s="562"/>
      <c r="AT22" s="562"/>
      <c r="AU22" s="562"/>
      <c r="AV22" s="562"/>
      <c r="AW22" s="562"/>
      <c r="AX22" s="562"/>
      <c r="AY22" s="562"/>
      <c r="AZ22" s="562"/>
      <c r="BA22" s="562"/>
      <c r="BB22" s="562"/>
      <c r="BC22" s="562"/>
      <c r="BD22" s="562"/>
      <c r="BE22" s="562"/>
      <c r="BF22" s="562"/>
      <c r="BG22" s="562"/>
      <c r="BH22" s="562"/>
      <c r="BI22" s="562"/>
      <c r="BJ22" s="562"/>
      <c r="BK22" s="562"/>
      <c r="BL22" s="562"/>
      <c r="BM22" s="562"/>
      <c r="BN22" s="562"/>
      <c r="BO22" s="562"/>
      <c r="BP22" s="562"/>
      <c r="BQ22" s="562"/>
      <c r="BR22" s="562"/>
      <c r="BS22" s="562"/>
      <c r="BT22" s="562"/>
      <c r="BU22" s="562"/>
      <c r="BV22" s="562"/>
      <c r="BW22" s="562"/>
    </row>
    <row r="23" spans="2:75" ht="24.95" customHeight="1" x14ac:dyDescent="0.15">
      <c r="B23" s="599">
        <v>224</v>
      </c>
      <c r="C23" s="739">
        <v>42094</v>
      </c>
      <c r="D23" s="637" t="s">
        <v>802</v>
      </c>
      <c r="E23" s="677" t="s">
        <v>225</v>
      </c>
      <c r="F23" s="639"/>
      <c r="G23" s="639"/>
      <c r="H23" s="640"/>
      <c r="I23" s="677" t="s">
        <v>226</v>
      </c>
      <c r="J23" s="639"/>
      <c r="K23" s="640"/>
      <c r="L23" s="679"/>
      <c r="M23" s="642"/>
      <c r="N23" s="643"/>
      <c r="O23" s="673">
        <v>1</v>
      </c>
      <c r="P23" s="679">
        <v>25000</v>
      </c>
      <c r="Q23" s="738">
        <v>25000</v>
      </c>
      <c r="R23" s="91"/>
      <c r="S23" s="96"/>
      <c r="T23" s="153"/>
      <c r="U23" s="635" t="s">
        <v>81</v>
      </c>
      <c r="V23" s="562"/>
      <c r="W23" s="562"/>
      <c r="X23" s="562"/>
      <c r="Y23" s="562"/>
      <c r="Z23" s="562"/>
      <c r="AA23" s="562"/>
      <c r="AB23" s="562"/>
      <c r="AC23" s="562"/>
      <c r="AD23" s="562"/>
      <c r="AE23" s="562"/>
      <c r="AF23" s="562"/>
      <c r="AG23" s="562"/>
      <c r="AH23" s="562"/>
      <c r="AI23" s="562"/>
      <c r="AJ23" s="562"/>
      <c r="AK23" s="562"/>
      <c r="AL23" s="562"/>
      <c r="AM23" s="562"/>
      <c r="AN23" s="562"/>
      <c r="AO23" s="562"/>
      <c r="AP23" s="562"/>
      <c r="AQ23" s="562"/>
      <c r="AR23" s="562"/>
      <c r="AS23" s="562"/>
      <c r="AT23" s="562"/>
      <c r="AU23" s="562"/>
      <c r="AV23" s="562"/>
      <c r="AW23" s="562"/>
      <c r="AX23" s="562"/>
      <c r="AY23" s="562"/>
      <c r="AZ23" s="562"/>
      <c r="BA23" s="562"/>
      <c r="BB23" s="562"/>
      <c r="BC23" s="562"/>
      <c r="BD23" s="562"/>
      <c r="BE23" s="562"/>
      <c r="BF23" s="562"/>
      <c r="BG23" s="562"/>
      <c r="BH23" s="562"/>
      <c r="BI23" s="562"/>
      <c r="BJ23" s="562"/>
      <c r="BK23" s="562"/>
      <c r="BL23" s="562"/>
      <c r="BM23" s="562"/>
      <c r="BN23" s="562"/>
      <c r="BO23" s="562"/>
      <c r="BP23" s="562"/>
      <c r="BQ23" s="562"/>
      <c r="BR23" s="562"/>
      <c r="BS23" s="562"/>
      <c r="BT23" s="562"/>
      <c r="BU23" s="562"/>
      <c r="BV23" s="562"/>
      <c r="BW23" s="562"/>
    </row>
    <row r="24" spans="2:75" ht="24.95" customHeight="1" x14ac:dyDescent="0.15">
      <c r="B24" s="599">
        <v>225</v>
      </c>
      <c r="C24" s="739">
        <v>42094</v>
      </c>
      <c r="D24" s="740" t="s">
        <v>802</v>
      </c>
      <c r="E24" s="677" t="s">
        <v>441</v>
      </c>
      <c r="F24" s="639"/>
      <c r="G24" s="639"/>
      <c r="H24" s="640"/>
      <c r="I24" s="677" t="s">
        <v>442</v>
      </c>
      <c r="J24" s="639"/>
      <c r="K24" s="640"/>
      <c r="L24" s="679"/>
      <c r="M24" s="642"/>
      <c r="N24" s="643"/>
      <c r="O24" s="741">
        <v>1</v>
      </c>
      <c r="P24" s="742">
        <v>135000</v>
      </c>
      <c r="Q24" s="743">
        <v>135000</v>
      </c>
      <c r="R24" s="91"/>
      <c r="S24" s="96"/>
      <c r="T24" s="153"/>
      <c r="U24" s="635" t="s">
        <v>81</v>
      </c>
      <c r="V24" s="562"/>
      <c r="W24" s="562"/>
      <c r="X24" s="562"/>
      <c r="Y24" s="562"/>
      <c r="Z24" s="562"/>
      <c r="AA24" s="562"/>
      <c r="AB24" s="562"/>
      <c r="AC24" s="562"/>
      <c r="AD24" s="562"/>
      <c r="AE24" s="562"/>
      <c r="AF24" s="562"/>
      <c r="AG24" s="562"/>
      <c r="AH24" s="562"/>
      <c r="AI24" s="562"/>
      <c r="AJ24" s="562"/>
      <c r="AK24" s="562"/>
      <c r="AL24" s="562"/>
      <c r="AM24" s="562"/>
      <c r="AN24" s="562"/>
      <c r="AO24" s="562"/>
      <c r="AP24" s="562"/>
      <c r="AQ24" s="562"/>
      <c r="AR24" s="562"/>
      <c r="AS24" s="562"/>
      <c r="AT24" s="562"/>
      <c r="AU24" s="562"/>
      <c r="AV24" s="562"/>
      <c r="AW24" s="562"/>
      <c r="AX24" s="562"/>
      <c r="AY24" s="562"/>
      <c r="AZ24" s="562"/>
      <c r="BA24" s="562"/>
      <c r="BB24" s="562"/>
      <c r="BC24" s="562"/>
      <c r="BD24" s="562"/>
      <c r="BE24" s="562"/>
      <c r="BF24" s="562"/>
      <c r="BG24" s="562"/>
      <c r="BH24" s="562"/>
      <c r="BI24" s="562"/>
      <c r="BJ24" s="562"/>
      <c r="BK24" s="562"/>
      <c r="BL24" s="562"/>
      <c r="BM24" s="562"/>
      <c r="BN24" s="562"/>
      <c r="BO24" s="562"/>
      <c r="BP24" s="562"/>
      <c r="BQ24" s="562"/>
      <c r="BR24" s="562"/>
      <c r="BS24" s="562"/>
      <c r="BT24" s="562"/>
      <c r="BU24" s="562"/>
      <c r="BV24" s="562"/>
      <c r="BW24" s="562"/>
    </row>
    <row r="25" spans="2:75" ht="24.95" customHeight="1" x14ac:dyDescent="0.15">
      <c r="B25" s="599">
        <v>226</v>
      </c>
      <c r="C25" s="739">
        <v>42094</v>
      </c>
      <c r="D25" s="637" t="s">
        <v>802</v>
      </c>
      <c r="E25" s="677" t="s">
        <v>441</v>
      </c>
      <c r="F25" s="639"/>
      <c r="G25" s="639"/>
      <c r="H25" s="640"/>
      <c r="I25" s="677" t="s">
        <v>442</v>
      </c>
      <c r="J25" s="639"/>
      <c r="K25" s="640"/>
      <c r="L25" s="679"/>
      <c r="M25" s="642"/>
      <c r="N25" s="643"/>
      <c r="O25" s="673">
        <v>1</v>
      </c>
      <c r="P25" s="679">
        <v>135000</v>
      </c>
      <c r="Q25" s="738">
        <v>135000</v>
      </c>
      <c r="R25" s="91"/>
      <c r="S25" s="96"/>
      <c r="T25" s="153"/>
      <c r="U25" s="635" t="s">
        <v>81</v>
      </c>
      <c r="V25" s="562"/>
      <c r="W25" s="562"/>
      <c r="X25" s="562"/>
      <c r="Y25" s="562"/>
      <c r="Z25" s="562"/>
      <c r="AA25" s="562"/>
      <c r="AB25" s="562"/>
      <c r="AC25" s="562"/>
      <c r="AD25" s="562"/>
      <c r="AE25" s="562"/>
      <c r="AF25" s="562"/>
      <c r="AG25" s="562"/>
      <c r="AH25" s="562"/>
      <c r="AI25" s="562"/>
      <c r="AJ25" s="562"/>
      <c r="AK25" s="562"/>
      <c r="AL25" s="562"/>
      <c r="AM25" s="562"/>
      <c r="AN25" s="562"/>
      <c r="AO25" s="562"/>
      <c r="AP25" s="562"/>
      <c r="AQ25" s="562"/>
      <c r="AR25" s="562"/>
      <c r="AS25" s="562"/>
      <c r="AT25" s="562"/>
      <c r="AU25" s="562"/>
      <c r="AV25" s="562"/>
      <c r="AW25" s="562"/>
      <c r="AX25" s="562"/>
      <c r="AY25" s="562"/>
      <c r="AZ25" s="562"/>
      <c r="BA25" s="562"/>
      <c r="BB25" s="562"/>
      <c r="BC25" s="562"/>
      <c r="BD25" s="562"/>
      <c r="BE25" s="562"/>
      <c r="BF25" s="562"/>
      <c r="BG25" s="562"/>
      <c r="BH25" s="562"/>
      <c r="BI25" s="562"/>
      <c r="BJ25" s="562"/>
      <c r="BK25" s="562"/>
      <c r="BL25" s="562"/>
      <c r="BM25" s="562"/>
      <c r="BN25" s="562"/>
      <c r="BO25" s="562"/>
      <c r="BP25" s="562"/>
      <c r="BQ25" s="562"/>
      <c r="BR25" s="562"/>
      <c r="BS25" s="562"/>
      <c r="BT25" s="562"/>
      <c r="BU25" s="562"/>
      <c r="BV25" s="562"/>
      <c r="BW25" s="562"/>
    </row>
    <row r="26" spans="2:75" ht="24.95" customHeight="1" x14ac:dyDescent="0.15">
      <c r="B26" s="599">
        <v>227</v>
      </c>
      <c r="C26" s="652">
        <v>42094</v>
      </c>
      <c r="D26" s="637" t="s">
        <v>802</v>
      </c>
      <c r="E26" s="744" t="s">
        <v>188</v>
      </c>
      <c r="F26" s="696"/>
      <c r="G26" s="696"/>
      <c r="H26" s="696"/>
      <c r="I26" s="653" t="s">
        <v>189</v>
      </c>
      <c r="J26" s="696"/>
      <c r="K26" s="745"/>
      <c r="L26" s="679"/>
      <c r="M26" s="642"/>
      <c r="N26" s="643"/>
      <c r="O26" s="673">
        <v>1</v>
      </c>
      <c r="P26" s="679">
        <v>20000</v>
      </c>
      <c r="Q26" s="738">
        <v>20000</v>
      </c>
      <c r="R26" s="91"/>
      <c r="S26" s="96"/>
      <c r="T26" s="153"/>
      <c r="U26" s="635" t="s">
        <v>81</v>
      </c>
      <c r="V26" s="562"/>
      <c r="W26" s="562"/>
      <c r="X26" s="562"/>
      <c r="Y26" s="562"/>
      <c r="Z26" s="562"/>
      <c r="AA26" s="562"/>
      <c r="AB26" s="562"/>
      <c r="AC26" s="562"/>
      <c r="AD26" s="562"/>
      <c r="AE26" s="562"/>
      <c r="AF26" s="562"/>
      <c r="AG26" s="562"/>
      <c r="AH26" s="562"/>
      <c r="AI26" s="562"/>
      <c r="AJ26" s="562"/>
      <c r="AK26" s="562"/>
      <c r="AL26" s="562"/>
      <c r="AM26" s="562"/>
      <c r="AN26" s="562"/>
      <c r="AO26" s="562"/>
      <c r="AP26" s="562"/>
      <c r="AQ26" s="562"/>
      <c r="AR26" s="562"/>
      <c r="AS26" s="562"/>
      <c r="AT26" s="562"/>
      <c r="AU26" s="562"/>
      <c r="AV26" s="562"/>
      <c r="AW26" s="562"/>
      <c r="AX26" s="562"/>
      <c r="AY26" s="562"/>
      <c r="AZ26" s="562"/>
      <c r="BA26" s="562"/>
      <c r="BB26" s="562"/>
      <c r="BC26" s="562"/>
      <c r="BD26" s="562"/>
      <c r="BE26" s="562"/>
      <c r="BF26" s="562"/>
      <c r="BG26" s="562"/>
      <c r="BH26" s="562"/>
      <c r="BI26" s="562"/>
      <c r="BJ26" s="562"/>
      <c r="BK26" s="562"/>
      <c r="BL26" s="562"/>
      <c r="BM26" s="562"/>
      <c r="BN26" s="562"/>
      <c r="BO26" s="562"/>
      <c r="BP26" s="562"/>
      <c r="BQ26" s="562"/>
      <c r="BR26" s="562"/>
      <c r="BS26" s="562"/>
      <c r="BT26" s="562"/>
      <c r="BU26" s="562"/>
      <c r="BV26" s="562"/>
      <c r="BW26" s="562"/>
    </row>
    <row r="27" spans="2:75" ht="24.95" customHeight="1" x14ac:dyDescent="0.15">
      <c r="B27" s="599">
        <v>228</v>
      </c>
      <c r="C27" s="652">
        <v>42094</v>
      </c>
      <c r="D27" s="637" t="s">
        <v>802</v>
      </c>
      <c r="E27" s="744" t="s">
        <v>188</v>
      </c>
      <c r="F27" s="696"/>
      <c r="G27" s="696"/>
      <c r="H27" s="696"/>
      <c r="I27" s="653" t="s">
        <v>189</v>
      </c>
      <c r="J27" s="696"/>
      <c r="K27" s="745"/>
      <c r="L27" s="679"/>
      <c r="M27" s="642"/>
      <c r="N27" s="643"/>
      <c r="O27" s="673">
        <v>1</v>
      </c>
      <c r="P27" s="679">
        <v>20000</v>
      </c>
      <c r="Q27" s="738">
        <v>20000</v>
      </c>
      <c r="R27" s="91"/>
      <c r="S27" s="96"/>
      <c r="T27" s="153"/>
      <c r="U27" s="635" t="s">
        <v>81</v>
      </c>
      <c r="V27" s="562"/>
      <c r="W27" s="562"/>
      <c r="X27" s="562"/>
      <c r="Y27" s="562"/>
      <c r="Z27" s="562"/>
      <c r="AA27" s="562"/>
      <c r="AB27" s="562"/>
      <c r="AC27" s="562"/>
      <c r="AD27" s="562"/>
      <c r="AE27" s="562"/>
      <c r="AF27" s="562"/>
      <c r="AG27" s="562"/>
      <c r="AH27" s="562"/>
      <c r="AI27" s="562"/>
      <c r="AJ27" s="562"/>
      <c r="AK27" s="562"/>
      <c r="AL27" s="562"/>
      <c r="AM27" s="562"/>
      <c r="AN27" s="562"/>
      <c r="AO27" s="562"/>
      <c r="AP27" s="562"/>
      <c r="AQ27" s="562"/>
      <c r="AR27" s="562"/>
      <c r="AS27" s="562"/>
      <c r="AT27" s="562"/>
      <c r="AU27" s="562"/>
      <c r="AV27" s="562"/>
      <c r="AW27" s="562"/>
      <c r="AX27" s="562"/>
      <c r="AY27" s="562"/>
      <c r="AZ27" s="562"/>
      <c r="BA27" s="562"/>
      <c r="BB27" s="562"/>
      <c r="BC27" s="562"/>
      <c r="BD27" s="562"/>
      <c r="BE27" s="562"/>
      <c r="BF27" s="562"/>
      <c r="BG27" s="562"/>
      <c r="BH27" s="562"/>
      <c r="BI27" s="562"/>
      <c r="BJ27" s="562"/>
      <c r="BK27" s="562"/>
      <c r="BL27" s="562"/>
      <c r="BM27" s="562"/>
      <c r="BN27" s="562"/>
      <c r="BO27" s="562"/>
      <c r="BP27" s="562"/>
      <c r="BQ27" s="562"/>
      <c r="BR27" s="562"/>
      <c r="BS27" s="562"/>
      <c r="BT27" s="562"/>
      <c r="BU27" s="562"/>
      <c r="BV27" s="562"/>
      <c r="BW27" s="562"/>
    </row>
    <row r="28" spans="2:75" ht="24.95" customHeight="1" x14ac:dyDescent="0.15">
      <c r="B28" s="87">
        <v>468</v>
      </c>
      <c r="C28" s="734">
        <v>42486</v>
      </c>
      <c r="D28" s="78" t="s">
        <v>849</v>
      </c>
      <c r="E28" s="88" t="s">
        <v>850</v>
      </c>
      <c r="F28" s="88"/>
      <c r="G28" s="88"/>
      <c r="H28" s="88"/>
      <c r="I28" s="89" t="s">
        <v>851</v>
      </c>
      <c r="J28" s="88"/>
      <c r="K28" s="90"/>
      <c r="L28" s="91">
        <v>2</v>
      </c>
      <c r="M28" s="92">
        <v>63720</v>
      </c>
      <c r="N28" s="153">
        <v>63720</v>
      </c>
      <c r="O28" s="94"/>
      <c r="P28" s="92"/>
      <c r="Q28" s="95"/>
      <c r="R28" s="91">
        <v>2</v>
      </c>
      <c r="S28" s="96">
        <v>63720</v>
      </c>
      <c r="T28" s="153">
        <v>63720</v>
      </c>
      <c r="U28" s="138" t="s">
        <v>862</v>
      </c>
      <c r="V28" s="562"/>
      <c r="W28" s="562"/>
      <c r="X28" s="562"/>
      <c r="Y28" s="562"/>
      <c r="Z28" s="562"/>
      <c r="AA28" s="562"/>
      <c r="AB28" s="562"/>
      <c r="AC28" s="562"/>
      <c r="AD28" s="562"/>
      <c r="AE28" s="562"/>
      <c r="AF28" s="562"/>
      <c r="AG28" s="562"/>
      <c r="AH28" s="562"/>
      <c r="AI28" s="562"/>
      <c r="AJ28" s="562"/>
      <c r="AK28" s="562"/>
      <c r="AL28" s="562"/>
      <c r="AM28" s="562"/>
      <c r="AN28" s="562"/>
      <c r="AO28" s="562"/>
      <c r="AP28" s="562"/>
      <c r="AQ28" s="562"/>
      <c r="AR28" s="562"/>
      <c r="AS28" s="562"/>
      <c r="AT28" s="562"/>
      <c r="AU28" s="562"/>
      <c r="AV28" s="562"/>
      <c r="AW28" s="562"/>
      <c r="AX28" s="562"/>
      <c r="AY28" s="562"/>
      <c r="AZ28" s="562"/>
      <c r="BA28" s="562"/>
      <c r="BB28" s="562"/>
      <c r="BC28" s="562"/>
      <c r="BD28" s="562"/>
      <c r="BE28" s="562"/>
      <c r="BF28" s="562"/>
      <c r="BG28" s="562"/>
      <c r="BH28" s="562"/>
      <c r="BI28" s="562"/>
      <c r="BJ28" s="562"/>
      <c r="BK28" s="562"/>
      <c r="BL28" s="562"/>
      <c r="BM28" s="562"/>
      <c r="BN28" s="562"/>
      <c r="BO28" s="562"/>
      <c r="BP28" s="562"/>
      <c r="BQ28" s="562"/>
      <c r="BR28" s="562"/>
      <c r="BS28" s="562"/>
      <c r="BT28" s="562"/>
      <c r="BU28" s="562"/>
      <c r="BV28" s="562"/>
      <c r="BW28" s="562"/>
    </row>
    <row r="29" spans="2:75" ht="26.25" hidden="1" customHeight="1" x14ac:dyDescent="0.15">
      <c r="B29" s="87"/>
      <c r="C29" s="87"/>
      <c r="D29" s="87"/>
      <c r="E29" s="88"/>
      <c r="F29" s="88"/>
      <c r="G29" s="88"/>
      <c r="H29" s="88"/>
      <c r="I29" s="89"/>
      <c r="J29" s="88"/>
      <c r="K29" s="90"/>
      <c r="L29" s="91"/>
      <c r="M29" s="92"/>
      <c r="N29" s="153"/>
      <c r="O29" s="94"/>
      <c r="P29" s="92"/>
      <c r="Q29" s="95"/>
      <c r="R29" s="91"/>
      <c r="S29" s="96"/>
      <c r="T29" s="153"/>
      <c r="U29" s="87"/>
      <c r="V29" s="562"/>
      <c r="W29" s="562"/>
      <c r="X29" s="562"/>
      <c r="Y29" s="562"/>
      <c r="Z29" s="562"/>
      <c r="AA29" s="562"/>
      <c r="AB29" s="562"/>
      <c r="AC29" s="562"/>
      <c r="AD29" s="562"/>
      <c r="AE29" s="562"/>
      <c r="AF29" s="562"/>
      <c r="AG29" s="562"/>
      <c r="AH29" s="562"/>
      <c r="AI29" s="562"/>
      <c r="AJ29" s="562"/>
      <c r="AK29" s="562"/>
      <c r="AL29" s="562"/>
      <c r="AM29" s="562"/>
      <c r="AN29" s="562"/>
      <c r="AO29" s="562"/>
      <c r="AP29" s="562"/>
      <c r="AQ29" s="562"/>
      <c r="AR29" s="562"/>
      <c r="AS29" s="562"/>
      <c r="AT29" s="562"/>
      <c r="AU29" s="562"/>
      <c r="AV29" s="562"/>
      <c r="AW29" s="562"/>
      <c r="AX29" s="562"/>
      <c r="AY29" s="562"/>
      <c r="AZ29" s="562"/>
      <c r="BA29" s="562"/>
      <c r="BB29" s="562"/>
      <c r="BC29" s="562"/>
      <c r="BD29" s="562"/>
      <c r="BE29" s="562"/>
      <c r="BF29" s="562"/>
      <c r="BG29" s="562"/>
      <c r="BH29" s="562"/>
      <c r="BI29" s="562"/>
      <c r="BJ29" s="562"/>
      <c r="BK29" s="562"/>
      <c r="BL29" s="562"/>
      <c r="BM29" s="562"/>
      <c r="BN29" s="562"/>
      <c r="BO29" s="562"/>
      <c r="BP29" s="562"/>
      <c r="BQ29" s="562"/>
      <c r="BR29" s="562"/>
      <c r="BS29" s="562"/>
      <c r="BT29" s="562"/>
      <c r="BU29" s="562"/>
      <c r="BV29" s="562"/>
      <c r="BW29" s="562"/>
    </row>
    <row r="30" spans="2:75" ht="26.25" hidden="1" customHeight="1" x14ac:dyDescent="0.15">
      <c r="B30" s="87"/>
      <c r="C30" s="87"/>
      <c r="D30" s="87"/>
      <c r="E30" s="88"/>
      <c r="F30" s="88"/>
      <c r="G30" s="88"/>
      <c r="H30" s="88"/>
      <c r="I30" s="89"/>
      <c r="J30" s="88"/>
      <c r="K30" s="90"/>
      <c r="L30" s="91"/>
      <c r="M30" s="92"/>
      <c r="N30" s="153"/>
      <c r="O30" s="94"/>
      <c r="P30" s="92"/>
      <c r="Q30" s="95"/>
      <c r="R30" s="91"/>
      <c r="S30" s="96"/>
      <c r="T30" s="153"/>
      <c r="U30" s="87"/>
      <c r="V30" s="562"/>
      <c r="W30" s="562"/>
      <c r="X30" s="562"/>
      <c r="Y30" s="562"/>
      <c r="Z30" s="562"/>
      <c r="AA30" s="562"/>
      <c r="AB30" s="562"/>
      <c r="AC30" s="562"/>
      <c r="AD30" s="562"/>
      <c r="AE30" s="562"/>
      <c r="AF30" s="562"/>
      <c r="AG30" s="562"/>
      <c r="AH30" s="562"/>
      <c r="AI30" s="562"/>
      <c r="AJ30" s="562"/>
      <c r="AK30" s="562"/>
      <c r="AL30" s="562"/>
      <c r="AM30" s="562"/>
      <c r="AN30" s="562"/>
      <c r="AO30" s="562"/>
      <c r="AP30" s="562"/>
      <c r="AQ30" s="562"/>
      <c r="AR30" s="562"/>
      <c r="AS30" s="562"/>
      <c r="AT30" s="562"/>
      <c r="AU30" s="562"/>
      <c r="AV30" s="562"/>
      <c r="AW30" s="562"/>
      <c r="AX30" s="562"/>
      <c r="AY30" s="562"/>
      <c r="AZ30" s="562"/>
      <c r="BA30" s="562"/>
      <c r="BB30" s="562"/>
      <c r="BC30" s="562"/>
      <c r="BD30" s="562"/>
      <c r="BE30" s="562"/>
      <c r="BF30" s="562"/>
      <c r="BG30" s="562"/>
      <c r="BH30" s="562"/>
      <c r="BI30" s="562"/>
      <c r="BJ30" s="562"/>
      <c r="BK30" s="562"/>
      <c r="BL30" s="562"/>
      <c r="BM30" s="562"/>
      <c r="BN30" s="562"/>
      <c r="BO30" s="562"/>
      <c r="BP30" s="562"/>
      <c r="BQ30" s="562"/>
      <c r="BR30" s="562"/>
      <c r="BS30" s="562"/>
      <c r="BT30" s="562"/>
      <c r="BU30" s="562"/>
      <c r="BV30" s="562"/>
      <c r="BW30" s="562"/>
    </row>
    <row r="31" spans="2:75" ht="26.25" hidden="1" customHeight="1" x14ac:dyDescent="0.15">
      <c r="B31" s="87"/>
      <c r="C31" s="87"/>
      <c r="D31" s="87"/>
      <c r="E31" s="88"/>
      <c r="F31" s="88"/>
      <c r="G31" s="88"/>
      <c r="H31" s="88"/>
      <c r="I31" s="89"/>
      <c r="J31" s="88"/>
      <c r="K31" s="90"/>
      <c r="L31" s="91"/>
      <c r="M31" s="92"/>
      <c r="N31" s="153"/>
      <c r="O31" s="94"/>
      <c r="P31" s="92"/>
      <c r="Q31" s="95"/>
      <c r="R31" s="91"/>
      <c r="S31" s="96"/>
      <c r="T31" s="153"/>
      <c r="U31" s="87"/>
    </row>
    <row r="32" spans="2:75" ht="26.25" hidden="1" customHeight="1" x14ac:dyDescent="0.15">
      <c r="B32" s="87"/>
      <c r="C32" s="87"/>
      <c r="D32" s="87"/>
      <c r="E32" s="88"/>
      <c r="F32" s="88"/>
      <c r="G32" s="88"/>
      <c r="H32" s="88"/>
      <c r="I32" s="89"/>
      <c r="J32" s="88"/>
      <c r="K32" s="90"/>
      <c r="L32" s="91"/>
      <c r="M32" s="92"/>
      <c r="N32" s="153"/>
      <c r="O32" s="94"/>
      <c r="P32" s="92"/>
      <c r="Q32" s="95"/>
      <c r="R32" s="91"/>
      <c r="S32" s="96"/>
      <c r="T32" s="153"/>
      <c r="U32" s="87"/>
    </row>
    <row r="33" spans="2:21" ht="26.25" hidden="1" customHeight="1" x14ac:dyDescent="0.15">
      <c r="B33" s="87"/>
      <c r="C33" s="87"/>
      <c r="D33" s="87"/>
      <c r="E33" s="88"/>
      <c r="F33" s="88"/>
      <c r="G33" s="88"/>
      <c r="H33" s="88"/>
      <c r="I33" s="89"/>
      <c r="J33" s="88"/>
      <c r="K33" s="90"/>
      <c r="L33" s="91"/>
      <c r="M33" s="92"/>
      <c r="N33" s="153"/>
      <c r="O33" s="94"/>
      <c r="P33" s="92"/>
      <c r="Q33" s="95"/>
      <c r="R33" s="91"/>
      <c r="S33" s="96"/>
      <c r="T33" s="153"/>
      <c r="U33" s="87"/>
    </row>
    <row r="34" spans="2:21" ht="26.25" hidden="1" customHeight="1" x14ac:dyDescent="0.15">
      <c r="B34" s="87"/>
      <c r="C34" s="87"/>
      <c r="D34" s="87"/>
      <c r="E34" s="88"/>
      <c r="F34" s="88"/>
      <c r="G34" s="88"/>
      <c r="H34" s="88"/>
      <c r="I34" s="89"/>
      <c r="J34" s="88"/>
      <c r="K34" s="90"/>
      <c r="L34" s="91"/>
      <c r="M34" s="92"/>
      <c r="N34" s="153"/>
      <c r="O34" s="94"/>
      <c r="P34" s="92"/>
      <c r="Q34" s="95"/>
      <c r="R34" s="91"/>
      <c r="S34" s="96"/>
      <c r="T34" s="153"/>
      <c r="U34" s="87"/>
    </row>
    <row r="35" spans="2:21" ht="26.25" customHeight="1" thickBot="1" x14ac:dyDescent="0.2">
      <c r="B35" s="98"/>
      <c r="C35" s="98"/>
      <c r="D35" s="98"/>
      <c r="E35" s="99"/>
      <c r="F35" s="99"/>
      <c r="G35" s="99"/>
      <c r="H35" s="99"/>
      <c r="I35" s="100"/>
      <c r="J35" s="99"/>
      <c r="K35" s="101"/>
      <c r="L35" s="102"/>
      <c r="M35" s="103"/>
      <c r="N35" s="162"/>
      <c r="O35" s="105"/>
      <c r="P35" s="103"/>
      <c r="Q35" s="106"/>
      <c r="R35" s="102"/>
      <c r="S35" s="107"/>
      <c r="T35" s="162"/>
      <c r="U35" s="98"/>
    </row>
  </sheetData>
  <mergeCells count="13">
    <mergeCell ref="D4:E4"/>
    <mergeCell ref="G4:H4"/>
    <mergeCell ref="D5:E5"/>
    <mergeCell ref="G5:H5"/>
    <mergeCell ref="D6:E6"/>
    <mergeCell ref="G6:H6"/>
    <mergeCell ref="U7:U8"/>
    <mergeCell ref="C7:C8"/>
    <mergeCell ref="E7:H8"/>
    <mergeCell ref="I7:K8"/>
    <mergeCell ref="L7:N7"/>
    <mergeCell ref="O7:Q7"/>
    <mergeCell ref="R7:T7"/>
  </mergeCells>
  <phoneticPr fontId="2"/>
  <pageMargins left="0.25" right="0.22" top="0.75" bottom="0.18" header="0.3" footer="0.18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134"/>
  <sheetViews>
    <sheetView topLeftCell="A25" zoomScale="142" zoomScaleNormal="142" workbookViewId="0">
      <selection activeCell="H41" sqref="H41"/>
    </sheetView>
  </sheetViews>
  <sheetFormatPr defaultColWidth="9" defaultRowHeight="13.5" x14ac:dyDescent="0.15"/>
  <cols>
    <col min="1" max="1" width="2.125" style="7" customWidth="1"/>
    <col min="2" max="2" width="3" style="1" customWidth="1"/>
    <col min="3" max="3" width="6.25" style="1" customWidth="1"/>
    <col min="4" max="4" width="5.25" style="1" customWidth="1"/>
    <col min="5" max="5" width="5.375" style="5" customWidth="1"/>
    <col min="6" max="6" width="3.75" style="5" customWidth="1"/>
    <col min="7" max="7" width="3.625" style="5" customWidth="1"/>
    <col min="8" max="8" width="16.5" style="1" customWidth="1"/>
    <col min="9" max="9" width="16.25" style="4" customWidth="1"/>
    <col min="10" max="10" width="3.375" style="4" customWidth="1"/>
    <col min="11" max="11" width="6.5" style="6" customWidth="1"/>
    <col min="12" max="12" width="6.625" style="6" customWidth="1"/>
    <col min="13" max="13" width="2.625" style="3" customWidth="1"/>
    <col min="14" max="14" width="9.375" style="4" customWidth="1"/>
    <col min="15" max="16384" width="9" style="7"/>
  </cols>
  <sheetData>
    <row r="1" spans="1:14" ht="11.25" customHeight="1" x14ac:dyDescent="0.15"/>
    <row r="2" spans="1:14" customFormat="1" ht="17.25" customHeight="1" x14ac:dyDescent="0.15">
      <c r="B2" s="8"/>
      <c r="C2" s="8"/>
      <c r="D2" s="8"/>
      <c r="E2" s="1215" t="s">
        <v>469</v>
      </c>
      <c r="F2" s="1215"/>
      <c r="G2" s="1215"/>
      <c r="H2" s="1215"/>
      <c r="I2" s="1215"/>
      <c r="J2" s="1215"/>
      <c r="K2" s="1215"/>
      <c r="L2" s="1215"/>
      <c r="M2" s="3"/>
      <c r="N2" s="10"/>
    </row>
    <row r="3" spans="1:14" customFormat="1" x14ac:dyDescent="0.15">
      <c r="B3" s="8"/>
      <c r="C3" s="8"/>
      <c r="D3" s="8"/>
      <c r="E3" s="11"/>
      <c r="F3" s="11"/>
      <c r="G3" s="11" t="s">
        <v>467</v>
      </c>
      <c r="H3" s="8"/>
      <c r="I3" s="10"/>
      <c r="J3" s="10"/>
      <c r="K3" s="1216">
        <v>44279</v>
      </c>
      <c r="L3" s="1216"/>
      <c r="M3" s="1216"/>
      <c r="N3" s="858" t="s">
        <v>911</v>
      </c>
    </row>
    <row r="4" spans="1:14" customFormat="1" ht="1.5" customHeight="1" x14ac:dyDescent="0.15">
      <c r="B4" s="8"/>
      <c r="C4" s="8"/>
      <c r="D4" s="8"/>
      <c r="E4" s="11"/>
      <c r="F4" s="11"/>
      <c r="G4" s="11"/>
      <c r="H4" s="8"/>
      <c r="I4" s="10"/>
      <c r="J4" s="10"/>
      <c r="K4" s="862"/>
      <c r="L4" s="862"/>
      <c r="M4" s="862"/>
      <c r="N4" s="862"/>
    </row>
    <row r="5" spans="1:14" s="17" customFormat="1" ht="14.25" thickBot="1" x14ac:dyDescent="0.2">
      <c r="A5" s="1217"/>
      <c r="B5" s="1217"/>
      <c r="C5" s="711" t="s">
        <v>1</v>
      </c>
      <c r="D5" s="710" t="s">
        <v>2</v>
      </c>
      <c r="E5" s="710" t="s">
        <v>11</v>
      </c>
      <c r="F5" s="710" t="s">
        <v>9</v>
      </c>
      <c r="G5" s="710" t="s">
        <v>10</v>
      </c>
      <c r="H5" s="710" t="s">
        <v>7</v>
      </c>
      <c r="I5" s="712" t="s">
        <v>8</v>
      </c>
      <c r="J5" s="712" t="s">
        <v>12</v>
      </c>
      <c r="K5" s="713" t="s">
        <v>13</v>
      </c>
      <c r="L5" s="713" t="s">
        <v>14</v>
      </c>
      <c r="M5" s="713" t="s">
        <v>4</v>
      </c>
      <c r="N5" s="712" t="s">
        <v>5</v>
      </c>
    </row>
    <row r="6" spans="1:14" ht="12" customHeight="1" thickTop="1" x14ac:dyDescent="0.15">
      <c r="A6" s="1218" t="s">
        <v>1012</v>
      </c>
      <c r="B6" s="1219"/>
      <c r="C6" s="938">
        <v>39345</v>
      </c>
      <c r="D6" s="939">
        <v>41861</v>
      </c>
      <c r="E6" s="940" t="s">
        <v>470</v>
      </c>
      <c r="F6" s="940">
        <v>1</v>
      </c>
      <c r="G6" s="940">
        <v>12</v>
      </c>
      <c r="H6" s="941" t="s">
        <v>471</v>
      </c>
      <c r="I6" s="941" t="s">
        <v>472</v>
      </c>
      <c r="J6" s="941">
        <v>1</v>
      </c>
      <c r="K6" s="942">
        <v>27563</v>
      </c>
      <c r="L6" s="943">
        <f>K6*J6</f>
        <v>27563</v>
      </c>
      <c r="M6" s="944">
        <v>1</v>
      </c>
      <c r="N6" s="941" t="s">
        <v>473</v>
      </c>
    </row>
    <row r="7" spans="1:14" ht="12" customHeight="1" x14ac:dyDescent="0.15">
      <c r="A7" s="1220" t="s">
        <v>1010</v>
      </c>
      <c r="B7" s="1221"/>
      <c r="C7" s="991">
        <v>37488</v>
      </c>
      <c r="D7" s="992"/>
      <c r="E7" s="993" t="s">
        <v>470</v>
      </c>
      <c r="F7" s="993">
        <v>1</v>
      </c>
      <c r="G7" s="993">
        <v>12</v>
      </c>
      <c r="H7" s="994" t="s">
        <v>989</v>
      </c>
      <c r="I7" s="995" t="s">
        <v>474</v>
      </c>
      <c r="J7" s="995">
        <v>1</v>
      </c>
      <c r="K7" s="853">
        <v>82320</v>
      </c>
      <c r="L7" s="853">
        <f>K7*J7</f>
        <v>82320</v>
      </c>
      <c r="M7" s="854">
        <v>1</v>
      </c>
      <c r="N7" s="995" t="s">
        <v>473</v>
      </c>
    </row>
    <row r="8" spans="1:14" ht="12" customHeight="1" x14ac:dyDescent="0.15">
      <c r="A8" s="1205" t="s">
        <v>1011</v>
      </c>
      <c r="B8" s="1206"/>
      <c r="C8" s="714">
        <v>37711</v>
      </c>
      <c r="D8" s="705"/>
      <c r="E8" s="721" t="s">
        <v>470</v>
      </c>
      <c r="F8" s="701">
        <v>1</v>
      </c>
      <c r="G8" s="701">
        <v>12</v>
      </c>
      <c r="H8" s="700" t="s">
        <v>475</v>
      </c>
      <c r="I8" s="702" t="s">
        <v>476</v>
      </c>
      <c r="J8" s="702">
        <v>1</v>
      </c>
      <c r="K8" s="703">
        <v>934500</v>
      </c>
      <c r="L8" s="703">
        <f>K8*J8</f>
        <v>934500</v>
      </c>
      <c r="M8" s="704">
        <v>1</v>
      </c>
      <c r="N8" s="702" t="s">
        <v>477</v>
      </c>
    </row>
    <row r="9" spans="1:14" ht="12" customHeight="1" x14ac:dyDescent="0.15">
      <c r="A9" s="1203" t="s">
        <v>478</v>
      </c>
      <c r="B9" s="1204"/>
      <c r="C9" s="748">
        <v>36514</v>
      </c>
      <c r="D9" s="749">
        <v>42460</v>
      </c>
      <c r="E9" s="976" t="s">
        <v>479</v>
      </c>
      <c r="F9" s="750">
        <v>1</v>
      </c>
      <c r="G9" s="750">
        <v>5</v>
      </c>
      <c r="H9" s="747" t="s">
        <v>480</v>
      </c>
      <c r="I9" s="751"/>
      <c r="J9" s="751">
        <v>1</v>
      </c>
      <c r="K9" s="752"/>
      <c r="L9" s="752"/>
      <c r="M9" s="753">
        <v>1</v>
      </c>
      <c r="N9" s="751" t="s">
        <v>481</v>
      </c>
    </row>
    <row r="10" spans="1:14" ht="12" customHeight="1" x14ac:dyDescent="0.15">
      <c r="A10" s="1203" t="s">
        <v>482</v>
      </c>
      <c r="B10" s="1204"/>
      <c r="C10" s="748">
        <v>37346</v>
      </c>
      <c r="D10" s="749">
        <v>42192</v>
      </c>
      <c r="E10" s="750" t="s">
        <v>470</v>
      </c>
      <c r="F10" s="750">
        <v>1</v>
      </c>
      <c r="G10" s="750">
        <v>8</v>
      </c>
      <c r="H10" s="747" t="s">
        <v>483</v>
      </c>
      <c r="I10" s="751" t="s">
        <v>484</v>
      </c>
      <c r="J10" s="751">
        <v>1</v>
      </c>
      <c r="K10" s="752">
        <v>92400</v>
      </c>
      <c r="L10" s="752">
        <f>K10*J10</f>
        <v>92400</v>
      </c>
      <c r="M10" s="753">
        <v>1</v>
      </c>
      <c r="N10" s="751" t="s">
        <v>481</v>
      </c>
    </row>
    <row r="11" spans="1:14" ht="12" customHeight="1" x14ac:dyDescent="0.15">
      <c r="A11" s="1203" t="s">
        <v>485</v>
      </c>
      <c r="B11" s="1204"/>
      <c r="C11" s="748">
        <v>36973</v>
      </c>
      <c r="D11" s="707">
        <v>43787</v>
      </c>
      <c r="E11" s="750" t="s">
        <v>470</v>
      </c>
      <c r="F11" s="750">
        <v>2</v>
      </c>
      <c r="G11" s="750">
        <v>99</v>
      </c>
      <c r="H11" s="747" t="s">
        <v>486</v>
      </c>
      <c r="I11" s="751"/>
      <c r="J11" s="751">
        <v>1</v>
      </c>
      <c r="K11" s="752">
        <v>15980</v>
      </c>
      <c r="L11" s="752"/>
      <c r="M11" s="753">
        <v>1</v>
      </c>
      <c r="N11" s="751" t="s">
        <v>481</v>
      </c>
    </row>
    <row r="12" spans="1:14" ht="12" customHeight="1" x14ac:dyDescent="0.15">
      <c r="A12" s="1205" t="s">
        <v>990</v>
      </c>
      <c r="B12" s="1206"/>
      <c r="C12" s="714">
        <v>37711</v>
      </c>
      <c r="D12" s="707"/>
      <c r="E12" s="701" t="s">
        <v>470</v>
      </c>
      <c r="F12" s="701">
        <v>2</v>
      </c>
      <c r="G12" s="701">
        <v>99</v>
      </c>
      <c r="H12" s="700" t="s">
        <v>978</v>
      </c>
      <c r="I12" s="702" t="s">
        <v>487</v>
      </c>
      <c r="J12" s="702">
        <v>1</v>
      </c>
      <c r="K12" s="703">
        <v>231000</v>
      </c>
      <c r="L12" s="703">
        <f t="shared" ref="L12:L17" si="0">K12*J12</f>
        <v>231000</v>
      </c>
      <c r="M12" s="704">
        <v>1</v>
      </c>
      <c r="N12" s="702" t="s">
        <v>977</v>
      </c>
    </row>
    <row r="13" spans="1:14" ht="12" customHeight="1" x14ac:dyDescent="0.15">
      <c r="A13" s="1205" t="s">
        <v>991</v>
      </c>
      <c r="B13" s="1206"/>
      <c r="C13" s="714">
        <v>37346</v>
      </c>
      <c r="D13" s="707"/>
      <c r="E13" s="701" t="s">
        <v>470</v>
      </c>
      <c r="F13" s="701">
        <v>1</v>
      </c>
      <c r="G13" s="701">
        <v>4</v>
      </c>
      <c r="H13" s="700" t="s">
        <v>488</v>
      </c>
      <c r="I13" s="702" t="s">
        <v>489</v>
      </c>
      <c r="J13" s="702">
        <v>1</v>
      </c>
      <c r="K13" s="703">
        <v>26250</v>
      </c>
      <c r="L13" s="703">
        <f t="shared" si="0"/>
        <v>26250</v>
      </c>
      <c r="M13" s="704">
        <v>1</v>
      </c>
      <c r="N13" s="702" t="s">
        <v>490</v>
      </c>
    </row>
    <row r="14" spans="1:14" ht="12" customHeight="1" x14ac:dyDescent="0.15">
      <c r="A14" s="1205" t="s">
        <v>992</v>
      </c>
      <c r="B14" s="1206"/>
      <c r="C14" s="714">
        <v>37686</v>
      </c>
      <c r="D14" s="705"/>
      <c r="E14" s="701" t="s">
        <v>470</v>
      </c>
      <c r="F14" s="701">
        <v>1</v>
      </c>
      <c r="G14" s="701">
        <v>5</v>
      </c>
      <c r="H14" s="700" t="s">
        <v>976</v>
      </c>
      <c r="I14" s="702" t="s">
        <v>491</v>
      </c>
      <c r="J14" s="702">
        <v>1</v>
      </c>
      <c r="K14" s="703">
        <v>50925</v>
      </c>
      <c r="L14" s="703">
        <f t="shared" si="0"/>
        <v>50925</v>
      </c>
      <c r="M14" s="704">
        <v>1</v>
      </c>
      <c r="N14" s="702" t="s">
        <v>490</v>
      </c>
    </row>
    <row r="15" spans="1:14" ht="12" customHeight="1" x14ac:dyDescent="0.15">
      <c r="A15" s="1203" t="s">
        <v>993</v>
      </c>
      <c r="B15" s="1204"/>
      <c r="C15" s="748">
        <v>36978</v>
      </c>
      <c r="D15" s="749">
        <v>43121</v>
      </c>
      <c r="E15" s="750" t="s">
        <v>470</v>
      </c>
      <c r="F15" s="750">
        <v>1</v>
      </c>
      <c r="G15" s="750">
        <v>5</v>
      </c>
      <c r="H15" s="747" t="s">
        <v>492</v>
      </c>
      <c r="I15" s="751" t="s">
        <v>493</v>
      </c>
      <c r="J15" s="751">
        <v>2</v>
      </c>
      <c r="K15" s="752">
        <v>43690</v>
      </c>
      <c r="L15" s="752">
        <f t="shared" si="0"/>
        <v>87380</v>
      </c>
      <c r="M15" s="753">
        <v>1</v>
      </c>
      <c r="N15" s="751" t="s">
        <v>490</v>
      </c>
    </row>
    <row r="16" spans="1:14" ht="12" customHeight="1" x14ac:dyDescent="0.15">
      <c r="A16" s="1203" t="s">
        <v>994</v>
      </c>
      <c r="B16" s="1204"/>
      <c r="C16" s="748">
        <v>38051</v>
      </c>
      <c r="D16" s="749">
        <v>43787</v>
      </c>
      <c r="E16" s="750" t="s">
        <v>470</v>
      </c>
      <c r="F16" s="750">
        <v>1</v>
      </c>
      <c r="G16" s="750">
        <v>5</v>
      </c>
      <c r="H16" s="747" t="s">
        <v>494</v>
      </c>
      <c r="I16" s="751" t="s">
        <v>495</v>
      </c>
      <c r="J16" s="751">
        <v>1</v>
      </c>
      <c r="K16" s="752">
        <v>29400</v>
      </c>
      <c r="L16" s="752">
        <f t="shared" si="0"/>
        <v>29400</v>
      </c>
      <c r="M16" s="753">
        <v>1</v>
      </c>
      <c r="N16" s="751" t="s">
        <v>490</v>
      </c>
    </row>
    <row r="17" spans="1:15" ht="12" customHeight="1" x14ac:dyDescent="0.15">
      <c r="A17" s="1207" t="s">
        <v>995</v>
      </c>
      <c r="B17" s="1208"/>
      <c r="C17" s="1167">
        <v>40137</v>
      </c>
      <c r="D17" s="705" t="s">
        <v>1111</v>
      </c>
      <c r="E17" s="1168" t="s">
        <v>470</v>
      </c>
      <c r="F17" s="1168">
        <v>1</v>
      </c>
      <c r="G17" s="1168">
        <v>5</v>
      </c>
      <c r="H17" s="1169" t="s">
        <v>496</v>
      </c>
      <c r="I17" s="1170" t="s">
        <v>497</v>
      </c>
      <c r="J17" s="1170">
        <v>6</v>
      </c>
      <c r="K17" s="1171">
        <v>116400</v>
      </c>
      <c r="L17" s="1171">
        <f t="shared" si="0"/>
        <v>698400</v>
      </c>
      <c r="M17" s="1172">
        <v>1</v>
      </c>
      <c r="N17" s="1170" t="s">
        <v>490</v>
      </c>
      <c r="O17" s="4"/>
    </row>
    <row r="18" spans="1:15" ht="12" customHeight="1" x14ac:dyDescent="0.15">
      <c r="A18" s="1205" t="s">
        <v>996</v>
      </c>
      <c r="B18" s="1206"/>
      <c r="C18" s="714">
        <v>40480</v>
      </c>
      <c r="D18" s="705"/>
      <c r="E18" s="701" t="s">
        <v>470</v>
      </c>
      <c r="F18" s="701">
        <v>1</v>
      </c>
      <c r="G18" s="701">
        <v>5</v>
      </c>
      <c r="H18" s="700" t="s">
        <v>498</v>
      </c>
      <c r="I18" s="702" t="s">
        <v>784</v>
      </c>
      <c r="J18" s="702">
        <v>2</v>
      </c>
      <c r="K18" s="703">
        <f>L18/2</f>
        <v>27700</v>
      </c>
      <c r="L18" s="703">
        <v>55400</v>
      </c>
      <c r="M18" s="704">
        <v>1</v>
      </c>
      <c r="N18" s="702" t="s">
        <v>499</v>
      </c>
    </row>
    <row r="19" spans="1:15" ht="12" customHeight="1" x14ac:dyDescent="0.15">
      <c r="A19" s="1203" t="s">
        <v>997</v>
      </c>
      <c r="B19" s="1204"/>
      <c r="C19" s="748">
        <v>37686</v>
      </c>
      <c r="D19" s="707">
        <v>42460</v>
      </c>
      <c r="E19" s="750" t="s">
        <v>470</v>
      </c>
      <c r="F19" s="750">
        <v>1</v>
      </c>
      <c r="G19" s="750">
        <v>5</v>
      </c>
      <c r="H19" s="747" t="s">
        <v>500</v>
      </c>
      <c r="I19" s="751" t="s">
        <v>501</v>
      </c>
      <c r="J19" s="751">
        <v>3</v>
      </c>
      <c r="K19" s="752">
        <v>53471</v>
      </c>
      <c r="L19" s="752">
        <f>K19*J19</f>
        <v>160413</v>
      </c>
      <c r="M19" s="753">
        <v>1</v>
      </c>
      <c r="N19" s="751" t="s">
        <v>490</v>
      </c>
    </row>
    <row r="20" spans="1:15" ht="12" customHeight="1" x14ac:dyDescent="0.15">
      <c r="A20" s="1203" t="s">
        <v>998</v>
      </c>
      <c r="B20" s="1204"/>
      <c r="C20" s="748">
        <v>37346</v>
      </c>
      <c r="D20" s="707">
        <v>42460</v>
      </c>
      <c r="E20" s="750" t="s">
        <v>470</v>
      </c>
      <c r="F20" s="750">
        <v>1</v>
      </c>
      <c r="G20" s="750">
        <v>5</v>
      </c>
      <c r="H20" s="747" t="s">
        <v>502</v>
      </c>
      <c r="I20" s="751" t="s">
        <v>503</v>
      </c>
      <c r="J20" s="751">
        <v>1</v>
      </c>
      <c r="K20" s="752">
        <v>27700</v>
      </c>
      <c r="L20" s="752">
        <f>K20*J20</f>
        <v>27700</v>
      </c>
      <c r="M20" s="753">
        <v>1</v>
      </c>
      <c r="N20" s="751" t="s">
        <v>490</v>
      </c>
    </row>
    <row r="21" spans="1:15" ht="12" customHeight="1" x14ac:dyDescent="0.15">
      <c r="A21" s="1205" t="s">
        <v>999</v>
      </c>
      <c r="B21" s="1206"/>
      <c r="C21" s="714">
        <v>39619</v>
      </c>
      <c r="D21" s="705"/>
      <c r="E21" s="701" t="s">
        <v>470</v>
      </c>
      <c r="F21" s="701">
        <v>1</v>
      </c>
      <c r="G21" s="701">
        <v>5</v>
      </c>
      <c r="H21" s="700" t="s">
        <v>504</v>
      </c>
      <c r="I21" s="702" t="s">
        <v>505</v>
      </c>
      <c r="J21" s="702">
        <v>2</v>
      </c>
      <c r="K21" s="703">
        <v>27800</v>
      </c>
      <c r="L21" s="703">
        <f>K21*J21</f>
        <v>55600</v>
      </c>
      <c r="M21" s="704">
        <v>1</v>
      </c>
      <c r="N21" s="702" t="s">
        <v>490</v>
      </c>
    </row>
    <row r="22" spans="1:15" ht="12" customHeight="1" x14ac:dyDescent="0.15">
      <c r="A22" s="1205" t="s">
        <v>1000</v>
      </c>
      <c r="B22" s="1206"/>
      <c r="C22" s="714">
        <v>37672</v>
      </c>
      <c r="D22" s="705"/>
      <c r="E22" s="701" t="s">
        <v>470</v>
      </c>
      <c r="F22" s="701">
        <v>1</v>
      </c>
      <c r="G22" s="701">
        <v>5</v>
      </c>
      <c r="H22" s="700" t="s">
        <v>506</v>
      </c>
      <c r="I22" s="702" t="s">
        <v>507</v>
      </c>
      <c r="J22" s="702">
        <v>1</v>
      </c>
      <c r="K22" s="703">
        <v>33395</v>
      </c>
      <c r="L22" s="703">
        <f>K22*J22</f>
        <v>33395</v>
      </c>
      <c r="M22" s="704">
        <v>1</v>
      </c>
      <c r="N22" s="702" t="s">
        <v>490</v>
      </c>
    </row>
    <row r="23" spans="1:15" ht="12" customHeight="1" x14ac:dyDescent="0.15">
      <c r="A23" s="1203" t="s">
        <v>1001</v>
      </c>
      <c r="B23" s="1204"/>
      <c r="C23" s="748">
        <v>37692</v>
      </c>
      <c r="D23" s="749">
        <v>44214</v>
      </c>
      <c r="E23" s="750" t="s">
        <v>470</v>
      </c>
      <c r="F23" s="750">
        <v>1</v>
      </c>
      <c r="G23" s="750">
        <v>5</v>
      </c>
      <c r="H23" s="747" t="s">
        <v>508</v>
      </c>
      <c r="I23" s="751" t="s">
        <v>509</v>
      </c>
      <c r="J23" s="751">
        <v>4</v>
      </c>
      <c r="K23" s="752">
        <v>19740</v>
      </c>
      <c r="L23" s="752">
        <f>K23*J23</f>
        <v>78960</v>
      </c>
      <c r="M23" s="753">
        <v>1</v>
      </c>
      <c r="N23" s="751" t="s">
        <v>490</v>
      </c>
    </row>
    <row r="24" spans="1:15" ht="12" customHeight="1" x14ac:dyDescent="0.15">
      <c r="A24" s="1205" t="s">
        <v>1002</v>
      </c>
      <c r="B24" s="1206"/>
      <c r="C24" s="714">
        <v>35059</v>
      </c>
      <c r="D24" s="705"/>
      <c r="E24" s="721" t="s">
        <v>510</v>
      </c>
      <c r="F24" s="701">
        <v>1</v>
      </c>
      <c r="G24" s="701">
        <v>99</v>
      </c>
      <c r="H24" s="700" t="s">
        <v>511</v>
      </c>
      <c r="I24" s="700" t="s">
        <v>512</v>
      </c>
      <c r="J24" s="700">
        <v>2</v>
      </c>
      <c r="K24" s="703">
        <v>66000</v>
      </c>
      <c r="L24" s="703">
        <v>132000</v>
      </c>
      <c r="M24" s="704">
        <v>1</v>
      </c>
      <c r="N24" s="702" t="s">
        <v>490</v>
      </c>
    </row>
    <row r="25" spans="1:15" ht="12" customHeight="1" x14ac:dyDescent="0.15">
      <c r="A25" s="1203" t="s">
        <v>1003</v>
      </c>
      <c r="B25" s="1204"/>
      <c r="C25" s="748">
        <v>39248</v>
      </c>
      <c r="D25" s="749">
        <v>43121</v>
      </c>
      <c r="E25" s="976" t="s">
        <v>479</v>
      </c>
      <c r="F25" s="750">
        <v>2</v>
      </c>
      <c r="G25" s="750">
        <v>99</v>
      </c>
      <c r="H25" s="747" t="s">
        <v>513</v>
      </c>
      <c r="I25" s="751"/>
      <c r="J25" s="751">
        <v>1</v>
      </c>
      <c r="K25" s="752">
        <v>85000</v>
      </c>
      <c r="L25" s="752">
        <f t="shared" ref="L25:L32" si="1">K25*J25</f>
        <v>85000</v>
      </c>
      <c r="M25" s="753">
        <v>1</v>
      </c>
      <c r="N25" s="751" t="s">
        <v>399</v>
      </c>
    </row>
    <row r="26" spans="1:15" ht="12" customHeight="1" x14ac:dyDescent="0.15">
      <c r="A26" s="1205" t="s">
        <v>1004</v>
      </c>
      <c r="B26" s="1206"/>
      <c r="C26" s="714">
        <v>39764</v>
      </c>
      <c r="D26" s="705"/>
      <c r="E26" s="721" t="s">
        <v>479</v>
      </c>
      <c r="F26" s="701">
        <v>2</v>
      </c>
      <c r="G26" s="701">
        <v>99</v>
      </c>
      <c r="H26" s="700" t="s">
        <v>513</v>
      </c>
      <c r="I26" s="702"/>
      <c r="J26" s="702">
        <v>1</v>
      </c>
      <c r="K26" s="703">
        <v>62000</v>
      </c>
      <c r="L26" s="703">
        <f t="shared" si="1"/>
        <v>62000</v>
      </c>
      <c r="M26" s="704">
        <v>1</v>
      </c>
      <c r="N26" s="702" t="s">
        <v>399</v>
      </c>
    </row>
    <row r="27" spans="1:15" ht="12" customHeight="1" x14ac:dyDescent="0.15">
      <c r="A27" s="1203" t="s">
        <v>1005</v>
      </c>
      <c r="B27" s="1204"/>
      <c r="C27" s="748">
        <v>40371</v>
      </c>
      <c r="D27" s="749">
        <v>43700</v>
      </c>
      <c r="E27" s="750" t="s">
        <v>470</v>
      </c>
      <c r="F27" s="750">
        <v>2</v>
      </c>
      <c r="G27" s="750">
        <v>99</v>
      </c>
      <c r="H27" s="747" t="s">
        <v>514</v>
      </c>
      <c r="I27" s="751" t="s">
        <v>515</v>
      </c>
      <c r="J27" s="751">
        <v>1</v>
      </c>
      <c r="K27" s="752">
        <v>144900</v>
      </c>
      <c r="L27" s="752">
        <f t="shared" si="1"/>
        <v>144900</v>
      </c>
      <c r="M27" s="753">
        <v>1</v>
      </c>
      <c r="N27" s="751" t="s">
        <v>490</v>
      </c>
      <c r="O27" s="754"/>
    </row>
    <row r="28" spans="1:15" ht="12" customHeight="1" x14ac:dyDescent="0.15">
      <c r="A28" s="1203" t="s">
        <v>1006</v>
      </c>
      <c r="B28" s="1204"/>
      <c r="C28" s="748">
        <v>37346</v>
      </c>
      <c r="D28" s="707">
        <v>44214</v>
      </c>
      <c r="E28" s="750" t="s">
        <v>470</v>
      </c>
      <c r="F28" s="750">
        <v>5</v>
      </c>
      <c r="G28" s="750">
        <v>1</v>
      </c>
      <c r="H28" s="747" t="s">
        <v>516</v>
      </c>
      <c r="I28" s="751" t="s">
        <v>517</v>
      </c>
      <c r="J28" s="751">
        <v>1</v>
      </c>
      <c r="K28" s="752">
        <v>15225</v>
      </c>
      <c r="L28" s="752">
        <f t="shared" si="1"/>
        <v>15225</v>
      </c>
      <c r="M28" s="753">
        <v>1</v>
      </c>
      <c r="N28" s="751" t="s">
        <v>490</v>
      </c>
    </row>
    <row r="29" spans="1:15" ht="12" customHeight="1" x14ac:dyDescent="0.15">
      <c r="A29" s="1203" t="s">
        <v>1007</v>
      </c>
      <c r="B29" s="1204"/>
      <c r="C29" s="748">
        <v>37710</v>
      </c>
      <c r="D29" s="749">
        <v>44214</v>
      </c>
      <c r="E29" s="750" t="s">
        <v>470</v>
      </c>
      <c r="F29" s="750">
        <v>5</v>
      </c>
      <c r="G29" s="750">
        <v>99</v>
      </c>
      <c r="H29" s="747" t="s">
        <v>518</v>
      </c>
      <c r="I29" s="751" t="s">
        <v>519</v>
      </c>
      <c r="J29" s="751">
        <v>1</v>
      </c>
      <c r="K29" s="752">
        <v>52500</v>
      </c>
      <c r="L29" s="752">
        <f t="shared" si="1"/>
        <v>52500</v>
      </c>
      <c r="M29" s="753">
        <v>1</v>
      </c>
      <c r="N29" s="751" t="s">
        <v>490</v>
      </c>
    </row>
    <row r="30" spans="1:15" s="802" customFormat="1" ht="12" customHeight="1" x14ac:dyDescent="0.15">
      <c r="A30" s="1203" t="s">
        <v>1008</v>
      </c>
      <c r="B30" s="1204"/>
      <c r="C30" s="748">
        <v>40557</v>
      </c>
      <c r="D30" s="749">
        <v>43121</v>
      </c>
      <c r="E30" s="750" t="s">
        <v>470</v>
      </c>
      <c r="F30" s="750">
        <v>5</v>
      </c>
      <c r="G30" s="750">
        <v>3</v>
      </c>
      <c r="H30" s="747" t="s">
        <v>520</v>
      </c>
      <c r="I30" s="751" t="s">
        <v>394</v>
      </c>
      <c r="J30" s="751">
        <v>1</v>
      </c>
      <c r="K30" s="752">
        <v>69993</v>
      </c>
      <c r="L30" s="752">
        <f t="shared" si="1"/>
        <v>69993</v>
      </c>
      <c r="M30" s="753">
        <v>1</v>
      </c>
      <c r="N30" s="751" t="s">
        <v>521</v>
      </c>
    </row>
    <row r="31" spans="1:15" s="802" customFormat="1" ht="12" customHeight="1" x14ac:dyDescent="0.15">
      <c r="A31" s="1203" t="s">
        <v>1009</v>
      </c>
      <c r="B31" s="1204"/>
      <c r="C31" s="748">
        <v>40630</v>
      </c>
      <c r="D31" s="749">
        <v>43121</v>
      </c>
      <c r="E31" s="750" t="s">
        <v>470</v>
      </c>
      <c r="F31" s="750">
        <v>5</v>
      </c>
      <c r="G31" s="750">
        <v>3</v>
      </c>
      <c r="H31" s="747" t="s">
        <v>520</v>
      </c>
      <c r="I31" s="751" t="s">
        <v>522</v>
      </c>
      <c r="J31" s="751">
        <v>2</v>
      </c>
      <c r="K31" s="752">
        <v>79450</v>
      </c>
      <c r="L31" s="752">
        <f t="shared" si="1"/>
        <v>158900</v>
      </c>
      <c r="M31" s="753">
        <v>1</v>
      </c>
      <c r="N31" s="751" t="s">
        <v>521</v>
      </c>
    </row>
    <row r="32" spans="1:15" s="802" customFormat="1" ht="12" customHeight="1" x14ac:dyDescent="0.15">
      <c r="A32" s="1203" t="s">
        <v>523</v>
      </c>
      <c r="B32" s="1204"/>
      <c r="C32" s="748">
        <v>39691</v>
      </c>
      <c r="D32" s="749">
        <v>43861</v>
      </c>
      <c r="E32" s="750" t="s">
        <v>470</v>
      </c>
      <c r="F32" s="750">
        <v>5</v>
      </c>
      <c r="G32" s="750">
        <v>3</v>
      </c>
      <c r="H32" s="747" t="s">
        <v>524</v>
      </c>
      <c r="I32" s="751" t="s">
        <v>525</v>
      </c>
      <c r="J32" s="751">
        <v>1</v>
      </c>
      <c r="K32" s="752">
        <v>94395</v>
      </c>
      <c r="L32" s="752">
        <f t="shared" si="1"/>
        <v>94395</v>
      </c>
      <c r="M32" s="753">
        <v>1</v>
      </c>
      <c r="N32" s="751" t="s">
        <v>521</v>
      </c>
    </row>
    <row r="33" spans="1:15" ht="12" customHeight="1" x14ac:dyDescent="0.15">
      <c r="A33" s="1203" t="s">
        <v>526</v>
      </c>
      <c r="B33" s="1204"/>
      <c r="C33" s="748">
        <v>34487</v>
      </c>
      <c r="D33" s="749">
        <v>40633</v>
      </c>
      <c r="E33" s="976" t="s">
        <v>479</v>
      </c>
      <c r="F33" s="750">
        <v>5</v>
      </c>
      <c r="G33" s="750">
        <v>99</v>
      </c>
      <c r="H33" s="747" t="s">
        <v>527</v>
      </c>
      <c r="I33" s="747" t="s">
        <v>528</v>
      </c>
      <c r="J33" s="747">
        <v>1</v>
      </c>
      <c r="K33" s="752"/>
      <c r="L33" s="752"/>
      <c r="M33" s="753">
        <v>2</v>
      </c>
      <c r="N33" s="751" t="s">
        <v>54</v>
      </c>
    </row>
    <row r="34" spans="1:15" ht="12" customHeight="1" x14ac:dyDescent="0.15">
      <c r="A34" s="1203" t="s">
        <v>529</v>
      </c>
      <c r="B34" s="1204"/>
      <c r="C34" s="748">
        <v>34487</v>
      </c>
      <c r="D34" s="707">
        <v>40633</v>
      </c>
      <c r="E34" s="976" t="s">
        <v>479</v>
      </c>
      <c r="F34" s="750">
        <v>5</v>
      </c>
      <c r="G34" s="750">
        <v>99</v>
      </c>
      <c r="H34" s="747" t="s">
        <v>530</v>
      </c>
      <c r="I34" s="747" t="s">
        <v>531</v>
      </c>
      <c r="J34" s="747">
        <v>1</v>
      </c>
      <c r="K34" s="752"/>
      <c r="L34" s="752"/>
      <c r="M34" s="753">
        <v>2</v>
      </c>
      <c r="N34" s="751" t="s">
        <v>54</v>
      </c>
    </row>
    <row r="35" spans="1:15" ht="12" customHeight="1" x14ac:dyDescent="0.15">
      <c r="A35" s="1203" t="s">
        <v>532</v>
      </c>
      <c r="B35" s="1204"/>
      <c r="C35" s="748">
        <v>36086</v>
      </c>
      <c r="D35" s="707">
        <v>40633</v>
      </c>
      <c r="E35" s="976" t="s">
        <v>479</v>
      </c>
      <c r="F35" s="750">
        <v>1</v>
      </c>
      <c r="G35" s="750">
        <v>7</v>
      </c>
      <c r="H35" s="747" t="s">
        <v>533</v>
      </c>
      <c r="I35" s="751" t="s">
        <v>534</v>
      </c>
      <c r="J35" s="751">
        <v>2</v>
      </c>
      <c r="K35" s="752"/>
      <c r="L35" s="752"/>
      <c r="M35" s="753"/>
      <c r="N35" s="751"/>
    </row>
    <row r="36" spans="1:15" ht="12" customHeight="1" x14ac:dyDescent="0.15">
      <c r="A36" s="1205" t="s">
        <v>1013</v>
      </c>
      <c r="B36" s="1206"/>
      <c r="C36" s="714" t="s">
        <v>535</v>
      </c>
      <c r="D36" s="705"/>
      <c r="E36" s="721" t="s">
        <v>479</v>
      </c>
      <c r="F36" s="701">
        <v>1</v>
      </c>
      <c r="G36" s="701">
        <v>12</v>
      </c>
      <c r="H36" s="700" t="s">
        <v>536</v>
      </c>
      <c r="I36" s="702"/>
      <c r="J36" s="702">
        <v>1</v>
      </c>
      <c r="K36" s="703"/>
      <c r="L36" s="703">
        <f>K36*J36</f>
        <v>0</v>
      </c>
      <c r="M36" s="704">
        <v>1</v>
      </c>
      <c r="N36" s="702" t="s">
        <v>796</v>
      </c>
    </row>
    <row r="37" spans="1:15" ht="12" customHeight="1" x14ac:dyDescent="0.15">
      <c r="A37" s="1213" t="s">
        <v>1014</v>
      </c>
      <c r="B37" s="1214"/>
      <c r="C37" s="716">
        <v>42194</v>
      </c>
      <c r="D37" s="717"/>
      <c r="E37" s="706" t="s">
        <v>803</v>
      </c>
      <c r="F37" s="706"/>
      <c r="G37" s="706"/>
      <c r="H37" s="715" t="s">
        <v>804</v>
      </c>
      <c r="I37" s="715"/>
      <c r="J37" s="715">
        <v>3</v>
      </c>
      <c r="K37" s="718"/>
      <c r="L37" s="718">
        <f>K37*J37</f>
        <v>0</v>
      </c>
      <c r="M37" s="719">
        <v>2</v>
      </c>
      <c r="N37" s="715" t="s">
        <v>805</v>
      </c>
    </row>
    <row r="38" spans="1:15" ht="12" customHeight="1" x14ac:dyDescent="0.15">
      <c r="A38" s="1207" t="s">
        <v>1015</v>
      </c>
      <c r="B38" s="1208"/>
      <c r="C38" s="1167">
        <v>43700</v>
      </c>
      <c r="D38" s="707" t="s">
        <v>1111</v>
      </c>
      <c r="E38" s="1168" t="s">
        <v>470</v>
      </c>
      <c r="F38" s="1168">
        <v>2</v>
      </c>
      <c r="G38" s="1168">
        <v>99</v>
      </c>
      <c r="H38" s="1169" t="s">
        <v>514</v>
      </c>
      <c r="I38" s="1170" t="s">
        <v>867</v>
      </c>
      <c r="J38" s="1170">
        <v>1</v>
      </c>
      <c r="K38" s="1171">
        <v>133920</v>
      </c>
      <c r="L38" s="1171">
        <v>133920</v>
      </c>
      <c r="M38" s="1172">
        <v>1</v>
      </c>
      <c r="N38" s="1170" t="s">
        <v>69</v>
      </c>
      <c r="O38" s="4"/>
    </row>
    <row r="39" spans="1:15" ht="12" customHeight="1" x14ac:dyDescent="0.15">
      <c r="A39" s="1205" t="s">
        <v>1016</v>
      </c>
      <c r="B39" s="1206"/>
      <c r="C39" s="714">
        <v>43796</v>
      </c>
      <c r="D39" s="707"/>
      <c r="E39" s="701" t="s">
        <v>870</v>
      </c>
      <c r="F39" s="701">
        <v>2</v>
      </c>
      <c r="G39" s="701">
        <v>99</v>
      </c>
      <c r="H39" s="700" t="s">
        <v>871</v>
      </c>
      <c r="I39" s="702" t="s">
        <v>872</v>
      </c>
      <c r="J39" s="702">
        <v>1</v>
      </c>
      <c r="K39" s="703">
        <v>39600</v>
      </c>
      <c r="L39" s="703">
        <f>K39*J39</f>
        <v>39600</v>
      </c>
      <c r="M39" s="708">
        <v>1</v>
      </c>
      <c r="N39" s="702" t="s">
        <v>22</v>
      </c>
    </row>
    <row r="40" spans="1:15" ht="12" customHeight="1" x14ac:dyDescent="0.15">
      <c r="A40" s="1205" t="s">
        <v>1017</v>
      </c>
      <c r="B40" s="1206"/>
      <c r="C40" s="705">
        <v>42906</v>
      </c>
      <c r="D40" s="707"/>
      <c r="E40" s="701" t="s">
        <v>889</v>
      </c>
      <c r="F40" s="701">
        <v>5</v>
      </c>
      <c r="G40" s="701">
        <v>3</v>
      </c>
      <c r="H40" s="700" t="s">
        <v>1138</v>
      </c>
      <c r="I40" s="886" t="s">
        <v>913</v>
      </c>
      <c r="J40" s="702"/>
      <c r="K40" s="703">
        <v>86184</v>
      </c>
      <c r="L40" s="703">
        <f>K40*J40</f>
        <v>0</v>
      </c>
      <c r="M40" s="704"/>
      <c r="N40" s="702" t="s">
        <v>1140</v>
      </c>
    </row>
    <row r="41" spans="1:15" s="855" customFormat="1" ht="12" customHeight="1" x14ac:dyDescent="0.15">
      <c r="A41" s="1211" t="s">
        <v>1018</v>
      </c>
      <c r="B41" s="1212"/>
      <c r="C41" s="1196">
        <v>42986</v>
      </c>
      <c r="D41" s="1196"/>
      <c r="E41" s="1197" t="s">
        <v>889</v>
      </c>
      <c r="F41" s="1197">
        <v>5</v>
      </c>
      <c r="G41" s="1197">
        <v>3</v>
      </c>
      <c r="H41" s="1198" t="s">
        <v>1139</v>
      </c>
      <c r="I41" s="1199" t="s">
        <v>913</v>
      </c>
      <c r="J41" s="1200"/>
      <c r="K41" s="1201">
        <v>86184</v>
      </c>
      <c r="L41" s="703">
        <v>0</v>
      </c>
      <c r="M41" s="704"/>
      <c r="N41" s="1200" t="s">
        <v>823</v>
      </c>
    </row>
    <row r="42" spans="1:15" ht="12" customHeight="1" x14ac:dyDescent="0.15">
      <c r="A42" s="1209" t="s">
        <v>907</v>
      </c>
      <c r="B42" s="1210"/>
      <c r="C42" s="848">
        <v>43626</v>
      </c>
      <c r="D42" s="848"/>
      <c r="E42" s="849" t="s">
        <v>470</v>
      </c>
      <c r="F42" s="849">
        <v>5</v>
      </c>
      <c r="G42" s="849">
        <v>3</v>
      </c>
      <c r="H42" s="850" t="s">
        <v>904</v>
      </c>
      <c r="I42" s="851" t="s">
        <v>906</v>
      </c>
      <c r="J42" s="851"/>
      <c r="K42" s="852">
        <v>59475</v>
      </c>
      <c r="L42" s="853">
        <f>K42*J42</f>
        <v>0</v>
      </c>
      <c r="M42" s="864"/>
      <c r="N42" s="851" t="s">
        <v>796</v>
      </c>
    </row>
    <row r="43" spans="1:15" ht="12" customHeight="1" x14ac:dyDescent="0.15">
      <c r="A43" s="1209" t="s">
        <v>908</v>
      </c>
      <c r="B43" s="1210"/>
      <c r="C43" s="848">
        <v>43626</v>
      </c>
      <c r="D43" s="848"/>
      <c r="E43" s="849" t="s">
        <v>470</v>
      </c>
      <c r="F43" s="849">
        <v>5</v>
      </c>
      <c r="G43" s="849">
        <v>3</v>
      </c>
      <c r="H43" s="850" t="s">
        <v>905</v>
      </c>
      <c r="I43" s="851" t="s">
        <v>906</v>
      </c>
      <c r="J43" s="850"/>
      <c r="K43" s="865">
        <v>59475</v>
      </c>
      <c r="L43" s="853">
        <f>K43*J43</f>
        <v>0</v>
      </c>
      <c r="M43" s="854"/>
      <c r="N43" s="851" t="s">
        <v>796</v>
      </c>
    </row>
    <row r="44" spans="1:15" ht="12" customHeight="1" x14ac:dyDescent="0.15">
      <c r="A44" s="1205" t="s">
        <v>909</v>
      </c>
      <c r="B44" s="1206"/>
      <c r="C44" s="705">
        <v>43759</v>
      </c>
      <c r="D44" s="705"/>
      <c r="E44" s="701" t="s">
        <v>870</v>
      </c>
      <c r="F44" s="701">
        <v>1</v>
      </c>
      <c r="G44" s="701">
        <v>5</v>
      </c>
      <c r="H44" s="700" t="s">
        <v>979</v>
      </c>
      <c r="I44" s="700" t="s">
        <v>910</v>
      </c>
      <c r="J44" s="700"/>
      <c r="K44" s="709">
        <v>66440</v>
      </c>
      <c r="L44" s="703">
        <f>K44*J44</f>
        <v>0</v>
      </c>
      <c r="M44" s="704"/>
      <c r="N44" s="702" t="s">
        <v>22</v>
      </c>
    </row>
    <row r="45" spans="1:15" ht="12" customHeight="1" x14ac:dyDescent="0.15">
      <c r="A45" s="1183" t="s">
        <v>915</v>
      </c>
      <c r="B45" s="1184">
        <v>40</v>
      </c>
      <c r="C45" s="1185">
        <v>41861</v>
      </c>
      <c r="D45" s="1186">
        <v>44265</v>
      </c>
      <c r="E45" s="1187" t="s">
        <v>870</v>
      </c>
      <c r="F45" s="976">
        <v>1</v>
      </c>
      <c r="G45" s="976">
        <v>12</v>
      </c>
      <c r="H45" s="1188" t="s">
        <v>471</v>
      </c>
      <c r="I45" s="1188" t="s">
        <v>781</v>
      </c>
      <c r="J45" s="1189">
        <v>1</v>
      </c>
      <c r="K45" s="1190">
        <v>27653</v>
      </c>
      <c r="L45" s="1190">
        <v>27653</v>
      </c>
      <c r="M45" s="1191">
        <v>1</v>
      </c>
      <c r="N45" s="1188" t="s">
        <v>473</v>
      </c>
    </row>
    <row r="46" spans="1:15" ht="12" customHeight="1" x14ac:dyDescent="0.15">
      <c r="A46" s="888" t="s">
        <v>915</v>
      </c>
      <c r="B46" s="889">
        <v>41</v>
      </c>
      <c r="C46" s="876">
        <v>40432</v>
      </c>
      <c r="D46" s="877"/>
      <c r="E46" s="878" t="s">
        <v>870</v>
      </c>
      <c r="F46" s="701">
        <v>2</v>
      </c>
      <c r="G46" s="701">
        <v>99</v>
      </c>
      <c r="H46" s="700" t="s">
        <v>498</v>
      </c>
      <c r="I46" s="702" t="s">
        <v>784</v>
      </c>
      <c r="J46" s="879">
        <v>2</v>
      </c>
      <c r="K46" s="703">
        <v>27720</v>
      </c>
      <c r="L46" s="703">
        <v>27720</v>
      </c>
      <c r="M46" s="708">
        <v>1</v>
      </c>
      <c r="N46" s="702" t="s">
        <v>22</v>
      </c>
    </row>
    <row r="47" spans="1:15" ht="12" customHeight="1" x14ac:dyDescent="0.15">
      <c r="A47" s="888" t="s">
        <v>915</v>
      </c>
      <c r="B47" s="889">
        <v>42</v>
      </c>
      <c r="C47" s="876">
        <v>40432</v>
      </c>
      <c r="D47" s="877"/>
      <c r="E47" s="878" t="s">
        <v>870</v>
      </c>
      <c r="F47" s="701">
        <v>2</v>
      </c>
      <c r="G47" s="701">
        <v>99</v>
      </c>
      <c r="H47" s="700" t="s">
        <v>707</v>
      </c>
      <c r="I47" s="702" t="s">
        <v>785</v>
      </c>
      <c r="J47" s="879">
        <v>2</v>
      </c>
      <c r="K47" s="703">
        <v>43000</v>
      </c>
      <c r="L47" s="703">
        <v>43000</v>
      </c>
      <c r="M47" s="708">
        <v>1</v>
      </c>
      <c r="N47" s="702" t="s">
        <v>22</v>
      </c>
    </row>
    <row r="48" spans="1:15" ht="12" customHeight="1" x14ac:dyDescent="0.15">
      <c r="A48" s="888" t="s">
        <v>915</v>
      </c>
      <c r="B48" s="889">
        <v>43</v>
      </c>
      <c r="C48" s="876">
        <v>41590</v>
      </c>
      <c r="D48" s="877"/>
      <c r="E48" s="878" t="s">
        <v>870</v>
      </c>
      <c r="F48" s="701">
        <v>2</v>
      </c>
      <c r="G48" s="701">
        <v>99</v>
      </c>
      <c r="H48" s="700" t="s">
        <v>708</v>
      </c>
      <c r="I48" s="702" t="s">
        <v>709</v>
      </c>
      <c r="J48" s="879">
        <v>1</v>
      </c>
      <c r="K48" s="703">
        <v>39500</v>
      </c>
      <c r="L48" s="703">
        <v>39500</v>
      </c>
      <c r="M48" s="708">
        <v>1</v>
      </c>
      <c r="N48" s="702" t="s">
        <v>22</v>
      </c>
    </row>
    <row r="49" spans="1:15" ht="12" customHeight="1" x14ac:dyDescent="0.15">
      <c r="A49" s="888" t="s">
        <v>915</v>
      </c>
      <c r="B49" s="889">
        <v>44</v>
      </c>
      <c r="C49" s="876">
        <v>40001</v>
      </c>
      <c r="D49" s="877"/>
      <c r="E49" s="878" t="s">
        <v>870</v>
      </c>
      <c r="F49" s="701">
        <v>1</v>
      </c>
      <c r="G49" s="701">
        <v>8</v>
      </c>
      <c r="H49" s="700" t="s">
        <v>354</v>
      </c>
      <c r="I49" s="702" t="s">
        <v>786</v>
      </c>
      <c r="J49" s="879">
        <v>1</v>
      </c>
      <c r="K49" s="703">
        <v>68250</v>
      </c>
      <c r="L49" s="703">
        <v>68250</v>
      </c>
      <c r="M49" s="708">
        <v>1</v>
      </c>
      <c r="N49" s="702" t="s">
        <v>22</v>
      </c>
    </row>
    <row r="50" spans="1:15" ht="12" customHeight="1" x14ac:dyDescent="0.15">
      <c r="A50" s="888" t="s">
        <v>915</v>
      </c>
      <c r="B50" s="889">
        <v>45</v>
      </c>
      <c r="C50" s="876">
        <v>41809</v>
      </c>
      <c r="D50" s="877"/>
      <c r="E50" s="878" t="s">
        <v>870</v>
      </c>
      <c r="F50" s="701">
        <v>1</v>
      </c>
      <c r="G50" s="701">
        <v>8</v>
      </c>
      <c r="H50" s="700" t="s">
        <v>372</v>
      </c>
      <c r="I50" s="702" t="s">
        <v>794</v>
      </c>
      <c r="J50" s="879">
        <v>1</v>
      </c>
      <c r="K50" s="703">
        <v>50760</v>
      </c>
      <c r="L50" s="703">
        <v>50760</v>
      </c>
      <c r="M50" s="708">
        <v>1</v>
      </c>
      <c r="N50" s="702" t="s">
        <v>22</v>
      </c>
    </row>
    <row r="51" spans="1:15" ht="12" customHeight="1" x14ac:dyDescent="0.15">
      <c r="A51" s="888" t="s">
        <v>915</v>
      </c>
      <c r="B51" s="889">
        <v>46</v>
      </c>
      <c r="C51" s="705">
        <v>40969</v>
      </c>
      <c r="D51" s="877"/>
      <c r="E51" s="878" t="s">
        <v>870</v>
      </c>
      <c r="F51" s="701">
        <v>1</v>
      </c>
      <c r="G51" s="701">
        <v>8</v>
      </c>
      <c r="H51" s="700" t="s">
        <v>677</v>
      </c>
      <c r="I51" s="702" t="s">
        <v>782</v>
      </c>
      <c r="J51" s="879">
        <v>3</v>
      </c>
      <c r="K51" s="703">
        <v>26250</v>
      </c>
      <c r="L51" s="703">
        <v>26250</v>
      </c>
      <c r="M51" s="708">
        <v>1</v>
      </c>
      <c r="N51" s="702" t="s">
        <v>678</v>
      </c>
    </row>
    <row r="52" spans="1:15" ht="12" customHeight="1" x14ac:dyDescent="0.15">
      <c r="A52" s="888" t="s">
        <v>915</v>
      </c>
      <c r="B52" s="889">
        <v>47</v>
      </c>
      <c r="C52" s="705">
        <v>42124</v>
      </c>
      <c r="D52" s="877"/>
      <c r="E52" s="701" t="s">
        <v>870</v>
      </c>
      <c r="F52" s="701">
        <v>5</v>
      </c>
      <c r="G52" s="701">
        <v>3</v>
      </c>
      <c r="H52" s="700" t="s">
        <v>811</v>
      </c>
      <c r="I52" s="702" t="s">
        <v>812</v>
      </c>
      <c r="J52" s="702">
        <v>1</v>
      </c>
      <c r="K52" s="703">
        <v>47000</v>
      </c>
      <c r="L52" s="703">
        <v>47000</v>
      </c>
      <c r="M52" s="704">
        <v>1</v>
      </c>
      <c r="N52" s="702" t="s">
        <v>796</v>
      </c>
    </row>
    <row r="53" spans="1:15" ht="12" customHeight="1" x14ac:dyDescent="0.15">
      <c r="A53" s="888" t="s">
        <v>915</v>
      </c>
      <c r="B53" s="889">
        <v>48</v>
      </c>
      <c r="C53" s="705">
        <v>42171</v>
      </c>
      <c r="D53" s="877"/>
      <c r="E53" s="878" t="s">
        <v>870</v>
      </c>
      <c r="F53" s="701">
        <v>2</v>
      </c>
      <c r="G53" s="701">
        <v>99</v>
      </c>
      <c r="H53" s="700" t="s">
        <v>824</v>
      </c>
      <c r="I53" s="702" t="s">
        <v>825</v>
      </c>
      <c r="J53" s="702">
        <v>1</v>
      </c>
      <c r="K53" s="703">
        <v>52000</v>
      </c>
      <c r="L53" s="703">
        <v>52000</v>
      </c>
      <c r="M53" s="704">
        <v>1</v>
      </c>
      <c r="N53" s="702" t="s">
        <v>823</v>
      </c>
    </row>
    <row r="54" spans="1:15" ht="12" customHeight="1" x14ac:dyDescent="0.15">
      <c r="A54" s="888" t="s">
        <v>915</v>
      </c>
      <c r="B54" s="889">
        <v>49</v>
      </c>
      <c r="C54" s="880">
        <v>42559</v>
      </c>
      <c r="D54" s="700"/>
      <c r="E54" s="701" t="s">
        <v>470</v>
      </c>
      <c r="F54" s="701">
        <v>7</v>
      </c>
      <c r="G54" s="701">
        <v>8</v>
      </c>
      <c r="H54" s="700" t="s">
        <v>844</v>
      </c>
      <c r="I54" s="700" t="s">
        <v>1098</v>
      </c>
      <c r="J54" s="700">
        <v>1</v>
      </c>
      <c r="K54" s="700">
        <v>36720</v>
      </c>
      <c r="L54" s="700">
        <v>36720</v>
      </c>
      <c r="M54" s="704">
        <v>1</v>
      </c>
      <c r="N54" s="700" t="s">
        <v>843</v>
      </c>
      <c r="O54" s="60"/>
    </row>
    <row r="55" spans="1:15" ht="12" customHeight="1" x14ac:dyDescent="0.15">
      <c r="A55" s="888" t="s">
        <v>915</v>
      </c>
      <c r="B55" s="889">
        <v>50</v>
      </c>
      <c r="C55" s="705">
        <v>42670</v>
      </c>
      <c r="D55" s="700"/>
      <c r="E55" s="877" t="s">
        <v>870</v>
      </c>
      <c r="F55" s="701">
        <v>1</v>
      </c>
      <c r="G55" s="701">
        <v>5</v>
      </c>
      <c r="H55" s="700" t="s">
        <v>841</v>
      </c>
      <c r="I55" s="702" t="s">
        <v>842</v>
      </c>
      <c r="J55" s="702">
        <v>1</v>
      </c>
      <c r="K55" s="703">
        <v>43500</v>
      </c>
      <c r="L55" s="703">
        <v>43500</v>
      </c>
      <c r="M55" s="708">
        <v>1</v>
      </c>
      <c r="N55" s="702" t="s">
        <v>840</v>
      </c>
    </row>
    <row r="56" spans="1:15" ht="12" customHeight="1" x14ac:dyDescent="0.15">
      <c r="A56" s="888" t="s">
        <v>915</v>
      </c>
      <c r="B56" s="889">
        <v>51</v>
      </c>
      <c r="C56" s="705">
        <v>42675</v>
      </c>
      <c r="D56" s="700"/>
      <c r="E56" s="877" t="s">
        <v>470</v>
      </c>
      <c r="F56" s="701">
        <v>1</v>
      </c>
      <c r="G56" s="701">
        <v>5</v>
      </c>
      <c r="H56" s="700" t="s">
        <v>838</v>
      </c>
      <c r="I56" s="702" t="s">
        <v>839</v>
      </c>
      <c r="J56" s="702">
        <v>1</v>
      </c>
      <c r="K56" s="703">
        <v>37050</v>
      </c>
      <c r="L56" s="703">
        <v>37050</v>
      </c>
      <c r="M56" s="708">
        <v>1</v>
      </c>
      <c r="N56" s="702" t="s">
        <v>798</v>
      </c>
    </row>
    <row r="57" spans="1:15" ht="12" customHeight="1" x14ac:dyDescent="0.15">
      <c r="A57" s="888" t="s">
        <v>915</v>
      </c>
      <c r="B57" s="889">
        <v>52</v>
      </c>
      <c r="C57" s="876">
        <v>40432</v>
      </c>
      <c r="D57" s="700"/>
      <c r="E57" s="701" t="s">
        <v>470</v>
      </c>
      <c r="F57" s="701">
        <v>1</v>
      </c>
      <c r="G57" s="701">
        <v>5</v>
      </c>
      <c r="H57" s="700" t="s">
        <v>972</v>
      </c>
      <c r="I57" s="702" t="s">
        <v>974</v>
      </c>
      <c r="J57" s="702">
        <v>1</v>
      </c>
      <c r="K57" s="703">
        <v>20000</v>
      </c>
      <c r="L57" s="703">
        <v>20000</v>
      </c>
      <c r="M57" s="704">
        <v>1</v>
      </c>
      <c r="N57" s="702" t="s">
        <v>796</v>
      </c>
    </row>
    <row r="58" spans="1:15" ht="12" customHeight="1" x14ac:dyDescent="0.15">
      <c r="A58" s="989" t="s">
        <v>915</v>
      </c>
      <c r="B58" s="990">
        <v>53</v>
      </c>
      <c r="C58" s="705">
        <v>40422</v>
      </c>
      <c r="D58" s="877"/>
      <c r="E58" s="701" t="s">
        <v>870</v>
      </c>
      <c r="F58" s="701">
        <v>1</v>
      </c>
      <c r="G58" s="701">
        <v>5</v>
      </c>
      <c r="H58" s="702" t="s">
        <v>982</v>
      </c>
      <c r="I58" s="702" t="s">
        <v>142</v>
      </c>
      <c r="J58" s="703">
        <v>1</v>
      </c>
      <c r="K58" s="703">
        <v>17100</v>
      </c>
      <c r="L58" s="704">
        <v>17100</v>
      </c>
      <c r="M58" s="708">
        <v>1</v>
      </c>
      <c r="N58" s="702" t="s">
        <v>796</v>
      </c>
    </row>
    <row r="59" spans="1:15" ht="12" customHeight="1" x14ac:dyDescent="0.15">
      <c r="A59" s="988" t="s">
        <v>915</v>
      </c>
      <c r="B59" s="889">
        <v>54</v>
      </c>
      <c r="C59" s="876">
        <v>40432</v>
      </c>
      <c r="D59" s="700"/>
      <c r="E59" s="877" t="s">
        <v>803</v>
      </c>
      <c r="F59" s="701">
        <v>1</v>
      </c>
      <c r="G59" s="701">
        <v>5</v>
      </c>
      <c r="H59" s="700" t="s">
        <v>973</v>
      </c>
      <c r="I59" s="702" t="s">
        <v>975</v>
      </c>
      <c r="J59" s="702">
        <v>1</v>
      </c>
      <c r="K59" s="703"/>
      <c r="L59" s="703"/>
      <c r="M59" s="704">
        <v>1</v>
      </c>
      <c r="N59" s="702" t="s">
        <v>983</v>
      </c>
    </row>
    <row r="60" spans="1:15" ht="12" customHeight="1" x14ac:dyDescent="0.15">
      <c r="A60" s="888" t="s">
        <v>984</v>
      </c>
      <c r="B60" s="987">
        <v>55</v>
      </c>
      <c r="C60" s="705">
        <v>40432</v>
      </c>
      <c r="D60" s="700"/>
      <c r="E60" s="704" t="s">
        <v>803</v>
      </c>
      <c r="F60" s="701">
        <v>1</v>
      </c>
      <c r="G60" s="701">
        <v>5</v>
      </c>
      <c r="H60" s="700" t="s">
        <v>1032</v>
      </c>
      <c r="I60" s="702" t="s">
        <v>1033</v>
      </c>
      <c r="J60" s="702">
        <v>2</v>
      </c>
      <c r="K60" s="703"/>
      <c r="L60" s="703"/>
      <c r="M60" s="704" t="s">
        <v>1029</v>
      </c>
      <c r="N60" s="702" t="s">
        <v>823</v>
      </c>
    </row>
    <row r="61" spans="1:15" ht="12" customHeight="1" x14ac:dyDescent="0.15">
      <c r="A61" s="888" t="s">
        <v>984</v>
      </c>
      <c r="B61" s="987">
        <v>56</v>
      </c>
      <c r="C61" s="705">
        <v>40432</v>
      </c>
      <c r="D61" s="700"/>
      <c r="E61" s="704" t="s">
        <v>987</v>
      </c>
      <c r="F61" s="701">
        <v>1</v>
      </c>
      <c r="G61" s="701">
        <v>5</v>
      </c>
      <c r="H61" s="700" t="s">
        <v>1034</v>
      </c>
      <c r="I61" s="702" t="s">
        <v>1035</v>
      </c>
      <c r="J61" s="702">
        <v>1</v>
      </c>
      <c r="K61" s="703"/>
      <c r="L61" s="703"/>
      <c r="M61" s="704">
        <v>1</v>
      </c>
      <c r="N61" s="702" t="s">
        <v>823</v>
      </c>
    </row>
    <row r="62" spans="1:15" ht="12" customHeight="1" x14ac:dyDescent="0.15">
      <c r="A62" s="988" t="s">
        <v>915</v>
      </c>
      <c r="B62" s="889">
        <v>57</v>
      </c>
      <c r="C62" s="876" t="s">
        <v>1043</v>
      </c>
      <c r="D62" s="700"/>
      <c r="E62" s="877"/>
      <c r="F62" s="701"/>
      <c r="G62" s="701"/>
      <c r="H62" s="700"/>
      <c r="I62" s="702"/>
      <c r="J62" s="702"/>
      <c r="K62" s="703"/>
      <c r="L62" s="703"/>
      <c r="M62" s="704"/>
      <c r="N62" s="702"/>
    </row>
    <row r="63" spans="1:15" ht="12" customHeight="1" x14ac:dyDescent="0.15">
      <c r="A63" s="888" t="s">
        <v>915</v>
      </c>
      <c r="B63" s="987">
        <v>58</v>
      </c>
      <c r="C63" s="705">
        <v>40432</v>
      </c>
      <c r="D63" s="700"/>
      <c r="E63" s="704" t="s">
        <v>803</v>
      </c>
      <c r="F63" s="701">
        <v>1</v>
      </c>
      <c r="G63" s="701">
        <v>5</v>
      </c>
      <c r="H63" s="700" t="s">
        <v>1040</v>
      </c>
      <c r="I63" s="702" t="s">
        <v>1038</v>
      </c>
      <c r="J63" s="702">
        <v>2</v>
      </c>
      <c r="K63" s="703"/>
      <c r="L63" s="703"/>
      <c r="M63" s="704" t="s">
        <v>1029</v>
      </c>
      <c r="N63" s="702" t="s">
        <v>1039</v>
      </c>
    </row>
    <row r="64" spans="1:15" ht="12" customHeight="1" x14ac:dyDescent="0.15">
      <c r="A64" s="888" t="s">
        <v>915</v>
      </c>
      <c r="B64" s="987">
        <v>59</v>
      </c>
      <c r="C64" s="705">
        <v>40432</v>
      </c>
      <c r="D64" s="700"/>
      <c r="E64" s="704" t="s">
        <v>803</v>
      </c>
      <c r="F64" s="701">
        <v>1</v>
      </c>
      <c r="G64" s="701">
        <v>5</v>
      </c>
      <c r="H64" s="700" t="s">
        <v>985</v>
      </c>
      <c r="I64" s="702" t="s">
        <v>1037</v>
      </c>
      <c r="J64" s="702">
        <v>1</v>
      </c>
      <c r="K64" s="703"/>
      <c r="L64" s="703"/>
      <c r="M64" s="704">
        <v>1</v>
      </c>
      <c r="N64" s="702" t="s">
        <v>986</v>
      </c>
    </row>
    <row r="65" spans="1:15" ht="12" customHeight="1" x14ac:dyDescent="0.15">
      <c r="A65" s="888" t="s">
        <v>915</v>
      </c>
      <c r="B65" s="987">
        <v>60</v>
      </c>
      <c r="C65" s="705">
        <v>40432</v>
      </c>
      <c r="D65" s="700"/>
      <c r="E65" s="704" t="s">
        <v>803</v>
      </c>
      <c r="F65" s="701">
        <v>1</v>
      </c>
      <c r="G65" s="701">
        <v>5</v>
      </c>
      <c r="H65" s="700" t="s">
        <v>971</v>
      </c>
      <c r="I65" s="702" t="s">
        <v>1036</v>
      </c>
      <c r="J65" s="702">
        <v>1</v>
      </c>
      <c r="K65" s="703"/>
      <c r="L65" s="703"/>
      <c r="M65" s="704">
        <v>1</v>
      </c>
      <c r="N65" s="702" t="s">
        <v>65</v>
      </c>
    </row>
    <row r="66" spans="1:15" ht="12" customHeight="1" x14ac:dyDescent="0.15">
      <c r="A66" s="888" t="s">
        <v>915</v>
      </c>
      <c r="B66" s="987">
        <v>61</v>
      </c>
      <c r="C66" s="705">
        <v>43991</v>
      </c>
      <c r="D66" s="700"/>
      <c r="E66" s="701" t="s">
        <v>870</v>
      </c>
      <c r="F66" s="701">
        <v>5</v>
      </c>
      <c r="G66" s="701">
        <v>1</v>
      </c>
      <c r="H66" s="700" t="s">
        <v>1117</v>
      </c>
      <c r="I66" s="1159" t="s">
        <v>1118</v>
      </c>
      <c r="J66" s="702">
        <v>1</v>
      </c>
      <c r="K66" s="703">
        <v>50655</v>
      </c>
      <c r="L66" s="703">
        <v>50655</v>
      </c>
      <c r="M66" s="704">
        <v>1</v>
      </c>
      <c r="N66" s="702" t="s">
        <v>69</v>
      </c>
      <c r="O66" s="887"/>
    </row>
    <row r="67" spans="1:15" ht="12" customHeight="1" x14ac:dyDescent="0.15">
      <c r="A67" s="888" t="s">
        <v>915</v>
      </c>
      <c r="B67" s="987">
        <v>62</v>
      </c>
      <c r="C67" s="705">
        <v>44189</v>
      </c>
      <c r="D67" s="92"/>
      <c r="E67" s="1166" t="s">
        <v>870</v>
      </c>
      <c r="F67" s="1166">
        <v>1</v>
      </c>
      <c r="G67" s="1166">
        <v>5</v>
      </c>
      <c r="H67" s="39" t="s">
        <v>1115</v>
      </c>
      <c r="I67" s="39" t="s">
        <v>1114</v>
      </c>
      <c r="J67" s="1163">
        <v>4</v>
      </c>
      <c r="K67" s="1164">
        <v>43890</v>
      </c>
      <c r="L67" s="1174">
        <v>175560</v>
      </c>
      <c r="M67" s="1173">
        <v>1</v>
      </c>
      <c r="N67" s="702" t="s">
        <v>823</v>
      </c>
      <c r="O67" s="887"/>
    </row>
    <row r="68" spans="1:15" ht="12" customHeight="1" x14ac:dyDescent="0.15">
      <c r="A68" s="888" t="s">
        <v>915</v>
      </c>
      <c r="B68" s="987">
        <v>63</v>
      </c>
      <c r="C68" s="705">
        <v>44229</v>
      </c>
      <c r="D68" s="92"/>
      <c r="E68" s="1166" t="s">
        <v>870</v>
      </c>
      <c r="F68" s="1166">
        <v>5</v>
      </c>
      <c r="G68" s="1166">
        <v>3</v>
      </c>
      <c r="H68" s="39" t="s">
        <v>1099</v>
      </c>
      <c r="I68" s="92" t="s">
        <v>1100</v>
      </c>
      <c r="J68" s="1163">
        <v>1</v>
      </c>
      <c r="K68" s="1164">
        <v>51260</v>
      </c>
      <c r="L68" s="1164">
        <v>51260</v>
      </c>
      <c r="M68" s="1173">
        <v>1</v>
      </c>
      <c r="N68" s="702" t="s">
        <v>69</v>
      </c>
      <c r="O68" s="887"/>
    </row>
    <row r="69" spans="1:15" ht="12" customHeight="1" x14ac:dyDescent="0.15">
      <c r="A69" s="888" t="s">
        <v>915</v>
      </c>
      <c r="B69" s="1165">
        <v>64</v>
      </c>
      <c r="C69" s="705">
        <v>44144</v>
      </c>
      <c r="D69" s="92"/>
      <c r="E69" s="1166" t="s">
        <v>870</v>
      </c>
      <c r="F69" s="1166">
        <v>5</v>
      </c>
      <c r="G69" s="1166">
        <v>3</v>
      </c>
      <c r="H69" s="39" t="s">
        <v>1132</v>
      </c>
      <c r="I69" s="39" t="s">
        <v>1133</v>
      </c>
      <c r="J69" s="1163">
        <v>2</v>
      </c>
      <c r="K69" s="1164">
        <v>38390</v>
      </c>
      <c r="L69" s="1174">
        <v>76780</v>
      </c>
      <c r="M69" s="1173">
        <v>1</v>
      </c>
      <c r="N69" s="702" t="s">
        <v>69</v>
      </c>
      <c r="O69" s="887"/>
    </row>
    <row r="70" spans="1:15" ht="12" customHeight="1" x14ac:dyDescent="0.15">
      <c r="A70" s="888" t="s">
        <v>915</v>
      </c>
      <c r="B70" s="1193">
        <v>65</v>
      </c>
      <c r="C70" s="880">
        <v>44265</v>
      </c>
      <c r="D70" s="700"/>
      <c r="E70" s="701" t="s">
        <v>870</v>
      </c>
      <c r="F70" s="40">
        <v>1</v>
      </c>
      <c r="G70" s="701">
        <v>12</v>
      </c>
      <c r="H70" s="700" t="s">
        <v>1134</v>
      </c>
      <c r="I70" s="702" t="s">
        <v>1135</v>
      </c>
      <c r="J70" s="702">
        <v>1</v>
      </c>
      <c r="K70" s="703">
        <v>31350</v>
      </c>
      <c r="L70" s="703">
        <v>31350</v>
      </c>
      <c r="M70" s="704">
        <v>1</v>
      </c>
      <c r="N70" s="702" t="s">
        <v>1136</v>
      </c>
    </row>
    <row r="71" spans="1:15" x14ac:dyDescent="0.15">
      <c r="A71" s="888"/>
      <c r="B71" s="1192"/>
      <c r="C71" s="880"/>
      <c r="D71" s="700"/>
      <c r="E71" s="701"/>
      <c r="F71" s="701"/>
      <c r="G71" s="701"/>
      <c r="H71" s="700"/>
      <c r="I71" s="702"/>
      <c r="J71" s="702"/>
      <c r="K71" s="703"/>
      <c r="L71" s="703"/>
      <c r="M71" s="704"/>
      <c r="N71" s="702"/>
    </row>
    <row r="72" spans="1:15" x14ac:dyDescent="0.15">
      <c r="A72" s="888"/>
      <c r="B72" s="1192"/>
      <c r="C72" s="880"/>
      <c r="D72" s="700"/>
      <c r="E72" s="701"/>
      <c r="F72" s="701"/>
      <c r="G72" s="701"/>
      <c r="H72" s="700"/>
      <c r="I72" s="702"/>
      <c r="J72" s="702"/>
      <c r="K72" s="703"/>
      <c r="L72" s="703"/>
      <c r="M72" s="704"/>
      <c r="N72" s="702"/>
    </row>
    <row r="73" spans="1:15" x14ac:dyDescent="0.15">
      <c r="A73" s="887"/>
      <c r="B73" s="882"/>
      <c r="C73" s="882"/>
      <c r="D73" s="882"/>
      <c r="E73" s="883"/>
      <c r="F73" s="883"/>
      <c r="G73" s="883"/>
      <c r="H73" s="882"/>
      <c r="I73" s="881"/>
      <c r="J73" s="881"/>
      <c r="K73" s="884"/>
      <c r="L73" s="884"/>
      <c r="M73" s="885"/>
      <c r="N73" s="881"/>
    </row>
    <row r="74" spans="1:15" x14ac:dyDescent="0.15">
      <c r="A74" s="887"/>
      <c r="B74" s="882"/>
      <c r="C74" s="882"/>
      <c r="D74" s="882"/>
      <c r="E74" s="883"/>
      <c r="F74" s="883"/>
      <c r="G74" s="883"/>
      <c r="H74" s="882"/>
      <c r="I74" s="881"/>
      <c r="J74" s="881"/>
      <c r="K74" s="884"/>
      <c r="L74" s="884"/>
      <c r="M74" s="885"/>
      <c r="N74" s="881"/>
    </row>
    <row r="75" spans="1:15" x14ac:dyDescent="0.15">
      <c r="A75" s="887"/>
      <c r="B75" s="882"/>
      <c r="C75" s="882"/>
      <c r="D75" s="882"/>
      <c r="E75" s="883"/>
      <c r="F75" s="883"/>
      <c r="G75" s="883"/>
      <c r="H75" s="882"/>
      <c r="I75" s="881"/>
      <c r="J75" s="881"/>
      <c r="K75" s="884"/>
      <c r="L75" s="884"/>
      <c r="M75" s="885"/>
      <c r="N75" s="881"/>
    </row>
    <row r="76" spans="1:15" x14ac:dyDescent="0.15">
      <c r="A76" s="887"/>
      <c r="B76" s="882"/>
      <c r="C76" s="882"/>
      <c r="D76" s="882"/>
      <c r="E76" s="883"/>
      <c r="F76" s="883"/>
      <c r="G76" s="883"/>
      <c r="H76" s="882"/>
      <c r="I76" s="881"/>
      <c r="J76" s="881"/>
      <c r="K76" s="884"/>
      <c r="L76" s="884"/>
      <c r="M76" s="885"/>
      <c r="N76" s="881"/>
    </row>
    <row r="77" spans="1:15" x14ac:dyDescent="0.15">
      <c r="A77" s="887"/>
      <c r="B77" s="882"/>
      <c r="C77" s="882"/>
      <c r="D77" s="882"/>
      <c r="E77" s="883"/>
      <c r="F77" s="883"/>
      <c r="G77" s="883"/>
      <c r="H77" s="882"/>
      <c r="I77" s="881"/>
      <c r="J77" s="881"/>
      <c r="K77" s="884"/>
      <c r="L77" s="884"/>
      <c r="M77" s="885"/>
      <c r="N77" s="881"/>
    </row>
    <row r="78" spans="1:15" x14ac:dyDescent="0.15">
      <c r="A78" s="887"/>
      <c r="B78" s="882"/>
      <c r="C78" s="882"/>
      <c r="D78" s="882"/>
      <c r="E78" s="883"/>
      <c r="F78" s="883"/>
      <c r="G78" s="883"/>
      <c r="H78" s="882"/>
      <c r="I78" s="881"/>
      <c r="J78" s="881"/>
      <c r="K78" s="884"/>
      <c r="L78" s="884"/>
      <c r="M78" s="885"/>
      <c r="N78" s="881"/>
    </row>
    <row r="79" spans="1:15" x14ac:dyDescent="0.15">
      <c r="A79" s="887"/>
      <c r="B79" s="882"/>
      <c r="C79" s="882"/>
      <c r="D79" s="882"/>
      <c r="E79" s="883"/>
      <c r="F79" s="883"/>
      <c r="G79" s="883"/>
      <c r="H79" s="882"/>
      <c r="I79" s="881"/>
      <c r="J79" s="881"/>
      <c r="K79" s="884"/>
      <c r="L79" s="884"/>
      <c r="M79" s="885"/>
      <c r="N79" s="881"/>
    </row>
    <row r="80" spans="1:15" x14ac:dyDescent="0.15">
      <c r="A80" s="887"/>
      <c r="B80" s="882"/>
      <c r="C80" s="882"/>
      <c r="D80" s="882"/>
      <c r="E80" s="883"/>
      <c r="F80" s="883"/>
      <c r="G80" s="883"/>
      <c r="H80" s="882"/>
      <c r="I80" s="881"/>
      <c r="J80" s="881"/>
      <c r="K80" s="884"/>
      <c r="L80" s="884"/>
      <c r="M80" s="885"/>
      <c r="N80" s="881"/>
    </row>
    <row r="81" spans="1:14" x14ac:dyDescent="0.15">
      <c r="A81" s="887"/>
      <c r="B81" s="882"/>
      <c r="C81" s="882"/>
      <c r="D81" s="882"/>
      <c r="E81" s="883"/>
      <c r="F81" s="883"/>
      <c r="G81" s="883"/>
      <c r="H81" s="882"/>
      <c r="I81" s="881"/>
      <c r="J81" s="881"/>
      <c r="K81" s="884"/>
      <c r="L81" s="884"/>
      <c r="M81" s="885"/>
      <c r="N81" s="881"/>
    </row>
    <row r="82" spans="1:14" x14ac:dyDescent="0.15">
      <c r="A82" s="887"/>
      <c r="B82" s="882"/>
      <c r="C82" s="882"/>
      <c r="D82" s="882"/>
      <c r="E82" s="883"/>
      <c r="F82" s="883"/>
      <c r="G82" s="883"/>
      <c r="H82" s="882"/>
      <c r="I82" s="881"/>
      <c r="J82" s="881"/>
      <c r="K82" s="884"/>
      <c r="L82" s="884"/>
      <c r="M82" s="885"/>
      <c r="N82" s="881"/>
    </row>
    <row r="83" spans="1:14" x14ac:dyDescent="0.15">
      <c r="A83" s="887"/>
      <c r="B83" s="882"/>
      <c r="C83" s="882"/>
      <c r="D83" s="882"/>
      <c r="E83" s="883"/>
      <c r="F83" s="883"/>
      <c r="G83" s="883"/>
      <c r="H83" s="882"/>
      <c r="I83" s="881"/>
      <c r="J83" s="881"/>
      <c r="K83" s="884"/>
      <c r="L83" s="884"/>
      <c r="M83" s="885"/>
      <c r="N83" s="881"/>
    </row>
    <row r="84" spans="1:14" x14ac:dyDescent="0.15">
      <c r="A84" s="887"/>
      <c r="B84" s="882"/>
      <c r="C84" s="882"/>
      <c r="D84" s="882"/>
      <c r="E84" s="883"/>
      <c r="F84" s="883"/>
      <c r="G84" s="883"/>
      <c r="H84" s="882"/>
      <c r="I84" s="881"/>
      <c r="J84" s="881"/>
      <c r="K84" s="884"/>
      <c r="L84" s="884"/>
      <c r="M84" s="885"/>
      <c r="N84" s="881"/>
    </row>
    <row r="85" spans="1:14" x14ac:dyDescent="0.15">
      <c r="A85" s="887"/>
      <c r="B85" s="882"/>
      <c r="F85" s="875"/>
      <c r="G85" s="875"/>
      <c r="K85" s="874"/>
      <c r="L85" s="874"/>
    </row>
    <row r="86" spans="1:14" x14ac:dyDescent="0.15">
      <c r="A86" s="887"/>
      <c r="B86" s="882"/>
      <c r="F86" s="875"/>
      <c r="G86" s="875"/>
      <c r="K86" s="874"/>
      <c r="L86" s="874"/>
    </row>
    <row r="87" spans="1:14" x14ac:dyDescent="0.15">
      <c r="A87" s="887"/>
      <c r="B87" s="882"/>
      <c r="F87" s="875"/>
      <c r="G87" s="875"/>
      <c r="K87" s="874"/>
      <c r="L87" s="874"/>
    </row>
    <row r="88" spans="1:14" x14ac:dyDescent="0.15">
      <c r="A88" s="887"/>
      <c r="B88" s="882"/>
      <c r="F88" s="875"/>
      <c r="G88" s="875"/>
      <c r="K88" s="874"/>
      <c r="L88" s="874"/>
    </row>
    <row r="89" spans="1:14" x14ac:dyDescent="0.15">
      <c r="A89" s="887"/>
      <c r="B89" s="882"/>
      <c r="F89" s="875"/>
      <c r="G89" s="875"/>
      <c r="K89" s="874"/>
      <c r="L89" s="874"/>
    </row>
    <row r="90" spans="1:14" x14ac:dyDescent="0.15">
      <c r="A90" s="887"/>
      <c r="B90" s="882"/>
      <c r="F90" s="875"/>
      <c r="G90" s="875"/>
      <c r="K90" s="874"/>
      <c r="L90" s="874"/>
    </row>
    <row r="91" spans="1:14" x14ac:dyDescent="0.15">
      <c r="A91" s="887"/>
      <c r="B91" s="882"/>
      <c r="F91" s="875"/>
      <c r="G91" s="875"/>
      <c r="K91" s="874"/>
      <c r="L91" s="874"/>
    </row>
    <row r="92" spans="1:14" x14ac:dyDescent="0.15">
      <c r="A92" s="887"/>
      <c r="B92" s="882"/>
      <c r="F92" s="875"/>
      <c r="G92" s="875"/>
      <c r="K92" s="874"/>
      <c r="L92" s="874"/>
    </row>
    <row r="93" spans="1:14" x14ac:dyDescent="0.15">
      <c r="A93" s="887"/>
      <c r="B93" s="882"/>
      <c r="F93" s="875"/>
      <c r="G93" s="875"/>
      <c r="K93" s="874"/>
      <c r="L93" s="874"/>
    </row>
    <row r="94" spans="1:14" x14ac:dyDescent="0.15">
      <c r="A94" s="887"/>
      <c r="B94" s="882"/>
      <c r="F94" s="875"/>
      <c r="G94" s="875"/>
      <c r="K94" s="874"/>
      <c r="L94" s="874"/>
    </row>
    <row r="95" spans="1:14" x14ac:dyDescent="0.15">
      <c r="A95" s="887"/>
      <c r="B95" s="882"/>
      <c r="F95" s="875"/>
      <c r="G95" s="875"/>
      <c r="K95" s="874"/>
      <c r="L95" s="874"/>
    </row>
    <row r="96" spans="1:14" x14ac:dyDescent="0.15">
      <c r="A96" s="887"/>
      <c r="B96" s="882"/>
      <c r="K96" s="874"/>
      <c r="L96" s="874"/>
    </row>
    <row r="97" spans="1:12" x14ac:dyDescent="0.15">
      <c r="A97" s="887"/>
      <c r="B97" s="882"/>
      <c r="K97" s="874"/>
      <c r="L97" s="874"/>
    </row>
    <row r="98" spans="1:12" x14ac:dyDescent="0.15">
      <c r="A98" s="887"/>
      <c r="B98" s="882"/>
      <c r="K98" s="874"/>
      <c r="L98" s="874"/>
    </row>
    <row r="99" spans="1:12" x14ac:dyDescent="0.15">
      <c r="A99" s="887"/>
      <c r="B99" s="882"/>
      <c r="K99" s="874"/>
      <c r="L99" s="874"/>
    </row>
    <row r="100" spans="1:12" x14ac:dyDescent="0.15">
      <c r="A100" s="887"/>
      <c r="B100" s="882"/>
      <c r="K100" s="874"/>
      <c r="L100" s="874"/>
    </row>
    <row r="101" spans="1:12" x14ac:dyDescent="0.15">
      <c r="A101" s="887"/>
      <c r="B101" s="882"/>
      <c r="K101" s="874"/>
      <c r="L101" s="874"/>
    </row>
    <row r="102" spans="1:12" x14ac:dyDescent="0.15">
      <c r="A102" s="887"/>
      <c r="B102" s="882"/>
      <c r="K102" s="874"/>
      <c r="L102" s="874"/>
    </row>
    <row r="103" spans="1:12" x14ac:dyDescent="0.15">
      <c r="A103" s="887"/>
      <c r="B103" s="882"/>
      <c r="K103" s="874"/>
      <c r="L103" s="874"/>
    </row>
    <row r="104" spans="1:12" x14ac:dyDescent="0.15">
      <c r="A104" s="887"/>
      <c r="B104" s="882"/>
      <c r="K104" s="874"/>
      <c r="L104" s="874"/>
    </row>
    <row r="105" spans="1:12" x14ac:dyDescent="0.15">
      <c r="A105" s="887"/>
      <c r="B105" s="882"/>
      <c r="K105" s="874"/>
      <c r="L105" s="874"/>
    </row>
    <row r="106" spans="1:12" x14ac:dyDescent="0.15">
      <c r="A106" s="887"/>
      <c r="B106" s="882"/>
      <c r="K106" s="874"/>
      <c r="L106" s="874"/>
    </row>
    <row r="107" spans="1:12" x14ac:dyDescent="0.15">
      <c r="A107" s="887"/>
      <c r="B107" s="882"/>
      <c r="K107" s="874"/>
      <c r="L107" s="874"/>
    </row>
    <row r="108" spans="1:12" x14ac:dyDescent="0.15">
      <c r="A108" s="887"/>
      <c r="B108" s="882"/>
      <c r="K108" s="874"/>
      <c r="L108" s="874"/>
    </row>
    <row r="109" spans="1:12" x14ac:dyDescent="0.15">
      <c r="A109" s="887"/>
      <c r="B109" s="882"/>
      <c r="K109" s="874"/>
      <c r="L109" s="874"/>
    </row>
    <row r="110" spans="1:12" x14ac:dyDescent="0.15">
      <c r="A110" s="887"/>
      <c r="B110" s="882"/>
      <c r="K110" s="874"/>
      <c r="L110" s="874"/>
    </row>
    <row r="111" spans="1:12" x14ac:dyDescent="0.15">
      <c r="A111" s="887"/>
      <c r="B111" s="882"/>
      <c r="K111" s="874"/>
      <c r="L111" s="874"/>
    </row>
    <row r="112" spans="1:12" x14ac:dyDescent="0.15">
      <c r="K112" s="874"/>
      <c r="L112" s="874"/>
    </row>
    <row r="113" spans="11:12" x14ac:dyDescent="0.15">
      <c r="K113" s="874"/>
      <c r="L113" s="874"/>
    </row>
    <row r="114" spans="11:12" x14ac:dyDescent="0.15">
      <c r="K114" s="874"/>
      <c r="L114" s="874"/>
    </row>
    <row r="115" spans="11:12" x14ac:dyDescent="0.15">
      <c r="K115" s="874"/>
      <c r="L115" s="874"/>
    </row>
    <row r="116" spans="11:12" x14ac:dyDescent="0.15">
      <c r="K116" s="874"/>
      <c r="L116" s="874"/>
    </row>
    <row r="117" spans="11:12" x14ac:dyDescent="0.15">
      <c r="K117" s="874"/>
      <c r="L117" s="874"/>
    </row>
    <row r="118" spans="11:12" x14ac:dyDescent="0.15">
      <c r="K118" s="874"/>
      <c r="L118" s="874"/>
    </row>
    <row r="119" spans="11:12" x14ac:dyDescent="0.15">
      <c r="K119" s="874"/>
      <c r="L119" s="874"/>
    </row>
    <row r="120" spans="11:12" x14ac:dyDescent="0.15">
      <c r="K120" s="874"/>
      <c r="L120" s="874"/>
    </row>
    <row r="121" spans="11:12" x14ac:dyDescent="0.15">
      <c r="K121" s="874"/>
      <c r="L121" s="874"/>
    </row>
    <row r="122" spans="11:12" x14ac:dyDescent="0.15">
      <c r="K122" s="874"/>
      <c r="L122" s="874"/>
    </row>
    <row r="123" spans="11:12" x14ac:dyDescent="0.15">
      <c r="K123" s="874"/>
      <c r="L123" s="874"/>
    </row>
    <row r="124" spans="11:12" x14ac:dyDescent="0.15">
      <c r="K124" s="874"/>
      <c r="L124" s="874"/>
    </row>
    <row r="125" spans="11:12" x14ac:dyDescent="0.15">
      <c r="K125" s="874"/>
      <c r="L125" s="874"/>
    </row>
    <row r="126" spans="11:12" x14ac:dyDescent="0.15">
      <c r="K126" s="874"/>
      <c r="L126" s="874"/>
    </row>
    <row r="127" spans="11:12" x14ac:dyDescent="0.15">
      <c r="K127" s="874"/>
      <c r="L127" s="874"/>
    </row>
    <row r="128" spans="11:12" x14ac:dyDescent="0.15">
      <c r="K128" s="874"/>
      <c r="L128" s="874"/>
    </row>
    <row r="129" spans="11:12" x14ac:dyDescent="0.15">
      <c r="K129" s="874"/>
      <c r="L129" s="874"/>
    </row>
    <row r="130" spans="11:12" x14ac:dyDescent="0.15">
      <c r="K130" s="874"/>
      <c r="L130" s="874"/>
    </row>
    <row r="131" spans="11:12" x14ac:dyDescent="0.15">
      <c r="K131" s="874"/>
      <c r="L131" s="874"/>
    </row>
    <row r="132" spans="11:12" x14ac:dyDescent="0.15">
      <c r="K132" s="874"/>
      <c r="L132" s="874"/>
    </row>
    <row r="133" spans="11:12" x14ac:dyDescent="0.15">
      <c r="K133" s="874"/>
      <c r="L133" s="874"/>
    </row>
    <row r="134" spans="11:12" x14ac:dyDescent="0.15">
      <c r="K134" s="874"/>
      <c r="L134" s="874"/>
    </row>
  </sheetData>
  <mergeCells count="42">
    <mergeCell ref="E2:L2"/>
    <mergeCell ref="K3:M3"/>
    <mergeCell ref="A5:B5"/>
    <mergeCell ref="A6:B6"/>
    <mergeCell ref="A7:B7"/>
    <mergeCell ref="A8:B8"/>
    <mergeCell ref="A44:B44"/>
    <mergeCell ref="A43:B43"/>
    <mergeCell ref="A42:B42"/>
    <mergeCell ref="A41:B41"/>
    <mergeCell ref="A40:B40"/>
    <mergeCell ref="A39:B39"/>
    <mergeCell ref="A38:B38"/>
    <mergeCell ref="A37:B37"/>
    <mergeCell ref="A36:B36"/>
    <mergeCell ref="A35:B35"/>
    <mergeCell ref="A34:B34"/>
    <mergeCell ref="A33:B33"/>
    <mergeCell ref="A32:B32"/>
    <mergeCell ref="A31:B31"/>
    <mergeCell ref="A30:B30"/>
    <mergeCell ref="A29:B29"/>
    <mergeCell ref="A28:B28"/>
    <mergeCell ref="A27:B27"/>
    <mergeCell ref="A26:B26"/>
    <mergeCell ref="A25:B25"/>
    <mergeCell ref="A24:B24"/>
    <mergeCell ref="A23:B23"/>
    <mergeCell ref="A22:B22"/>
    <mergeCell ref="A21:B21"/>
    <mergeCell ref="A20:B20"/>
    <mergeCell ref="A19:B19"/>
    <mergeCell ref="A18:B18"/>
    <mergeCell ref="A17:B17"/>
    <mergeCell ref="A16:B16"/>
    <mergeCell ref="A15:B15"/>
    <mergeCell ref="A9:B9"/>
    <mergeCell ref="A14:B14"/>
    <mergeCell ref="A13:B13"/>
    <mergeCell ref="A12:B12"/>
    <mergeCell ref="A11:B11"/>
    <mergeCell ref="A10:B10"/>
  </mergeCells>
  <phoneticPr fontId="2"/>
  <dataValidations count="1">
    <dataValidation imeMode="off" allowBlank="1" showInputMessage="1" showErrorMessage="1" sqref="D6:D44 M6:M44" xr:uid="{00000000-0002-0000-0200-000000000000}"/>
  </dataValidations>
  <pageMargins left="0.7" right="0.27" top="0.16" bottom="0.16" header="0.16" footer="0.16"/>
  <pageSetup paperSize="9" fitToWidth="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2:U74"/>
  <sheetViews>
    <sheetView topLeftCell="A13" workbookViewId="0">
      <selection activeCell="C14" sqref="C14"/>
    </sheetView>
  </sheetViews>
  <sheetFormatPr defaultColWidth="9" defaultRowHeight="13.5" x14ac:dyDescent="0.15"/>
  <cols>
    <col min="1" max="1" width="3.375" style="7" customWidth="1"/>
    <col min="2" max="2" width="5.5" style="7" bestFit="1" customWidth="1"/>
    <col min="3" max="3" width="8.75" style="7" customWidth="1"/>
    <col min="4" max="4" width="6.625" style="7" customWidth="1"/>
    <col min="5" max="5" width="5.125" style="7" customWidth="1"/>
    <col min="6" max="6" width="2.875" style="7" customWidth="1"/>
    <col min="7" max="7" width="7.75" style="7" customWidth="1"/>
    <col min="8" max="8" width="3.75" style="7" customWidth="1"/>
    <col min="9" max="9" width="11.625" style="7" customWidth="1"/>
    <col min="10" max="10" width="22.875" style="7" customWidth="1"/>
    <col min="11" max="11" width="0.5" style="7" customWidth="1"/>
    <col min="12" max="12" width="5.75" style="7" bestFit="1" customWidth="1"/>
    <col min="13" max="14" width="8.5" style="61" bestFit="1" customWidth="1"/>
    <col min="15" max="15" width="5.625" style="7" customWidth="1"/>
    <col min="16" max="16" width="7.875" style="7" bestFit="1" customWidth="1"/>
    <col min="17" max="17" width="7.375" style="7" bestFit="1" customWidth="1"/>
    <col min="18" max="18" width="5.75" style="7" bestFit="1" customWidth="1"/>
    <col min="19" max="19" width="7.5" style="61" customWidth="1"/>
    <col min="20" max="20" width="9.25" style="61" bestFit="1" customWidth="1"/>
    <col min="21" max="21" width="11.75" style="7" bestFit="1" customWidth="1"/>
    <col min="22" max="16384" width="9" style="7"/>
  </cols>
  <sheetData>
    <row r="2" spans="2:21" x14ac:dyDescent="0.15">
      <c r="C2" s="7" t="s">
        <v>537</v>
      </c>
    </row>
    <row r="3" spans="2:21" ht="18.75" x14ac:dyDescent="0.15">
      <c r="J3" s="62" t="s">
        <v>538</v>
      </c>
      <c r="K3" s="63"/>
    </row>
    <row r="4" spans="2:21" x14ac:dyDescent="0.15">
      <c r="D4" s="1238" t="s">
        <v>9</v>
      </c>
      <c r="E4" s="1238"/>
      <c r="G4" s="1238" t="s">
        <v>10</v>
      </c>
      <c r="H4" s="1238"/>
    </row>
    <row r="5" spans="2:21" x14ac:dyDescent="0.15">
      <c r="C5" s="7" t="s">
        <v>539</v>
      </c>
      <c r="D5" s="1238">
        <v>5</v>
      </c>
      <c r="E5" s="1238"/>
      <c r="F5" s="7" t="s">
        <v>540</v>
      </c>
      <c r="G5" s="1238">
        <v>1</v>
      </c>
      <c r="H5" s="1238"/>
      <c r="J5" s="7" t="s">
        <v>541</v>
      </c>
      <c r="T5" s="61" t="s">
        <v>1076</v>
      </c>
    </row>
    <row r="6" spans="2:21" ht="14.25" thickBot="1" x14ac:dyDescent="0.2">
      <c r="C6" s="7" t="s">
        <v>542</v>
      </c>
      <c r="D6" s="1279" t="s">
        <v>714</v>
      </c>
      <c r="E6" s="1279"/>
      <c r="F6" s="7" t="s">
        <v>540</v>
      </c>
      <c r="G6" s="1239" t="s">
        <v>715</v>
      </c>
      <c r="H6" s="1239"/>
      <c r="K6" s="7" t="s">
        <v>545</v>
      </c>
    </row>
    <row r="7" spans="2:21" s="613" customFormat="1" x14ac:dyDescent="0.15">
      <c r="B7" s="616" t="s">
        <v>546</v>
      </c>
      <c r="C7" s="1222" t="s">
        <v>1</v>
      </c>
      <c r="D7" s="614" t="s">
        <v>547</v>
      </c>
      <c r="E7" s="1227" t="s">
        <v>548</v>
      </c>
      <c r="F7" s="1228"/>
      <c r="G7" s="1228"/>
      <c r="H7" s="1229"/>
      <c r="I7" s="1227" t="s">
        <v>8</v>
      </c>
      <c r="J7" s="1228"/>
      <c r="K7" s="1229"/>
      <c r="L7" s="1233" t="s">
        <v>549</v>
      </c>
      <c r="M7" s="1234"/>
      <c r="N7" s="1235"/>
      <c r="O7" s="1236" t="s">
        <v>550</v>
      </c>
      <c r="P7" s="1234"/>
      <c r="Q7" s="1235"/>
      <c r="R7" s="1236" t="s">
        <v>551</v>
      </c>
      <c r="S7" s="1234"/>
      <c r="T7" s="1237"/>
      <c r="U7" s="1222" t="s">
        <v>552</v>
      </c>
    </row>
    <row r="8" spans="2:21" s="613" customFormat="1" ht="14.25" thickBot="1" x14ac:dyDescent="0.2">
      <c r="B8" s="619" t="s">
        <v>553</v>
      </c>
      <c r="C8" s="1240"/>
      <c r="D8" s="618" t="s">
        <v>554</v>
      </c>
      <c r="E8" s="1244"/>
      <c r="F8" s="1245"/>
      <c r="G8" s="1245"/>
      <c r="H8" s="1246"/>
      <c r="I8" s="1244"/>
      <c r="J8" s="1245"/>
      <c r="K8" s="1246"/>
      <c r="L8" s="164" t="s">
        <v>12</v>
      </c>
      <c r="M8" s="226" t="s">
        <v>13</v>
      </c>
      <c r="N8" s="227" t="s">
        <v>14</v>
      </c>
      <c r="O8" s="228" t="s">
        <v>12</v>
      </c>
      <c r="P8" s="229" t="s">
        <v>13</v>
      </c>
      <c r="Q8" s="230" t="s">
        <v>14</v>
      </c>
      <c r="R8" s="273" t="s">
        <v>12</v>
      </c>
      <c r="S8" s="226" t="s">
        <v>13</v>
      </c>
      <c r="T8" s="232" t="s">
        <v>14</v>
      </c>
      <c r="U8" s="1240"/>
    </row>
    <row r="9" spans="2:21" s="692" customFormat="1" ht="18.75" customHeight="1" x14ac:dyDescent="0.15">
      <c r="B9" s="388">
        <v>332</v>
      </c>
      <c r="C9" s="497">
        <v>36978</v>
      </c>
      <c r="D9" s="498" t="s">
        <v>18</v>
      </c>
      <c r="E9" s="563" t="s">
        <v>338</v>
      </c>
      <c r="F9" s="500"/>
      <c r="G9" s="500"/>
      <c r="H9" s="501"/>
      <c r="I9" s="563" t="s">
        <v>339</v>
      </c>
      <c r="J9" s="500"/>
      <c r="K9" s="501"/>
      <c r="L9" s="563">
        <v>1</v>
      </c>
      <c r="M9" s="385">
        <v>45500</v>
      </c>
      <c r="N9" s="530">
        <f>L9*M9</f>
        <v>45500</v>
      </c>
      <c r="O9" s="132"/>
      <c r="P9" s="133"/>
      <c r="Q9" s="134"/>
      <c r="R9" s="563">
        <v>1</v>
      </c>
      <c r="S9" s="385">
        <v>45500</v>
      </c>
      <c r="T9" s="530">
        <f>R9*S9</f>
        <v>45500</v>
      </c>
      <c r="U9" s="564" t="s">
        <v>584</v>
      </c>
    </row>
    <row r="10" spans="2:21" ht="18.75" customHeight="1" x14ac:dyDescent="0.15">
      <c r="B10" s="87">
        <v>340</v>
      </c>
      <c r="C10" s="317">
        <v>37142</v>
      </c>
      <c r="D10" s="187" t="s">
        <v>18</v>
      </c>
      <c r="E10" s="208" t="s">
        <v>303</v>
      </c>
      <c r="F10" s="494"/>
      <c r="G10" s="494"/>
      <c r="H10" s="495"/>
      <c r="I10" s="208" t="s">
        <v>304</v>
      </c>
      <c r="J10" s="494"/>
      <c r="K10" s="495"/>
      <c r="L10" s="208">
        <v>1</v>
      </c>
      <c r="M10" s="96">
        <v>36120</v>
      </c>
      <c r="N10" s="153">
        <f>L10*M10</f>
        <v>36120</v>
      </c>
      <c r="O10" s="94"/>
      <c r="P10" s="92"/>
      <c r="Q10" s="95"/>
      <c r="R10" s="208">
        <v>1</v>
      </c>
      <c r="S10" s="96">
        <v>36120</v>
      </c>
      <c r="T10" s="153">
        <f>R10*S10</f>
        <v>36120</v>
      </c>
      <c r="U10" s="324" t="s">
        <v>584</v>
      </c>
    </row>
    <row r="11" spans="2:21" ht="18.75" customHeight="1" x14ac:dyDescent="0.15">
      <c r="B11" s="87">
        <v>397</v>
      </c>
      <c r="C11" s="136">
        <v>39462</v>
      </c>
      <c r="D11" s="508" t="s">
        <v>57</v>
      </c>
      <c r="E11" s="331" t="s">
        <v>79</v>
      </c>
      <c r="F11" s="1063"/>
      <c r="G11" s="1063"/>
      <c r="H11" s="1063"/>
      <c r="I11" s="369" t="s">
        <v>716</v>
      </c>
      <c r="J11" s="1063"/>
      <c r="K11" s="1064"/>
      <c r="L11" s="91">
        <v>1</v>
      </c>
      <c r="M11" s="96">
        <v>55125</v>
      </c>
      <c r="N11" s="153">
        <v>55125</v>
      </c>
      <c r="O11" s="94"/>
      <c r="P11" s="92"/>
      <c r="Q11" s="95"/>
      <c r="R11" s="91">
        <v>1</v>
      </c>
      <c r="S11" s="96">
        <v>55125</v>
      </c>
      <c r="T11" s="153">
        <v>55125</v>
      </c>
      <c r="U11" s="324" t="s">
        <v>584</v>
      </c>
    </row>
    <row r="12" spans="2:21" ht="18.75" customHeight="1" x14ac:dyDescent="0.15">
      <c r="B12" s="87">
        <v>405</v>
      </c>
      <c r="C12" s="136">
        <v>39869</v>
      </c>
      <c r="D12" s="508" t="s">
        <v>57</v>
      </c>
      <c r="E12" s="331" t="s">
        <v>448</v>
      </c>
      <c r="F12" s="1063"/>
      <c r="G12" s="1063"/>
      <c r="H12" s="1063"/>
      <c r="I12" s="369" t="s">
        <v>836</v>
      </c>
      <c r="J12" s="1063"/>
      <c r="K12" s="1064"/>
      <c r="L12" s="91">
        <v>1</v>
      </c>
      <c r="M12" s="96">
        <v>180000</v>
      </c>
      <c r="N12" s="153">
        <v>180000</v>
      </c>
      <c r="O12" s="94"/>
      <c r="P12" s="92"/>
      <c r="Q12" s="95"/>
      <c r="R12" s="91">
        <v>1</v>
      </c>
      <c r="S12" s="96">
        <v>180000</v>
      </c>
      <c r="T12" s="97">
        <v>180000</v>
      </c>
      <c r="U12" s="170" t="s">
        <v>584</v>
      </c>
    </row>
    <row r="13" spans="2:21" ht="18.75" customHeight="1" x14ac:dyDescent="0.15">
      <c r="B13" s="87">
        <v>406</v>
      </c>
      <c r="C13" s="136">
        <v>39869</v>
      </c>
      <c r="D13" s="508" t="s">
        <v>57</v>
      </c>
      <c r="E13" s="331" t="s">
        <v>366</v>
      </c>
      <c r="F13" s="1063"/>
      <c r="G13" s="1063"/>
      <c r="H13" s="1063"/>
      <c r="I13" s="369" t="s">
        <v>837</v>
      </c>
      <c r="J13" s="1063"/>
      <c r="K13" s="1064"/>
      <c r="L13" s="91">
        <v>1</v>
      </c>
      <c r="M13" s="96">
        <v>60000</v>
      </c>
      <c r="N13" s="153">
        <v>60000</v>
      </c>
      <c r="O13" s="94"/>
      <c r="P13" s="92"/>
      <c r="Q13" s="95"/>
      <c r="R13" s="91">
        <v>1</v>
      </c>
      <c r="S13" s="96">
        <v>60000</v>
      </c>
      <c r="T13" s="97">
        <v>60000</v>
      </c>
      <c r="U13" s="170" t="s">
        <v>616</v>
      </c>
    </row>
    <row r="14" spans="2:21" ht="18.75" customHeight="1" x14ac:dyDescent="0.15">
      <c r="B14" s="87">
        <v>454</v>
      </c>
      <c r="C14" s="136" t="s">
        <v>761</v>
      </c>
      <c r="D14" s="508" t="s">
        <v>57</v>
      </c>
      <c r="E14" s="331" t="s">
        <v>762</v>
      </c>
      <c r="F14" s="1063"/>
      <c r="G14" s="1063"/>
      <c r="H14" s="1063"/>
      <c r="I14" s="369"/>
      <c r="J14" s="1063"/>
      <c r="K14" s="1064"/>
      <c r="L14" s="91">
        <v>1</v>
      </c>
      <c r="M14" s="96">
        <v>431865</v>
      </c>
      <c r="N14" s="96">
        <v>431865</v>
      </c>
      <c r="O14" s="94"/>
      <c r="P14" s="92"/>
      <c r="Q14" s="95"/>
      <c r="R14" s="91">
        <v>1</v>
      </c>
      <c r="S14" s="96">
        <v>431865</v>
      </c>
      <c r="T14" s="153">
        <v>431865</v>
      </c>
      <c r="U14" s="658" t="s">
        <v>763</v>
      </c>
    </row>
    <row r="15" spans="2:21" ht="18.75" customHeight="1" x14ac:dyDescent="0.15">
      <c r="B15" s="143">
        <v>397</v>
      </c>
      <c r="C15" s="144" t="s">
        <v>761</v>
      </c>
      <c r="D15" s="507" t="s">
        <v>464</v>
      </c>
      <c r="E15" s="1077" t="s">
        <v>79</v>
      </c>
      <c r="F15" s="1077"/>
      <c r="G15" s="1077"/>
      <c r="H15" s="1077"/>
      <c r="I15" s="1076" t="s">
        <v>716</v>
      </c>
      <c r="J15" s="1077"/>
      <c r="K15" s="1078"/>
      <c r="L15" s="150"/>
      <c r="M15" s="303"/>
      <c r="N15" s="506"/>
      <c r="O15" s="148">
        <v>1</v>
      </c>
      <c r="P15" s="146">
        <v>55125</v>
      </c>
      <c r="Q15" s="149">
        <v>55125</v>
      </c>
      <c r="R15" s="148"/>
      <c r="S15" s="146"/>
      <c r="T15" s="300"/>
      <c r="U15" s="143"/>
    </row>
    <row r="16" spans="2:21" ht="18.75" customHeight="1" x14ac:dyDescent="0.15">
      <c r="B16" s="87">
        <v>441</v>
      </c>
      <c r="C16" s="136">
        <v>41401</v>
      </c>
      <c r="D16" s="508" t="s">
        <v>57</v>
      </c>
      <c r="E16" s="331" t="s">
        <v>320</v>
      </c>
      <c r="F16" s="1063"/>
      <c r="G16" s="1063"/>
      <c r="H16" s="1063"/>
      <c r="I16" s="193" t="s">
        <v>321</v>
      </c>
      <c r="J16" s="1063"/>
      <c r="K16" s="1064"/>
      <c r="L16" s="91">
        <v>1</v>
      </c>
      <c r="M16" s="96">
        <v>39000</v>
      </c>
      <c r="N16" s="153">
        <v>39000</v>
      </c>
      <c r="O16" s="94"/>
      <c r="P16" s="92"/>
      <c r="Q16" s="95"/>
      <c r="R16" s="91">
        <v>1</v>
      </c>
      <c r="S16" s="96">
        <v>39000</v>
      </c>
      <c r="T16" s="153">
        <v>39000</v>
      </c>
      <c r="U16" s="87" t="s">
        <v>616</v>
      </c>
    </row>
    <row r="17" spans="2:21" ht="18.75" customHeight="1" x14ac:dyDescent="0.15">
      <c r="B17" s="87">
        <v>455</v>
      </c>
      <c r="C17" s="136">
        <v>41671</v>
      </c>
      <c r="D17" s="508" t="s">
        <v>57</v>
      </c>
      <c r="E17" s="1063" t="s">
        <v>764</v>
      </c>
      <c r="F17" s="1063"/>
      <c r="G17" s="1063"/>
      <c r="H17" s="1063"/>
      <c r="I17" s="1062"/>
      <c r="J17" s="1063"/>
      <c r="K17" s="1064"/>
      <c r="L17" s="91">
        <v>1</v>
      </c>
      <c r="M17" s="96">
        <v>183750</v>
      </c>
      <c r="N17" s="153">
        <v>183750</v>
      </c>
      <c r="O17" s="94"/>
      <c r="P17" s="92"/>
      <c r="Q17" s="95"/>
      <c r="R17" s="91">
        <v>1</v>
      </c>
      <c r="S17" s="96">
        <v>183750</v>
      </c>
      <c r="T17" s="97">
        <v>183750</v>
      </c>
      <c r="U17" s="170" t="s">
        <v>584</v>
      </c>
    </row>
    <row r="18" spans="2:21" ht="18.75" customHeight="1" x14ac:dyDescent="0.15">
      <c r="B18" s="138">
        <v>456</v>
      </c>
      <c r="C18" s="531">
        <v>41699</v>
      </c>
      <c r="D18" s="693" t="s">
        <v>57</v>
      </c>
      <c r="E18" s="1071" t="s">
        <v>79</v>
      </c>
      <c r="F18" s="1059"/>
      <c r="G18" s="1059"/>
      <c r="H18" s="1060"/>
      <c r="I18" s="141" t="s">
        <v>765</v>
      </c>
      <c r="J18" s="154"/>
      <c r="K18" s="155"/>
      <c r="L18" s="156">
        <v>1</v>
      </c>
      <c r="M18" s="142">
        <v>63000</v>
      </c>
      <c r="N18" s="158">
        <v>63000</v>
      </c>
      <c r="O18" s="159"/>
      <c r="P18" s="157"/>
      <c r="Q18" s="160"/>
      <c r="R18" s="156">
        <v>1</v>
      </c>
      <c r="S18" s="142">
        <v>63000</v>
      </c>
      <c r="T18" s="158">
        <v>63000</v>
      </c>
      <c r="U18" s="138" t="s">
        <v>766</v>
      </c>
    </row>
    <row r="19" spans="2:21" ht="18.75" customHeight="1" x14ac:dyDescent="0.15">
      <c r="B19" s="87">
        <v>463</v>
      </c>
      <c r="C19" s="531">
        <v>42296</v>
      </c>
      <c r="D19" s="693" t="s">
        <v>57</v>
      </c>
      <c r="E19" s="1063" t="s">
        <v>820</v>
      </c>
      <c r="F19" s="1063"/>
      <c r="G19" s="1063"/>
      <c r="H19" s="1063"/>
      <c r="I19" s="1062" t="s">
        <v>827</v>
      </c>
      <c r="J19" s="1063"/>
      <c r="K19" s="1064"/>
      <c r="L19" s="91">
        <v>1</v>
      </c>
      <c r="M19" s="96">
        <v>43200</v>
      </c>
      <c r="N19" s="153">
        <v>43200</v>
      </c>
      <c r="O19" s="94"/>
      <c r="P19" s="92"/>
      <c r="Q19" s="95"/>
      <c r="R19" s="91">
        <v>1</v>
      </c>
      <c r="S19" s="96">
        <v>43200</v>
      </c>
      <c r="T19" s="97">
        <v>43200</v>
      </c>
      <c r="U19" s="723" t="s">
        <v>766</v>
      </c>
    </row>
    <row r="20" spans="2:21" ht="18.75" customHeight="1" x14ac:dyDescent="0.15">
      <c r="B20" s="87">
        <v>464</v>
      </c>
      <c r="C20" s="136">
        <v>42296</v>
      </c>
      <c r="D20" s="508" t="s">
        <v>57</v>
      </c>
      <c r="E20" s="1302" t="s">
        <v>828</v>
      </c>
      <c r="F20" s="1303"/>
      <c r="G20" s="1303"/>
      <c r="H20" s="1304"/>
      <c r="I20" s="1062" t="s">
        <v>829</v>
      </c>
      <c r="J20" s="1063"/>
      <c r="K20" s="1064"/>
      <c r="L20" s="91">
        <v>1</v>
      </c>
      <c r="M20" s="96">
        <v>74000</v>
      </c>
      <c r="N20" s="153">
        <v>74000</v>
      </c>
      <c r="O20" s="94"/>
      <c r="P20" s="92"/>
      <c r="Q20" s="95"/>
      <c r="R20" s="91">
        <v>1</v>
      </c>
      <c r="S20" s="96">
        <v>74000</v>
      </c>
      <c r="T20" s="97">
        <v>74000</v>
      </c>
      <c r="U20" s="723" t="s">
        <v>766</v>
      </c>
    </row>
    <row r="21" spans="2:21" ht="18.75" customHeight="1" x14ac:dyDescent="0.15">
      <c r="B21" s="1140">
        <v>214</v>
      </c>
      <c r="C21" s="1114">
        <v>34222</v>
      </c>
      <c r="D21" s="1141" t="s">
        <v>18</v>
      </c>
      <c r="E21" s="1142" t="s">
        <v>119</v>
      </c>
      <c r="F21" s="1143"/>
      <c r="G21" s="1143"/>
      <c r="H21" s="1144"/>
      <c r="I21" s="1142" t="s">
        <v>120</v>
      </c>
      <c r="J21" s="1143"/>
      <c r="K21" s="1144"/>
      <c r="L21" s="1142">
        <v>1</v>
      </c>
      <c r="M21" s="1145">
        <v>270000</v>
      </c>
      <c r="N21" s="610">
        <f t="shared" ref="N21:N28" si="0">L21*M21</f>
        <v>270000</v>
      </c>
      <c r="O21" s="1146"/>
      <c r="P21" s="1145"/>
      <c r="Q21" s="610"/>
      <c r="R21" s="1146">
        <v>1</v>
      </c>
      <c r="S21" s="1145">
        <v>270000</v>
      </c>
      <c r="T21" s="610">
        <f t="shared" ref="T21:T28" si="1">R21*S21</f>
        <v>270000</v>
      </c>
      <c r="U21" s="1147" t="s">
        <v>22</v>
      </c>
    </row>
    <row r="22" spans="2:21" ht="18.75" customHeight="1" x14ac:dyDescent="0.15">
      <c r="B22" s="130">
        <v>215</v>
      </c>
      <c r="C22" s="126">
        <v>34222</v>
      </c>
      <c r="D22" s="187" t="s">
        <v>18</v>
      </c>
      <c r="E22" s="92" t="s">
        <v>119</v>
      </c>
      <c r="F22" s="494"/>
      <c r="G22" s="494"/>
      <c r="H22" s="495"/>
      <c r="I22" s="92" t="s">
        <v>454</v>
      </c>
      <c r="J22" s="494"/>
      <c r="K22" s="495"/>
      <c r="L22" s="92">
        <v>1</v>
      </c>
      <c r="M22" s="96">
        <v>218000</v>
      </c>
      <c r="N22" s="152">
        <f t="shared" si="0"/>
        <v>218000</v>
      </c>
      <c r="O22" s="94"/>
      <c r="P22" s="92"/>
      <c r="Q22" s="95"/>
      <c r="R22" s="92">
        <v>1</v>
      </c>
      <c r="S22" s="96">
        <v>218000</v>
      </c>
      <c r="T22" s="153">
        <f t="shared" si="1"/>
        <v>218000</v>
      </c>
      <c r="U22" s="87" t="s">
        <v>139</v>
      </c>
    </row>
    <row r="23" spans="2:21" ht="18.75" customHeight="1" x14ac:dyDescent="0.15">
      <c r="B23" s="609">
        <v>216</v>
      </c>
      <c r="C23" s="243">
        <v>34222</v>
      </c>
      <c r="D23" s="195" t="s">
        <v>18</v>
      </c>
      <c r="E23" s="306" t="s">
        <v>107</v>
      </c>
      <c r="F23" s="516"/>
      <c r="G23" s="516"/>
      <c r="H23" s="517"/>
      <c r="I23" s="306" t="s">
        <v>108</v>
      </c>
      <c r="J23" s="516"/>
      <c r="K23" s="517"/>
      <c r="L23" s="306">
        <v>1</v>
      </c>
      <c r="M23" s="202">
        <v>137600</v>
      </c>
      <c r="N23" s="610">
        <f t="shared" si="0"/>
        <v>137600</v>
      </c>
      <c r="O23" s="204"/>
      <c r="P23" s="306"/>
      <c r="Q23" s="518"/>
      <c r="R23" s="306">
        <v>1</v>
      </c>
      <c r="S23" s="202">
        <v>137600</v>
      </c>
      <c r="T23" s="610">
        <f t="shared" si="1"/>
        <v>137600</v>
      </c>
      <c r="U23" s="186" t="s">
        <v>740</v>
      </c>
    </row>
    <row r="24" spans="2:21" ht="18.75" customHeight="1" x14ac:dyDescent="0.15">
      <c r="B24" s="130">
        <v>254</v>
      </c>
      <c r="C24" s="126">
        <v>35388</v>
      </c>
      <c r="D24" s="187" t="s">
        <v>18</v>
      </c>
      <c r="E24" s="92" t="s">
        <v>33</v>
      </c>
      <c r="F24" s="494"/>
      <c r="G24" s="494"/>
      <c r="H24" s="495"/>
      <c r="I24" s="92" t="s">
        <v>34</v>
      </c>
      <c r="J24" s="494"/>
      <c r="K24" s="495"/>
      <c r="L24" s="92">
        <v>1</v>
      </c>
      <c r="M24" s="96">
        <v>24800</v>
      </c>
      <c r="N24" s="152">
        <f t="shared" si="0"/>
        <v>24800</v>
      </c>
      <c r="O24" s="94"/>
      <c r="P24" s="92"/>
      <c r="Q24" s="95"/>
      <c r="R24" s="92">
        <v>1</v>
      </c>
      <c r="S24" s="96">
        <v>24800</v>
      </c>
      <c r="T24" s="153">
        <f t="shared" si="1"/>
        <v>24800</v>
      </c>
      <c r="U24" s="87" t="s">
        <v>32</v>
      </c>
    </row>
    <row r="25" spans="2:21" ht="18.75" customHeight="1" x14ac:dyDescent="0.15">
      <c r="B25" s="87">
        <v>285</v>
      </c>
      <c r="C25" s="317">
        <v>36240</v>
      </c>
      <c r="D25" s="187" t="s">
        <v>18</v>
      </c>
      <c r="E25" s="208" t="s">
        <v>114</v>
      </c>
      <c r="F25" s="494"/>
      <c r="G25" s="494"/>
      <c r="H25" s="495"/>
      <c r="I25" s="208" t="s">
        <v>115</v>
      </c>
      <c r="J25" s="494"/>
      <c r="K25" s="495"/>
      <c r="L25" s="208">
        <v>1</v>
      </c>
      <c r="M25" s="250">
        <v>190400</v>
      </c>
      <c r="N25" s="152">
        <f t="shared" si="0"/>
        <v>190400</v>
      </c>
      <c r="O25" s="94"/>
      <c r="P25" s="92"/>
      <c r="Q25" s="95"/>
      <c r="R25" s="208">
        <v>1</v>
      </c>
      <c r="S25" s="250">
        <v>190400</v>
      </c>
      <c r="T25" s="153">
        <f t="shared" si="1"/>
        <v>190400</v>
      </c>
      <c r="U25" s="130" t="s">
        <v>81</v>
      </c>
    </row>
    <row r="26" spans="2:21" ht="18.75" customHeight="1" x14ac:dyDescent="0.15">
      <c r="B26" s="138">
        <v>362</v>
      </c>
      <c r="C26" s="316">
        <v>37698</v>
      </c>
      <c r="D26" s="187" t="s">
        <v>18</v>
      </c>
      <c r="E26" s="92" t="s">
        <v>60</v>
      </c>
      <c r="F26" s="494"/>
      <c r="G26" s="494"/>
      <c r="H26" s="495"/>
      <c r="I26" s="92" t="s">
        <v>61</v>
      </c>
      <c r="J26" s="494"/>
      <c r="K26" s="495"/>
      <c r="L26" s="92">
        <v>1</v>
      </c>
      <c r="M26" s="96">
        <v>38850</v>
      </c>
      <c r="N26" s="152">
        <f t="shared" si="0"/>
        <v>38850</v>
      </c>
      <c r="O26" s="94"/>
      <c r="P26" s="92"/>
      <c r="Q26" s="95"/>
      <c r="R26" s="92">
        <v>1</v>
      </c>
      <c r="S26" s="96">
        <v>38850</v>
      </c>
      <c r="T26" s="153">
        <f t="shared" si="1"/>
        <v>38850</v>
      </c>
      <c r="U26" s="87" t="s">
        <v>32</v>
      </c>
    </row>
    <row r="27" spans="2:21" ht="18.75" customHeight="1" x14ac:dyDescent="0.15">
      <c r="B27" s="87">
        <v>371</v>
      </c>
      <c r="C27" s="317">
        <v>37971</v>
      </c>
      <c r="D27" s="187" t="s">
        <v>18</v>
      </c>
      <c r="E27" s="208" t="s">
        <v>119</v>
      </c>
      <c r="F27" s="189"/>
      <c r="G27" s="189"/>
      <c r="H27" s="189"/>
      <c r="I27" s="127" t="s">
        <v>385</v>
      </c>
      <c r="J27" s="189"/>
      <c r="K27" s="190"/>
      <c r="L27" s="208">
        <v>1</v>
      </c>
      <c r="M27" s="250">
        <v>70140</v>
      </c>
      <c r="N27" s="152">
        <f t="shared" si="0"/>
        <v>70140</v>
      </c>
      <c r="O27" s="94"/>
      <c r="P27" s="92"/>
      <c r="Q27" s="95"/>
      <c r="R27" s="208">
        <v>1</v>
      </c>
      <c r="S27" s="250">
        <v>70140</v>
      </c>
      <c r="T27" s="153">
        <f t="shared" si="1"/>
        <v>70140</v>
      </c>
      <c r="U27" s="130" t="s">
        <v>139</v>
      </c>
    </row>
    <row r="28" spans="2:21" ht="18.75" customHeight="1" x14ac:dyDescent="0.15">
      <c r="B28" s="388">
        <v>395</v>
      </c>
      <c r="C28" s="126">
        <v>39172</v>
      </c>
      <c r="D28" s="312" t="s">
        <v>57</v>
      </c>
      <c r="E28" s="366" t="s">
        <v>741</v>
      </c>
      <c r="F28" s="494"/>
      <c r="G28" s="494"/>
      <c r="H28" s="495"/>
      <c r="I28" s="1075" t="s">
        <v>742</v>
      </c>
      <c r="J28" s="494"/>
      <c r="K28" s="495"/>
      <c r="L28" s="91">
        <v>1</v>
      </c>
      <c r="M28" s="96">
        <v>199920</v>
      </c>
      <c r="N28" s="153">
        <f t="shared" si="0"/>
        <v>199920</v>
      </c>
      <c r="O28" s="94"/>
      <c r="P28" s="96"/>
      <c r="Q28" s="530"/>
      <c r="R28" s="94">
        <v>1</v>
      </c>
      <c r="S28" s="96">
        <v>199920</v>
      </c>
      <c r="T28" s="153">
        <f t="shared" si="1"/>
        <v>199920</v>
      </c>
      <c r="U28" s="658" t="s">
        <v>1094</v>
      </c>
    </row>
    <row r="29" spans="2:21" ht="18.75" customHeight="1" x14ac:dyDescent="0.15">
      <c r="B29" s="143">
        <v>214</v>
      </c>
      <c r="C29" s="144">
        <v>39172</v>
      </c>
      <c r="D29" s="507" t="s">
        <v>464</v>
      </c>
      <c r="E29" s="367" t="s">
        <v>743</v>
      </c>
      <c r="F29" s="1077"/>
      <c r="G29" s="1077"/>
      <c r="H29" s="1077"/>
      <c r="I29" s="1340" t="s">
        <v>744</v>
      </c>
      <c r="J29" s="1334"/>
      <c r="K29" s="1335"/>
      <c r="L29" s="150"/>
      <c r="M29" s="303"/>
      <c r="N29" s="506"/>
      <c r="O29" s="148">
        <v>1</v>
      </c>
      <c r="P29" s="146">
        <v>270000</v>
      </c>
      <c r="Q29" s="149">
        <v>270000</v>
      </c>
      <c r="R29" s="148"/>
      <c r="S29" s="146"/>
      <c r="T29" s="300"/>
      <c r="U29" s="460" t="s">
        <v>22</v>
      </c>
    </row>
    <row r="30" spans="2:21" ht="18.75" customHeight="1" x14ac:dyDescent="0.15">
      <c r="B30" s="143">
        <v>216</v>
      </c>
      <c r="C30" s="144">
        <v>39538</v>
      </c>
      <c r="D30" s="507" t="s">
        <v>464</v>
      </c>
      <c r="E30" s="300" t="s">
        <v>806</v>
      </c>
      <c r="F30" s="1077"/>
      <c r="G30" s="1077"/>
      <c r="H30" s="1077"/>
      <c r="I30" s="1076" t="s">
        <v>745</v>
      </c>
      <c r="J30" s="1077"/>
      <c r="K30" s="1078"/>
      <c r="L30" s="150"/>
      <c r="M30" s="303"/>
      <c r="N30" s="506"/>
      <c r="O30" s="148">
        <v>1</v>
      </c>
      <c r="P30" s="146">
        <v>137600</v>
      </c>
      <c r="Q30" s="149">
        <v>137600</v>
      </c>
      <c r="R30" s="148"/>
      <c r="S30" s="146"/>
      <c r="T30" s="300"/>
      <c r="U30" s="143" t="s">
        <v>740</v>
      </c>
    </row>
    <row r="31" spans="2:21" ht="18.75" customHeight="1" x14ac:dyDescent="0.15">
      <c r="B31" s="337">
        <v>254</v>
      </c>
      <c r="C31" s="295">
        <v>35388</v>
      </c>
      <c r="D31" s="333" t="s">
        <v>464</v>
      </c>
      <c r="E31" s="146" t="s">
        <v>33</v>
      </c>
      <c r="F31" s="504"/>
      <c r="G31" s="504"/>
      <c r="H31" s="505"/>
      <c r="I31" s="146" t="s">
        <v>34</v>
      </c>
      <c r="J31" s="504"/>
      <c r="K31" s="505"/>
      <c r="L31" s="193"/>
      <c r="M31" s="96"/>
      <c r="N31" s="152"/>
      <c r="O31" s="150">
        <v>1</v>
      </c>
      <c r="P31" s="303">
        <v>24800</v>
      </c>
      <c r="Q31" s="304">
        <f t="shared" ref="Q31:Q32" si="2">O31*P31</f>
        <v>24800</v>
      </c>
      <c r="R31" s="150"/>
      <c r="S31" s="303"/>
      <c r="T31" s="506"/>
      <c r="U31" s="599" t="s">
        <v>32</v>
      </c>
    </row>
    <row r="32" spans="2:21" ht="18.75" customHeight="1" x14ac:dyDescent="0.15">
      <c r="B32" s="143">
        <v>285</v>
      </c>
      <c r="C32" s="566">
        <v>40617</v>
      </c>
      <c r="D32" s="333" t="s">
        <v>464</v>
      </c>
      <c r="E32" s="334" t="s">
        <v>114</v>
      </c>
      <c r="F32" s="504"/>
      <c r="G32" s="504"/>
      <c r="H32" s="505"/>
      <c r="I32" s="334" t="s">
        <v>115</v>
      </c>
      <c r="J32" s="504"/>
      <c r="K32" s="505"/>
      <c r="L32" s="384"/>
      <c r="M32" s="385"/>
      <c r="N32" s="252"/>
      <c r="O32" s="373">
        <v>1</v>
      </c>
      <c r="P32" s="335">
        <v>190400</v>
      </c>
      <c r="Q32" s="304">
        <f t="shared" si="2"/>
        <v>190400</v>
      </c>
      <c r="R32" s="373"/>
      <c r="S32" s="335"/>
      <c r="T32" s="506"/>
      <c r="U32" s="601" t="s">
        <v>81</v>
      </c>
    </row>
    <row r="33" spans="2:21" ht="18.75" customHeight="1" x14ac:dyDescent="0.15">
      <c r="B33" s="87">
        <v>428</v>
      </c>
      <c r="C33" s="126">
        <v>40617</v>
      </c>
      <c r="D33" s="312" t="s">
        <v>57</v>
      </c>
      <c r="E33" s="366" t="s">
        <v>746</v>
      </c>
      <c r="F33" s="494"/>
      <c r="G33" s="494"/>
      <c r="H33" s="495"/>
      <c r="I33" s="1075" t="s">
        <v>747</v>
      </c>
      <c r="J33" s="494"/>
      <c r="K33" s="495"/>
      <c r="L33" s="91">
        <v>1</v>
      </c>
      <c r="M33" s="96">
        <v>87610</v>
      </c>
      <c r="N33" s="153">
        <v>87610</v>
      </c>
      <c r="O33" s="94"/>
      <c r="P33" s="96"/>
      <c r="Q33" s="530"/>
      <c r="R33" s="94">
        <v>1</v>
      </c>
      <c r="S33" s="96">
        <v>87610</v>
      </c>
      <c r="T33" s="153">
        <v>87610</v>
      </c>
      <c r="U33" s="324" t="s">
        <v>345</v>
      </c>
    </row>
    <row r="34" spans="2:21" ht="18.75" customHeight="1" x14ac:dyDescent="0.15">
      <c r="B34" s="87">
        <v>429</v>
      </c>
      <c r="C34" s="136">
        <v>40617</v>
      </c>
      <c r="D34" s="508" t="s">
        <v>57</v>
      </c>
      <c r="E34" s="331" t="s">
        <v>748</v>
      </c>
      <c r="F34" s="1063"/>
      <c r="G34" s="1063"/>
      <c r="H34" s="1063"/>
      <c r="I34" s="369" t="s">
        <v>438</v>
      </c>
      <c r="J34" s="1063"/>
      <c r="K34" s="1064"/>
      <c r="L34" s="91">
        <v>1</v>
      </c>
      <c r="M34" s="96">
        <v>123800</v>
      </c>
      <c r="N34" s="153">
        <v>123800</v>
      </c>
      <c r="O34" s="94"/>
      <c r="P34" s="92"/>
      <c r="Q34" s="95"/>
      <c r="R34" s="91">
        <v>1</v>
      </c>
      <c r="S34" s="96">
        <v>123800</v>
      </c>
      <c r="T34" s="153">
        <v>123800</v>
      </c>
      <c r="U34" s="324" t="s">
        <v>584</v>
      </c>
    </row>
    <row r="35" spans="2:21" ht="18.75" customHeight="1" x14ac:dyDescent="0.15"/>
    <row r="36" spans="2:21" ht="18.75" customHeight="1" x14ac:dyDescent="0.15">
      <c r="C36" s="7" t="s">
        <v>537</v>
      </c>
    </row>
    <row r="37" spans="2:21" ht="18.75" customHeight="1" x14ac:dyDescent="0.15">
      <c r="J37" s="62" t="s">
        <v>538</v>
      </c>
      <c r="K37" s="63"/>
    </row>
    <row r="38" spans="2:21" ht="18.75" customHeight="1" x14ac:dyDescent="0.15">
      <c r="D38" s="1238" t="s">
        <v>9</v>
      </c>
      <c r="E38" s="1238"/>
      <c r="G38" s="1238" t="s">
        <v>10</v>
      </c>
      <c r="H38" s="1238"/>
    </row>
    <row r="39" spans="2:21" ht="18.75" customHeight="1" x14ac:dyDescent="0.15">
      <c r="C39" s="7" t="s">
        <v>539</v>
      </c>
      <c r="D39" s="1238">
        <v>5</v>
      </c>
      <c r="E39" s="1238"/>
      <c r="F39" s="7" t="s">
        <v>540</v>
      </c>
      <c r="G39" s="1238">
        <v>1</v>
      </c>
      <c r="H39" s="1238"/>
      <c r="J39" s="7" t="s">
        <v>541</v>
      </c>
      <c r="T39" s="61" t="s">
        <v>1077</v>
      </c>
    </row>
    <row r="40" spans="2:21" ht="18.75" customHeight="1" thickBot="1" x14ac:dyDescent="0.2">
      <c r="C40" s="7" t="s">
        <v>542</v>
      </c>
      <c r="D40" s="1279" t="s">
        <v>714</v>
      </c>
      <c r="E40" s="1279"/>
      <c r="F40" s="7" t="s">
        <v>540</v>
      </c>
      <c r="G40" s="1239" t="s">
        <v>715</v>
      </c>
      <c r="H40" s="1239"/>
      <c r="K40" s="7" t="s">
        <v>545</v>
      </c>
    </row>
    <row r="41" spans="2:21" ht="19.5" customHeight="1" x14ac:dyDescent="0.15">
      <c r="B41" s="332">
        <v>362</v>
      </c>
      <c r="C41" s="1018">
        <v>40649</v>
      </c>
      <c r="D41" s="333" t="s">
        <v>464</v>
      </c>
      <c r="E41" s="146" t="s">
        <v>60</v>
      </c>
      <c r="F41" s="504"/>
      <c r="G41" s="504"/>
      <c r="H41" s="505"/>
      <c r="I41" s="146" t="s">
        <v>61</v>
      </c>
      <c r="J41" s="504"/>
      <c r="K41" s="505"/>
      <c r="L41" s="146"/>
      <c r="M41" s="303"/>
      <c r="N41" s="304"/>
      <c r="O41" s="146">
        <v>1</v>
      </c>
      <c r="P41" s="303">
        <v>38850</v>
      </c>
      <c r="Q41" s="304">
        <f t="shared" ref="Q41" si="3">O41*P41</f>
        <v>38850</v>
      </c>
      <c r="R41" s="146"/>
      <c r="S41" s="303"/>
      <c r="T41" s="506"/>
      <c r="U41" s="143"/>
    </row>
    <row r="42" spans="2:21" ht="19.5" customHeight="1" x14ac:dyDescent="0.15">
      <c r="B42" s="87">
        <v>437</v>
      </c>
      <c r="C42" s="136">
        <v>41325</v>
      </c>
      <c r="D42" s="312" t="s">
        <v>57</v>
      </c>
      <c r="E42" s="1341" t="s">
        <v>749</v>
      </c>
      <c r="F42" s="1251"/>
      <c r="G42" s="1251"/>
      <c r="H42" s="1252"/>
      <c r="I42" s="1250" t="s">
        <v>750</v>
      </c>
      <c r="J42" s="1251"/>
      <c r="K42" s="1252"/>
      <c r="L42" s="91">
        <v>1</v>
      </c>
      <c r="M42" s="96">
        <v>34443</v>
      </c>
      <c r="N42" s="152">
        <v>34443</v>
      </c>
      <c r="O42" s="150"/>
      <c r="P42" s="303"/>
      <c r="Q42" s="304"/>
      <c r="R42" s="91">
        <v>1</v>
      </c>
      <c r="S42" s="96">
        <v>34443</v>
      </c>
      <c r="T42" s="153">
        <v>34443</v>
      </c>
      <c r="U42" s="324" t="s">
        <v>616</v>
      </c>
    </row>
    <row r="43" spans="2:21" ht="19.5" customHeight="1" x14ac:dyDescent="0.15">
      <c r="B43" s="143">
        <v>215</v>
      </c>
      <c r="C43" s="144">
        <v>41516</v>
      </c>
      <c r="D43" s="333" t="s">
        <v>464</v>
      </c>
      <c r="E43" s="146" t="s">
        <v>119</v>
      </c>
      <c r="F43" s="449"/>
      <c r="G43" s="1077"/>
      <c r="H43" s="1078"/>
      <c r="I43" s="150" t="s">
        <v>454</v>
      </c>
      <c r="J43" s="1077"/>
      <c r="K43" s="1078"/>
      <c r="L43" s="146"/>
      <c r="M43" s="303"/>
      <c r="N43" s="304"/>
      <c r="O43" s="146">
        <v>1</v>
      </c>
      <c r="P43" s="303">
        <v>218000</v>
      </c>
      <c r="Q43" s="304">
        <f t="shared" ref="Q43:Q44" si="4">O43*P43</f>
        <v>218000</v>
      </c>
      <c r="R43" s="146"/>
      <c r="S43" s="303"/>
      <c r="T43" s="506"/>
      <c r="U43" s="599" t="s">
        <v>751</v>
      </c>
    </row>
    <row r="44" spans="2:21" ht="19.5" customHeight="1" x14ac:dyDescent="0.15">
      <c r="B44" s="143">
        <v>371</v>
      </c>
      <c r="C44" s="144">
        <v>41516</v>
      </c>
      <c r="D44" s="333" t="s">
        <v>464</v>
      </c>
      <c r="E44" s="146" t="s">
        <v>119</v>
      </c>
      <c r="F44" s="1063"/>
      <c r="G44" s="1063"/>
      <c r="H44" s="1064"/>
      <c r="I44" s="298" t="s">
        <v>385</v>
      </c>
      <c r="J44" s="1077"/>
      <c r="K44" s="1078"/>
      <c r="L44" s="150"/>
      <c r="M44" s="303"/>
      <c r="N44" s="506"/>
      <c r="O44" s="148">
        <v>1</v>
      </c>
      <c r="P44" s="303">
        <v>70140</v>
      </c>
      <c r="Q44" s="304">
        <f t="shared" si="4"/>
        <v>70140</v>
      </c>
      <c r="R44" s="146"/>
      <c r="S44" s="303"/>
      <c r="T44" s="506"/>
      <c r="U44" s="644" t="s">
        <v>751</v>
      </c>
    </row>
    <row r="45" spans="2:21" ht="19.5" customHeight="1" x14ac:dyDescent="0.15">
      <c r="B45" s="87">
        <v>445</v>
      </c>
      <c r="C45" s="136">
        <v>41516</v>
      </c>
      <c r="D45" s="312" t="s">
        <v>57</v>
      </c>
      <c r="E45" s="208" t="s">
        <v>383</v>
      </c>
      <c r="F45" s="1063"/>
      <c r="G45" s="1063"/>
      <c r="H45" s="1064"/>
      <c r="I45" s="91" t="s">
        <v>384</v>
      </c>
      <c r="J45" s="1063"/>
      <c r="K45" s="1064"/>
      <c r="L45" s="91">
        <v>1</v>
      </c>
      <c r="M45" s="96">
        <v>69800</v>
      </c>
      <c r="N45" s="153">
        <v>69800</v>
      </c>
      <c r="O45" s="94"/>
      <c r="P45" s="92"/>
      <c r="Q45" s="95"/>
      <c r="R45" s="91">
        <v>1</v>
      </c>
      <c r="S45" s="96">
        <v>69800</v>
      </c>
      <c r="T45" s="153">
        <v>69800</v>
      </c>
      <c r="U45" s="324" t="s">
        <v>751</v>
      </c>
    </row>
    <row r="46" spans="2:21" ht="19.5" customHeight="1" x14ac:dyDescent="0.15">
      <c r="B46" s="1019">
        <v>461</v>
      </c>
      <c r="C46" s="136">
        <v>42149</v>
      </c>
      <c r="D46" s="312" t="s">
        <v>57</v>
      </c>
      <c r="E46" s="630" t="s">
        <v>813</v>
      </c>
      <c r="F46" s="154"/>
      <c r="G46" s="154"/>
      <c r="H46" s="1064"/>
      <c r="I46" s="154" t="s">
        <v>815</v>
      </c>
      <c r="J46" s="154"/>
      <c r="K46" s="155"/>
      <c r="L46" s="156">
        <v>1</v>
      </c>
      <c r="M46" s="142">
        <v>39420</v>
      </c>
      <c r="N46" s="158">
        <v>39420</v>
      </c>
      <c r="O46" s="159"/>
      <c r="P46" s="157"/>
      <c r="Q46" s="160"/>
      <c r="R46" s="156">
        <v>1</v>
      </c>
      <c r="S46" s="142">
        <v>39420</v>
      </c>
      <c r="T46" s="158">
        <v>39420</v>
      </c>
      <c r="U46" s="324" t="s">
        <v>584</v>
      </c>
    </row>
    <row r="47" spans="2:21" ht="19.5" customHeight="1" x14ac:dyDescent="0.15">
      <c r="B47" s="1019">
        <v>462</v>
      </c>
      <c r="C47" s="722">
        <v>42149</v>
      </c>
      <c r="D47" s="570" t="s">
        <v>57</v>
      </c>
      <c r="E47" s="154" t="s">
        <v>807</v>
      </c>
      <c r="F47" s="154"/>
      <c r="G47" s="154"/>
      <c r="H47" s="154"/>
      <c r="I47" s="141" t="s">
        <v>816</v>
      </c>
      <c r="J47" s="154"/>
      <c r="K47" s="155"/>
      <c r="L47" s="156">
        <v>1</v>
      </c>
      <c r="M47" s="142">
        <v>40284</v>
      </c>
      <c r="N47" s="158">
        <v>40284</v>
      </c>
      <c r="O47" s="159"/>
      <c r="P47" s="157"/>
      <c r="Q47" s="160"/>
      <c r="R47" s="156">
        <v>1</v>
      </c>
      <c r="S47" s="142">
        <v>40284</v>
      </c>
      <c r="T47" s="158">
        <v>40284</v>
      </c>
      <c r="U47" s="571" t="s">
        <v>584</v>
      </c>
    </row>
    <row r="48" spans="2:21" ht="19.5" customHeight="1" x14ac:dyDescent="0.15">
      <c r="B48" s="1020">
        <v>467</v>
      </c>
      <c r="C48" s="531">
        <v>42458</v>
      </c>
      <c r="D48" s="570" t="s">
        <v>57</v>
      </c>
      <c r="E48" s="154" t="s">
        <v>821</v>
      </c>
      <c r="F48" s="154"/>
      <c r="G48" s="154"/>
      <c r="H48" s="154"/>
      <c r="I48" s="141" t="s">
        <v>835</v>
      </c>
      <c r="J48" s="154"/>
      <c r="K48" s="155"/>
      <c r="L48" s="156">
        <v>1</v>
      </c>
      <c r="M48" s="142">
        <v>167000</v>
      </c>
      <c r="N48" s="158">
        <v>167000</v>
      </c>
      <c r="O48" s="159"/>
      <c r="P48" s="157"/>
      <c r="Q48" s="160"/>
      <c r="R48" s="156">
        <v>1</v>
      </c>
      <c r="S48" s="142">
        <v>167000</v>
      </c>
      <c r="T48" s="158">
        <v>167000</v>
      </c>
      <c r="U48" s="773" t="s">
        <v>822</v>
      </c>
    </row>
    <row r="49" spans="2:21" ht="19.5" customHeight="1" x14ac:dyDescent="0.15">
      <c r="B49" s="599">
        <v>428</v>
      </c>
      <c r="C49" s="789">
        <v>43662</v>
      </c>
      <c r="D49" s="694" t="s">
        <v>802</v>
      </c>
      <c r="E49" s="696" t="s">
        <v>1069</v>
      </c>
      <c r="F49" s="696"/>
      <c r="G49" s="696"/>
      <c r="H49" s="696"/>
      <c r="I49" s="695" t="s">
        <v>1070</v>
      </c>
      <c r="J49" s="696"/>
      <c r="K49" s="745"/>
      <c r="L49" s="678"/>
      <c r="M49" s="642"/>
      <c r="N49" s="643"/>
      <c r="O49" s="673">
        <v>1</v>
      </c>
      <c r="P49" s="642">
        <v>87610</v>
      </c>
      <c r="Q49" s="643">
        <v>87610</v>
      </c>
      <c r="R49" s="673"/>
      <c r="S49" s="642"/>
      <c r="T49" s="643"/>
      <c r="U49" s="644" t="s">
        <v>345</v>
      </c>
    </row>
    <row r="50" spans="2:21" ht="19.5" customHeight="1" x14ac:dyDescent="0.15">
      <c r="B50" s="1021">
        <v>461</v>
      </c>
      <c r="C50" s="789">
        <v>43299</v>
      </c>
      <c r="D50" s="637" t="s">
        <v>464</v>
      </c>
      <c r="E50" s="805" t="s">
        <v>813</v>
      </c>
      <c r="F50" s="696"/>
      <c r="G50" s="696"/>
      <c r="H50" s="745"/>
      <c r="I50" s="696" t="s">
        <v>815</v>
      </c>
      <c r="J50" s="696"/>
      <c r="K50" s="745"/>
      <c r="L50" s="678"/>
      <c r="M50" s="642"/>
      <c r="N50" s="643"/>
      <c r="O50" s="673">
        <v>1</v>
      </c>
      <c r="P50" s="679">
        <v>39420</v>
      </c>
      <c r="Q50" s="738">
        <v>39420</v>
      </c>
      <c r="R50" s="678"/>
      <c r="S50" s="642"/>
      <c r="T50" s="643"/>
      <c r="U50" s="599" t="s">
        <v>584</v>
      </c>
    </row>
    <row r="51" spans="2:21" ht="19.5" customHeight="1" x14ac:dyDescent="0.15">
      <c r="B51" s="1019">
        <v>499</v>
      </c>
      <c r="C51" s="958">
        <v>43299</v>
      </c>
      <c r="D51" s="312" t="s">
        <v>57</v>
      </c>
      <c r="E51" s="189" t="s">
        <v>813</v>
      </c>
      <c r="F51" s="1063"/>
      <c r="G51" s="1063"/>
      <c r="H51" s="1064"/>
      <c r="I51" s="1063" t="s">
        <v>934</v>
      </c>
      <c r="J51" s="1063"/>
      <c r="K51" s="1064"/>
      <c r="L51" s="91">
        <v>1</v>
      </c>
      <c r="M51" s="96">
        <v>39420</v>
      </c>
      <c r="N51" s="1013">
        <v>39420</v>
      </c>
      <c r="O51" s="94"/>
      <c r="P51" s="96"/>
      <c r="Q51" s="152"/>
      <c r="R51" s="91">
        <v>1</v>
      </c>
      <c r="S51" s="96">
        <v>39420</v>
      </c>
      <c r="T51" s="153">
        <v>39420</v>
      </c>
      <c r="U51" s="324" t="s">
        <v>584</v>
      </c>
    </row>
    <row r="52" spans="2:21" ht="19.5" customHeight="1" x14ac:dyDescent="0.15">
      <c r="B52" s="1019">
        <v>504</v>
      </c>
      <c r="C52" s="958">
        <v>43662</v>
      </c>
      <c r="D52" s="312" t="s">
        <v>57</v>
      </c>
      <c r="E52" s="189" t="s">
        <v>813</v>
      </c>
      <c r="F52" s="1063"/>
      <c r="G52" s="1063"/>
      <c r="H52" s="1064"/>
      <c r="I52" s="1063" t="s">
        <v>935</v>
      </c>
      <c r="J52" s="1063"/>
      <c r="K52" s="1064"/>
      <c r="L52" s="91">
        <v>1</v>
      </c>
      <c r="M52" s="96">
        <v>49765</v>
      </c>
      <c r="N52" s="1013">
        <v>49765</v>
      </c>
      <c r="O52" s="94"/>
      <c r="P52" s="96"/>
      <c r="Q52" s="152"/>
      <c r="R52" s="91">
        <v>1</v>
      </c>
      <c r="S52" s="96">
        <v>39420</v>
      </c>
      <c r="T52" s="153">
        <v>39420</v>
      </c>
      <c r="U52" s="324" t="s">
        <v>936</v>
      </c>
    </row>
    <row r="53" spans="2:21" ht="19.5" customHeight="1" x14ac:dyDescent="0.15">
      <c r="B53" s="665">
        <v>395</v>
      </c>
      <c r="C53" s="689">
        <v>39172</v>
      </c>
      <c r="D53" s="637" t="s">
        <v>464</v>
      </c>
      <c r="E53" s="1331" t="s">
        <v>741</v>
      </c>
      <c r="F53" s="1274"/>
      <c r="G53" s="1274"/>
      <c r="H53" s="1275"/>
      <c r="I53" s="1332" t="s">
        <v>742</v>
      </c>
      <c r="J53" s="1274"/>
      <c r="K53" s="640"/>
      <c r="L53" s="678"/>
      <c r="M53" s="642"/>
      <c r="N53" s="643"/>
      <c r="O53" s="673">
        <v>1</v>
      </c>
      <c r="P53" s="642">
        <v>199920</v>
      </c>
      <c r="Q53" s="643">
        <f t="shared" ref="Q53" si="5">O53*P53</f>
        <v>199920</v>
      </c>
      <c r="R53" s="673">
        <v>1</v>
      </c>
      <c r="S53" s="642">
        <v>199920</v>
      </c>
      <c r="T53" s="643">
        <f t="shared" ref="T53" si="6">R53*S53</f>
        <v>199920</v>
      </c>
      <c r="U53" s="1158" t="s">
        <v>1094</v>
      </c>
    </row>
    <row r="54" spans="2:21" ht="19.5" customHeight="1" x14ac:dyDescent="0.15">
      <c r="B54" s="1160" t="s">
        <v>1116</v>
      </c>
      <c r="C54" s="1148">
        <v>43991</v>
      </c>
      <c r="D54" s="312" t="s">
        <v>57</v>
      </c>
      <c r="E54" s="1333" t="s">
        <v>1095</v>
      </c>
      <c r="F54" s="1334"/>
      <c r="G54" s="1334"/>
      <c r="H54" s="1335"/>
      <c r="I54" s="1336" t="s">
        <v>1097</v>
      </c>
      <c r="J54" s="1334"/>
      <c r="K54" s="155"/>
      <c r="L54" s="156">
        <v>1</v>
      </c>
      <c r="M54" s="142">
        <v>116655</v>
      </c>
      <c r="N54" s="1149">
        <v>116655</v>
      </c>
      <c r="O54" s="159"/>
      <c r="P54" s="142"/>
      <c r="Q54" s="171"/>
      <c r="R54" s="156"/>
      <c r="S54" s="142"/>
      <c r="T54" s="158"/>
      <c r="U54" s="571" t="s">
        <v>1119</v>
      </c>
    </row>
    <row r="55" spans="2:21" ht="19.5" customHeight="1" x14ac:dyDescent="0.15">
      <c r="B55" s="1160" t="s">
        <v>1096</v>
      </c>
      <c r="C55" s="1148">
        <v>43991</v>
      </c>
      <c r="D55" s="312" t="s">
        <v>57</v>
      </c>
      <c r="E55" s="630" t="s">
        <v>1117</v>
      </c>
      <c r="F55" s="154"/>
      <c r="G55" s="154"/>
      <c r="H55" s="155"/>
      <c r="I55" s="154" t="s">
        <v>1118</v>
      </c>
      <c r="J55" s="154"/>
      <c r="K55" s="155"/>
      <c r="L55" s="156">
        <v>1</v>
      </c>
      <c r="M55" s="142">
        <v>50655</v>
      </c>
      <c r="N55" s="1149">
        <v>50655</v>
      </c>
      <c r="O55" s="159"/>
      <c r="P55" s="142"/>
      <c r="Q55" s="171"/>
      <c r="R55" s="156"/>
      <c r="S55" s="142"/>
      <c r="T55" s="158"/>
      <c r="U55" s="571" t="s">
        <v>1119</v>
      </c>
    </row>
    <row r="56" spans="2:21" ht="19.5" customHeight="1" x14ac:dyDescent="0.15">
      <c r="B56" s="1020">
        <v>518</v>
      </c>
      <c r="C56" s="1148">
        <v>44225</v>
      </c>
      <c r="D56" s="570" t="s">
        <v>57</v>
      </c>
      <c r="E56" s="630" t="s">
        <v>1120</v>
      </c>
      <c r="F56" s="154"/>
      <c r="G56" s="154"/>
      <c r="H56" s="155"/>
      <c r="I56" s="154" t="s">
        <v>1126</v>
      </c>
      <c r="J56" s="154"/>
      <c r="K56" s="155"/>
      <c r="L56" s="156">
        <v>1</v>
      </c>
      <c r="M56" s="142">
        <v>66000</v>
      </c>
      <c r="N56" s="1149">
        <v>66000</v>
      </c>
      <c r="O56" s="159"/>
      <c r="P56" s="142"/>
      <c r="Q56" s="171"/>
      <c r="R56" s="156"/>
      <c r="S56" s="142"/>
      <c r="T56" s="158"/>
      <c r="U56" s="571" t="s">
        <v>751</v>
      </c>
    </row>
    <row r="57" spans="2:21" ht="19.5" customHeight="1" x14ac:dyDescent="0.15">
      <c r="B57" s="1020"/>
      <c r="C57" s="1148"/>
      <c r="D57" s="570"/>
      <c r="E57" s="630"/>
      <c r="F57" s="154"/>
      <c r="G57" s="154"/>
      <c r="H57" s="155"/>
      <c r="I57" s="154"/>
      <c r="J57" s="154"/>
      <c r="K57" s="155"/>
      <c r="L57" s="156"/>
      <c r="M57" s="142"/>
      <c r="N57" s="1149"/>
      <c r="O57" s="159"/>
      <c r="P57" s="142"/>
      <c r="Q57" s="171"/>
      <c r="R57" s="156"/>
      <c r="S57" s="142"/>
      <c r="T57" s="158"/>
      <c r="U57" s="571"/>
    </row>
    <row r="58" spans="2:21" ht="19.5" customHeight="1" x14ac:dyDescent="0.15">
      <c r="B58" s="1020"/>
      <c r="C58" s="1148"/>
      <c r="D58" s="570"/>
      <c r="E58" s="630"/>
      <c r="F58" s="154"/>
      <c r="G58" s="154"/>
      <c r="H58" s="155"/>
      <c r="I58" s="154"/>
      <c r="J58" s="154"/>
      <c r="K58" s="155"/>
      <c r="L58" s="156"/>
      <c r="M58" s="142"/>
      <c r="N58" s="1149"/>
      <c r="O58" s="159"/>
      <c r="P58" s="142"/>
      <c r="Q58" s="171"/>
      <c r="R58" s="156"/>
      <c r="S58" s="142"/>
      <c r="T58" s="158"/>
      <c r="U58" s="571"/>
    </row>
    <row r="59" spans="2:21" ht="19.5" customHeight="1" x14ac:dyDescent="0.15">
      <c r="B59" s="1020"/>
      <c r="C59" s="1148"/>
      <c r="D59" s="570"/>
      <c r="E59" s="630"/>
      <c r="F59" s="154"/>
      <c r="G59" s="154"/>
      <c r="H59" s="155"/>
      <c r="I59" s="154"/>
      <c r="J59" s="154"/>
      <c r="K59" s="155"/>
      <c r="L59" s="156"/>
      <c r="M59" s="142"/>
      <c r="N59" s="1149"/>
      <c r="O59" s="159"/>
      <c r="P59" s="142"/>
      <c r="Q59" s="171"/>
      <c r="R59" s="156"/>
      <c r="S59" s="142"/>
      <c r="T59" s="158"/>
      <c r="U59" s="571"/>
    </row>
    <row r="60" spans="2:21" ht="19.5" customHeight="1" x14ac:dyDescent="0.15">
      <c r="B60" s="1020"/>
      <c r="C60" s="1148"/>
      <c r="D60" s="570"/>
      <c r="E60" s="630"/>
      <c r="F60" s="154"/>
      <c r="G60" s="154"/>
      <c r="H60" s="155"/>
      <c r="I60" s="154"/>
      <c r="J60" s="154"/>
      <c r="K60" s="155"/>
      <c r="L60" s="156"/>
      <c r="M60" s="142"/>
      <c r="N60" s="1149"/>
      <c r="O60" s="159"/>
      <c r="P60" s="142"/>
      <c r="Q60" s="171"/>
      <c r="R60" s="156"/>
      <c r="S60" s="142"/>
      <c r="T60" s="158"/>
      <c r="U60" s="571"/>
    </row>
    <row r="61" spans="2:21" ht="19.5" customHeight="1" thickBot="1" x14ac:dyDescent="0.2">
      <c r="B61" s="98"/>
      <c r="C61" s="212"/>
      <c r="D61" s="539"/>
      <c r="E61" s="1337"/>
      <c r="F61" s="1338"/>
      <c r="G61" s="1338"/>
      <c r="H61" s="1339"/>
      <c r="I61" s="100"/>
      <c r="J61" s="99"/>
      <c r="K61" s="101"/>
      <c r="L61" s="102"/>
      <c r="M61" s="107"/>
      <c r="N61" s="162"/>
      <c r="O61" s="105"/>
      <c r="P61" s="103"/>
      <c r="Q61" s="106"/>
      <c r="R61" s="102"/>
      <c r="S61" s="107"/>
      <c r="T61" s="162"/>
      <c r="U61" s="927"/>
    </row>
    <row r="62" spans="2:21" ht="19.5" customHeight="1" x14ac:dyDescent="0.15"/>
    <row r="63" spans="2:21" ht="19.5" customHeight="1" x14ac:dyDescent="0.15"/>
    <row r="64" spans="2:21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</sheetData>
  <mergeCells count="28">
    <mergeCell ref="E20:H20"/>
    <mergeCell ref="D4:E4"/>
    <mergeCell ref="G4:H4"/>
    <mergeCell ref="D5:E5"/>
    <mergeCell ref="G5:H5"/>
    <mergeCell ref="D6:E6"/>
    <mergeCell ref="G6:H6"/>
    <mergeCell ref="I29:K29"/>
    <mergeCell ref="E42:H42"/>
    <mergeCell ref="I42:K42"/>
    <mergeCell ref="D38:E38"/>
    <mergeCell ref="G38:H38"/>
    <mergeCell ref="D39:E39"/>
    <mergeCell ref="G39:H39"/>
    <mergeCell ref="D40:E40"/>
    <mergeCell ref="G40:H40"/>
    <mergeCell ref="U7:U8"/>
    <mergeCell ref="R7:T7"/>
    <mergeCell ref="C7:C8"/>
    <mergeCell ref="E7:H8"/>
    <mergeCell ref="I7:K8"/>
    <mergeCell ref="L7:N7"/>
    <mergeCell ref="O7:Q7"/>
    <mergeCell ref="E53:H53"/>
    <mergeCell ref="I53:J53"/>
    <mergeCell ref="E54:H54"/>
    <mergeCell ref="I54:J54"/>
    <mergeCell ref="E61:H61"/>
  </mergeCells>
  <phoneticPr fontId="2"/>
  <pageMargins left="0.21" right="0.21" top="0.75" bottom="0.18" header="0.3" footer="0.3"/>
  <pageSetup paperSize="9" scale="94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V28"/>
  <sheetViews>
    <sheetView topLeftCell="A10" workbookViewId="0">
      <selection activeCell="T13" sqref="T13"/>
    </sheetView>
  </sheetViews>
  <sheetFormatPr defaultColWidth="9" defaultRowHeight="13.5" x14ac:dyDescent="0.15"/>
  <cols>
    <col min="1" max="1" width="3.375" style="7" customWidth="1"/>
    <col min="2" max="2" width="5.75" style="7" bestFit="1" customWidth="1"/>
    <col min="3" max="3" width="8.875" style="7" customWidth="1"/>
    <col min="4" max="4" width="7.375" style="7" customWidth="1"/>
    <col min="5" max="5" width="5.125" style="7" customWidth="1"/>
    <col min="6" max="6" width="2.875" style="7" customWidth="1"/>
    <col min="7" max="7" width="7.5" style="7" customWidth="1"/>
    <col min="8" max="8" width="1.375" style="7" customWidth="1"/>
    <col min="9" max="9" width="11.625" style="7" customWidth="1"/>
    <col min="10" max="10" width="18.375" style="7" customWidth="1"/>
    <col min="11" max="11" width="0.625" style="7" hidden="1" customWidth="1"/>
    <col min="12" max="12" width="5.375" style="7" customWidth="1"/>
    <col min="13" max="13" width="9.25" style="7" bestFit="1" customWidth="1"/>
    <col min="14" max="14" width="8.5" style="61" bestFit="1" customWidth="1"/>
    <col min="15" max="15" width="5.625" style="7" customWidth="1"/>
    <col min="16" max="16" width="7.375" style="7" customWidth="1"/>
    <col min="17" max="17" width="8.25" style="7" customWidth="1"/>
    <col min="18" max="18" width="4.75" style="7" customWidth="1"/>
    <col min="19" max="19" width="8.625" style="61" customWidth="1"/>
    <col min="20" max="20" width="9.625" style="61" bestFit="1" customWidth="1"/>
    <col min="21" max="21" width="14" style="7" customWidth="1"/>
    <col min="22" max="16384" width="9" style="7"/>
  </cols>
  <sheetData>
    <row r="2" spans="2:21" x14ac:dyDescent="0.15">
      <c r="C2" s="7" t="s">
        <v>537</v>
      </c>
    </row>
    <row r="3" spans="2:21" ht="18.75" x14ac:dyDescent="0.15">
      <c r="J3" s="62" t="s">
        <v>538</v>
      </c>
      <c r="K3" s="63"/>
    </row>
    <row r="4" spans="2:21" x14ac:dyDescent="0.15">
      <c r="D4" s="1238" t="s">
        <v>9</v>
      </c>
      <c r="E4" s="1238"/>
      <c r="G4" s="1238" t="s">
        <v>10</v>
      </c>
      <c r="H4" s="1238"/>
    </row>
    <row r="5" spans="2:21" x14ac:dyDescent="0.15">
      <c r="C5" s="7" t="s">
        <v>724</v>
      </c>
      <c r="D5" s="1238">
        <v>5</v>
      </c>
      <c r="E5" s="1238"/>
      <c r="F5" s="7" t="s">
        <v>725</v>
      </c>
      <c r="G5" s="1238">
        <v>2</v>
      </c>
      <c r="H5" s="1238"/>
      <c r="J5" s="7" t="s">
        <v>541</v>
      </c>
    </row>
    <row r="6" spans="2:21" ht="14.25" thickBot="1" x14ac:dyDescent="0.2">
      <c r="C6" s="7" t="s">
        <v>542</v>
      </c>
      <c r="D6" s="1279" t="s">
        <v>714</v>
      </c>
      <c r="E6" s="1279"/>
      <c r="F6" s="7" t="s">
        <v>725</v>
      </c>
      <c r="G6" s="1239" t="s">
        <v>717</v>
      </c>
      <c r="H6" s="1239"/>
      <c r="K6" s="7" t="s">
        <v>545</v>
      </c>
    </row>
    <row r="7" spans="2:21" s="17" customFormat="1" x14ac:dyDescent="0.15">
      <c r="B7" s="64" t="s">
        <v>546</v>
      </c>
      <c r="C7" s="1222" t="s">
        <v>1</v>
      </c>
      <c r="D7" s="65" t="s">
        <v>547</v>
      </c>
      <c r="E7" s="1227" t="s">
        <v>548</v>
      </c>
      <c r="F7" s="1228"/>
      <c r="G7" s="1228"/>
      <c r="H7" s="1229"/>
      <c r="I7" s="1227" t="s">
        <v>8</v>
      </c>
      <c r="J7" s="1228"/>
      <c r="K7" s="1229"/>
      <c r="L7" s="1233" t="s">
        <v>549</v>
      </c>
      <c r="M7" s="1234"/>
      <c r="N7" s="1235"/>
      <c r="O7" s="1236" t="s">
        <v>550</v>
      </c>
      <c r="P7" s="1234"/>
      <c r="Q7" s="1235"/>
      <c r="R7" s="1236" t="s">
        <v>551</v>
      </c>
      <c r="S7" s="1234"/>
      <c r="T7" s="1237"/>
      <c r="U7" s="1222" t="s">
        <v>552</v>
      </c>
    </row>
    <row r="8" spans="2:21" s="17" customFormat="1" ht="14.25" thickBot="1" x14ac:dyDescent="0.2">
      <c r="B8" s="66" t="s">
        <v>553</v>
      </c>
      <c r="C8" s="1223"/>
      <c r="D8" s="67" t="s">
        <v>554</v>
      </c>
      <c r="E8" s="1230"/>
      <c r="F8" s="1231"/>
      <c r="G8" s="1231"/>
      <c r="H8" s="1232"/>
      <c r="I8" s="1230"/>
      <c r="J8" s="1231"/>
      <c r="K8" s="1232"/>
      <c r="L8" s="68" t="s">
        <v>12</v>
      </c>
      <c r="M8" s="69" t="s">
        <v>13</v>
      </c>
      <c r="N8" s="120" t="s">
        <v>14</v>
      </c>
      <c r="O8" s="71" t="s">
        <v>12</v>
      </c>
      <c r="P8" s="69" t="s">
        <v>13</v>
      </c>
      <c r="Q8" s="72" t="s">
        <v>14</v>
      </c>
      <c r="R8" s="73" t="s">
        <v>12</v>
      </c>
      <c r="S8" s="74" t="s">
        <v>13</v>
      </c>
      <c r="T8" s="75" t="s">
        <v>14</v>
      </c>
      <c r="U8" s="1223"/>
    </row>
    <row r="9" spans="2:21" ht="24.95" customHeight="1" x14ac:dyDescent="0.15">
      <c r="B9" s="294">
        <v>255</v>
      </c>
      <c r="C9" s="121">
        <v>35389</v>
      </c>
      <c r="D9" s="270" t="s">
        <v>18</v>
      </c>
      <c r="E9" s="545" t="s">
        <v>111</v>
      </c>
      <c r="F9" s="526"/>
      <c r="G9" s="526"/>
      <c r="H9" s="527"/>
      <c r="I9" s="558" t="s">
        <v>112</v>
      </c>
      <c r="J9" s="526"/>
      <c r="K9" s="526"/>
      <c r="L9" s="545">
        <v>1</v>
      </c>
      <c r="M9" s="80">
        <v>159800</v>
      </c>
      <c r="N9" s="541">
        <f>L9*M9</f>
        <v>159800</v>
      </c>
      <c r="O9" s="82"/>
      <c r="P9" s="83"/>
      <c r="Q9" s="84"/>
      <c r="R9" s="545">
        <v>1</v>
      </c>
      <c r="S9" s="80">
        <v>159800</v>
      </c>
      <c r="T9" s="541">
        <f>R9*S9</f>
        <v>159800</v>
      </c>
      <c r="U9" s="76" t="s">
        <v>15</v>
      </c>
    </row>
    <row r="10" spans="2:21" ht="24.95" customHeight="1" x14ac:dyDescent="0.15">
      <c r="B10" s="130">
        <v>264</v>
      </c>
      <c r="C10" s="126">
        <v>35518</v>
      </c>
      <c r="D10" s="187" t="s">
        <v>18</v>
      </c>
      <c r="E10" s="92" t="s">
        <v>335</v>
      </c>
      <c r="F10" s="92"/>
      <c r="G10" s="494"/>
      <c r="H10" s="495"/>
      <c r="I10" s="93" t="s">
        <v>336</v>
      </c>
      <c r="J10" s="494"/>
      <c r="K10" s="494"/>
      <c r="L10" s="92">
        <v>1</v>
      </c>
      <c r="M10" s="96">
        <v>44500</v>
      </c>
      <c r="N10" s="152">
        <f>L10*M10</f>
        <v>44500</v>
      </c>
      <c r="O10" s="94"/>
      <c r="P10" s="92"/>
      <c r="Q10" s="95"/>
      <c r="R10" s="92">
        <v>1</v>
      </c>
      <c r="S10" s="96">
        <v>44500</v>
      </c>
      <c r="T10" s="153">
        <f>R10*S10</f>
        <v>44500</v>
      </c>
      <c r="U10" s="87" t="s">
        <v>139</v>
      </c>
    </row>
    <row r="11" spans="2:21" ht="24.95" customHeight="1" x14ac:dyDescent="0.15">
      <c r="B11" s="87">
        <v>265</v>
      </c>
      <c r="C11" s="126">
        <v>35518</v>
      </c>
      <c r="D11" s="187" t="s">
        <v>18</v>
      </c>
      <c r="E11" s="92" t="s">
        <v>377</v>
      </c>
      <c r="F11" s="92"/>
      <c r="G11" s="494"/>
      <c r="H11" s="495"/>
      <c r="I11" s="93" t="s">
        <v>378</v>
      </c>
      <c r="J11" s="494"/>
      <c r="K11" s="494"/>
      <c r="L11" s="92">
        <v>1</v>
      </c>
      <c r="M11" s="96">
        <v>67150</v>
      </c>
      <c r="N11" s="530">
        <f>L11*M11</f>
        <v>67150</v>
      </c>
      <c r="O11" s="94"/>
      <c r="P11" s="92"/>
      <c r="Q11" s="95"/>
      <c r="R11" s="92">
        <v>1</v>
      </c>
      <c r="S11" s="96">
        <v>67150</v>
      </c>
      <c r="T11" s="530">
        <f>R11*S11</f>
        <v>67150</v>
      </c>
      <c r="U11" s="130" t="s">
        <v>376</v>
      </c>
    </row>
    <row r="12" spans="2:21" ht="24.95" customHeight="1" x14ac:dyDescent="0.15">
      <c r="B12" s="89">
        <v>387</v>
      </c>
      <c r="C12" s="126">
        <v>38442</v>
      </c>
      <c r="D12" s="187" t="s">
        <v>18</v>
      </c>
      <c r="E12" s="1318" t="s">
        <v>246</v>
      </c>
      <c r="F12" s="1319"/>
      <c r="G12" s="1319"/>
      <c r="H12" s="1320"/>
      <c r="I12" s="1318" t="s">
        <v>247</v>
      </c>
      <c r="J12" s="1319"/>
      <c r="K12" s="1319"/>
      <c r="L12" s="92">
        <v>1</v>
      </c>
      <c r="M12" s="96">
        <v>28350</v>
      </c>
      <c r="N12" s="530">
        <f>L12*M12</f>
        <v>28350</v>
      </c>
      <c r="O12" s="94"/>
      <c r="P12" s="92"/>
      <c r="Q12" s="95"/>
      <c r="R12" s="92">
        <v>1</v>
      </c>
      <c r="S12" s="96">
        <v>28350</v>
      </c>
      <c r="T12" s="530">
        <f>R12*S12</f>
        <v>28350</v>
      </c>
      <c r="U12" s="138" t="s">
        <v>15</v>
      </c>
    </row>
    <row r="13" spans="2:21" ht="24.95" customHeight="1" x14ac:dyDescent="0.15">
      <c r="B13" s="297">
        <v>255</v>
      </c>
      <c r="C13" s="295">
        <v>39538</v>
      </c>
      <c r="D13" s="333" t="s">
        <v>464</v>
      </c>
      <c r="E13" s="1315" t="s">
        <v>718</v>
      </c>
      <c r="F13" s="1316"/>
      <c r="G13" s="1316"/>
      <c r="H13" s="1317"/>
      <c r="I13" s="1315" t="s">
        <v>719</v>
      </c>
      <c r="J13" s="1316"/>
      <c r="K13" s="1316"/>
      <c r="L13" s="334"/>
      <c r="M13" s="146"/>
      <c r="N13" s="506"/>
      <c r="O13" s="148">
        <v>1</v>
      </c>
      <c r="P13" s="303">
        <v>159800</v>
      </c>
      <c r="Q13" s="304">
        <v>159800</v>
      </c>
      <c r="R13" s="148"/>
      <c r="S13" s="303"/>
      <c r="T13" s="506"/>
      <c r="U13" s="599" t="s">
        <v>15</v>
      </c>
    </row>
    <row r="14" spans="2:21" ht="24.95" customHeight="1" x14ac:dyDescent="0.15">
      <c r="B14" s="89">
        <v>407</v>
      </c>
      <c r="C14" s="126">
        <v>39916</v>
      </c>
      <c r="D14" s="312" t="s">
        <v>177</v>
      </c>
      <c r="E14" s="1342" t="s">
        <v>720</v>
      </c>
      <c r="F14" s="1319"/>
      <c r="G14" s="1319"/>
      <c r="H14" s="1320"/>
      <c r="I14" s="1342" t="s">
        <v>721</v>
      </c>
      <c r="J14" s="1319"/>
      <c r="K14" s="1319"/>
      <c r="L14" s="250">
        <v>1</v>
      </c>
      <c r="M14" s="96">
        <v>19800</v>
      </c>
      <c r="N14" s="153">
        <f>L14*M14</f>
        <v>19800</v>
      </c>
      <c r="O14" s="94"/>
      <c r="P14" s="92"/>
      <c r="Q14" s="95"/>
      <c r="R14" s="250">
        <v>1</v>
      </c>
      <c r="S14" s="96">
        <v>19800</v>
      </c>
      <c r="T14" s="153">
        <f>R14*S14</f>
        <v>19800</v>
      </c>
      <c r="U14" s="324" t="s">
        <v>681</v>
      </c>
    </row>
    <row r="15" spans="2:21" ht="24.95" customHeight="1" x14ac:dyDescent="0.15">
      <c r="B15" s="89">
        <v>438</v>
      </c>
      <c r="C15" s="126">
        <v>41325</v>
      </c>
      <c r="D15" s="187" t="s">
        <v>18</v>
      </c>
      <c r="E15" s="1318" t="s">
        <v>722</v>
      </c>
      <c r="F15" s="1319"/>
      <c r="G15" s="1319"/>
      <c r="H15" s="1320"/>
      <c r="I15" s="1270" t="s">
        <v>723</v>
      </c>
      <c r="J15" s="1271"/>
      <c r="K15" s="88"/>
      <c r="L15" s="96">
        <v>1</v>
      </c>
      <c r="M15" s="96">
        <v>82000</v>
      </c>
      <c r="N15" s="530">
        <f>L15*M15</f>
        <v>82000</v>
      </c>
      <c r="O15" s="94"/>
      <c r="P15" s="92"/>
      <c r="Q15" s="95"/>
      <c r="R15" s="96">
        <v>1</v>
      </c>
      <c r="S15" s="96">
        <v>82000</v>
      </c>
      <c r="T15" s="530">
        <f>R15*S15</f>
        <v>82000</v>
      </c>
      <c r="U15" s="87" t="s">
        <v>271</v>
      </c>
    </row>
    <row r="16" spans="2:21" ht="24.95" customHeight="1" x14ac:dyDescent="0.15">
      <c r="B16" s="723">
        <v>450</v>
      </c>
      <c r="C16" s="1016">
        <v>40148</v>
      </c>
      <c r="D16" s="723" t="s">
        <v>18</v>
      </c>
      <c r="E16" s="1012" t="s">
        <v>246</v>
      </c>
      <c r="F16" s="1012"/>
      <c r="G16" s="1012"/>
      <c r="H16" s="1012"/>
      <c r="I16" s="915" t="s">
        <v>1068</v>
      </c>
      <c r="J16" s="1012"/>
      <c r="K16" s="1012"/>
      <c r="L16" s="922">
        <v>1</v>
      </c>
      <c r="M16" s="922">
        <v>17600</v>
      </c>
      <c r="N16" s="1013">
        <f>L16*M16</f>
        <v>17600</v>
      </c>
      <c r="O16" s="921"/>
      <c r="P16" s="922"/>
      <c r="Q16" s="923"/>
      <c r="R16" s="918">
        <v>1</v>
      </c>
      <c r="S16" s="919">
        <v>17600</v>
      </c>
      <c r="T16" s="1014">
        <f>R16*S16</f>
        <v>17600</v>
      </c>
      <c r="U16" s="1015" t="s">
        <v>15</v>
      </c>
    </row>
    <row r="17" spans="2:22" ht="24.95" customHeight="1" x14ac:dyDescent="0.15">
      <c r="B17" s="87">
        <v>451</v>
      </c>
      <c r="C17" s="734">
        <v>40148</v>
      </c>
      <c r="D17" s="87" t="s">
        <v>18</v>
      </c>
      <c r="E17" s="88" t="s">
        <v>246</v>
      </c>
      <c r="F17" s="88"/>
      <c r="G17" s="88"/>
      <c r="H17" s="88"/>
      <c r="I17" s="89" t="s">
        <v>1067</v>
      </c>
      <c r="J17" s="88"/>
      <c r="K17" s="88"/>
      <c r="L17" s="92">
        <v>1</v>
      </c>
      <c r="M17" s="92">
        <v>17600</v>
      </c>
      <c r="N17" s="153">
        <v>17600</v>
      </c>
      <c r="O17" s="94"/>
      <c r="P17" s="92"/>
      <c r="Q17" s="95"/>
      <c r="R17" s="91">
        <v>1</v>
      </c>
      <c r="S17" s="96">
        <v>17600</v>
      </c>
      <c r="T17" s="97">
        <v>17600</v>
      </c>
      <c r="U17" s="90" t="s">
        <v>15</v>
      </c>
    </row>
    <row r="18" spans="2:22" ht="24.95" customHeight="1" x14ac:dyDescent="0.15">
      <c r="B18" s="599">
        <v>450</v>
      </c>
      <c r="C18" s="772">
        <v>40148</v>
      </c>
      <c r="D18" s="599" t="s">
        <v>18</v>
      </c>
      <c r="E18" s="696" t="s">
        <v>246</v>
      </c>
      <c r="F18" s="696"/>
      <c r="G18" s="696"/>
      <c r="H18" s="696"/>
      <c r="I18" s="695" t="s">
        <v>1067</v>
      </c>
      <c r="J18" s="696"/>
      <c r="K18" s="696"/>
      <c r="L18" s="679"/>
      <c r="M18" s="679"/>
      <c r="N18" s="643"/>
      <c r="O18" s="673">
        <v>1</v>
      </c>
      <c r="P18" s="679">
        <v>17600</v>
      </c>
      <c r="Q18" s="738">
        <v>17600</v>
      </c>
      <c r="R18" s="678"/>
      <c r="S18" s="642"/>
      <c r="T18" s="756"/>
      <c r="U18" s="745" t="s">
        <v>15</v>
      </c>
    </row>
    <row r="19" spans="2:22" ht="24.95" customHeight="1" x14ac:dyDescent="0.15">
      <c r="B19" s="599">
        <v>451</v>
      </c>
      <c r="C19" s="772">
        <v>40148</v>
      </c>
      <c r="D19" s="599" t="s">
        <v>18</v>
      </c>
      <c r="E19" s="696" t="s">
        <v>246</v>
      </c>
      <c r="F19" s="696"/>
      <c r="G19" s="696"/>
      <c r="H19" s="696"/>
      <c r="I19" s="695" t="s">
        <v>1067</v>
      </c>
      <c r="J19" s="696"/>
      <c r="K19" s="696"/>
      <c r="L19" s="679"/>
      <c r="M19" s="679"/>
      <c r="N19" s="643"/>
      <c r="O19" s="673">
        <v>1</v>
      </c>
      <c r="P19" s="679">
        <v>17600</v>
      </c>
      <c r="Q19" s="738">
        <v>17600</v>
      </c>
      <c r="R19" s="678"/>
      <c r="S19" s="642"/>
      <c r="T19" s="756"/>
      <c r="U19" s="745" t="s">
        <v>15</v>
      </c>
      <c r="V19" s="1017"/>
    </row>
    <row r="20" spans="2:22" ht="24.95" customHeight="1" x14ac:dyDescent="0.15">
      <c r="B20" s="599">
        <v>387</v>
      </c>
      <c r="C20" s="772">
        <v>38442</v>
      </c>
      <c r="D20" s="599" t="s">
        <v>18</v>
      </c>
      <c r="E20" s="696" t="s">
        <v>246</v>
      </c>
      <c r="F20" s="696"/>
      <c r="G20" s="696"/>
      <c r="H20" s="696"/>
      <c r="I20" s="695" t="s">
        <v>247</v>
      </c>
      <c r="J20" s="696"/>
      <c r="K20" s="696"/>
      <c r="L20" s="679"/>
      <c r="M20" s="679"/>
      <c r="N20" s="643"/>
      <c r="O20" s="673">
        <v>1</v>
      </c>
      <c r="P20" s="679">
        <v>28350</v>
      </c>
      <c r="Q20" s="738">
        <v>28350</v>
      </c>
      <c r="R20" s="678"/>
      <c r="S20" s="642"/>
      <c r="T20" s="756"/>
      <c r="U20" s="745" t="s">
        <v>15</v>
      </c>
    </row>
    <row r="21" spans="2:22" ht="24.95" customHeight="1" x14ac:dyDescent="0.15">
      <c r="B21" s="87"/>
      <c r="C21" s="734"/>
      <c r="D21" s="87"/>
      <c r="E21" s="88"/>
      <c r="F21" s="88"/>
      <c r="G21" s="88"/>
      <c r="H21" s="88"/>
      <c r="I21" s="89"/>
      <c r="J21" s="88"/>
      <c r="K21" s="88"/>
      <c r="L21" s="92"/>
      <c r="M21" s="92"/>
      <c r="N21" s="153"/>
      <c r="O21" s="94"/>
      <c r="P21" s="92"/>
      <c r="Q21" s="95"/>
      <c r="R21" s="91"/>
      <c r="S21" s="96"/>
      <c r="T21" s="97"/>
      <c r="U21" s="90"/>
    </row>
    <row r="22" spans="2:22" ht="24.95" customHeight="1" x14ac:dyDescent="0.15">
      <c r="B22" s="87"/>
      <c r="C22" s="87"/>
      <c r="D22" s="87"/>
      <c r="E22" s="88"/>
      <c r="F22" s="88"/>
      <c r="G22" s="88"/>
      <c r="H22" s="88"/>
      <c r="I22" s="89"/>
      <c r="J22" s="88"/>
      <c r="K22" s="88"/>
      <c r="L22" s="92"/>
      <c r="M22" s="92"/>
      <c r="N22" s="153"/>
      <c r="O22" s="94"/>
      <c r="P22" s="92"/>
      <c r="Q22" s="95"/>
      <c r="R22" s="91"/>
      <c r="S22" s="96"/>
      <c r="T22" s="97"/>
      <c r="U22" s="90"/>
    </row>
    <row r="23" spans="2:22" ht="24.95" customHeight="1" x14ac:dyDescent="0.15">
      <c r="B23" s="87"/>
      <c r="C23" s="87"/>
      <c r="D23" s="87"/>
      <c r="E23" s="88"/>
      <c r="F23" s="88"/>
      <c r="G23" s="88"/>
      <c r="H23" s="88"/>
      <c r="I23" s="89"/>
      <c r="J23" s="88"/>
      <c r="K23" s="88"/>
      <c r="L23" s="92"/>
      <c r="M23" s="92"/>
      <c r="N23" s="153"/>
      <c r="O23" s="94"/>
      <c r="P23" s="92"/>
      <c r="Q23" s="95"/>
      <c r="R23" s="91"/>
      <c r="S23" s="96"/>
      <c r="T23" s="97"/>
      <c r="U23" s="90"/>
    </row>
    <row r="24" spans="2:22" ht="24.95" customHeight="1" x14ac:dyDescent="0.15">
      <c r="B24" s="87"/>
      <c r="C24" s="87"/>
      <c r="D24" s="87"/>
      <c r="E24" s="88"/>
      <c r="F24" s="88"/>
      <c r="G24" s="88"/>
      <c r="H24" s="88"/>
      <c r="I24" s="89"/>
      <c r="J24" s="88"/>
      <c r="K24" s="88"/>
      <c r="L24" s="92"/>
      <c r="M24" s="92"/>
      <c r="N24" s="153"/>
      <c r="O24" s="94"/>
      <c r="P24" s="92"/>
      <c r="Q24" s="95"/>
      <c r="R24" s="91"/>
      <c r="S24" s="96"/>
      <c r="T24" s="97"/>
      <c r="U24" s="90"/>
    </row>
    <row r="25" spans="2:22" ht="24.95" customHeight="1" x14ac:dyDescent="0.15">
      <c r="B25" s="87"/>
      <c r="C25" s="87"/>
      <c r="D25" s="87"/>
      <c r="E25" s="88"/>
      <c r="F25" s="88"/>
      <c r="G25" s="88"/>
      <c r="H25" s="88"/>
      <c r="I25" s="89"/>
      <c r="J25" s="88"/>
      <c r="K25" s="88"/>
      <c r="L25" s="92"/>
      <c r="M25" s="92"/>
      <c r="N25" s="153"/>
      <c r="O25" s="94"/>
      <c r="P25" s="92"/>
      <c r="Q25" s="95"/>
      <c r="R25" s="91"/>
      <c r="S25" s="96"/>
      <c r="T25" s="97"/>
      <c r="U25" s="90"/>
    </row>
    <row r="26" spans="2:22" ht="24.95" customHeight="1" x14ac:dyDescent="0.15">
      <c r="B26" s="87"/>
      <c r="C26" s="87"/>
      <c r="D26" s="87"/>
      <c r="E26" s="88"/>
      <c r="F26" s="88"/>
      <c r="G26" s="88"/>
      <c r="H26" s="88"/>
      <c r="I26" s="89"/>
      <c r="J26" s="88"/>
      <c r="K26" s="88"/>
      <c r="L26" s="92"/>
      <c r="M26" s="92"/>
      <c r="N26" s="153"/>
      <c r="O26" s="94"/>
      <c r="P26" s="92"/>
      <c r="Q26" s="95"/>
      <c r="R26" s="91"/>
      <c r="S26" s="96"/>
      <c r="T26" s="97"/>
      <c r="U26" s="90"/>
    </row>
    <row r="27" spans="2:22" ht="24.95" customHeight="1" x14ac:dyDescent="0.15">
      <c r="B27" s="87"/>
      <c r="C27" s="87"/>
      <c r="D27" s="87"/>
      <c r="E27" s="88"/>
      <c r="F27" s="88"/>
      <c r="G27" s="88"/>
      <c r="H27" s="88"/>
      <c r="I27" s="89"/>
      <c r="J27" s="88"/>
      <c r="K27" s="88"/>
      <c r="L27" s="92"/>
      <c r="M27" s="92"/>
      <c r="N27" s="153"/>
      <c r="O27" s="94"/>
      <c r="P27" s="92"/>
      <c r="Q27" s="95"/>
      <c r="R27" s="91"/>
      <c r="S27" s="96"/>
      <c r="T27" s="97"/>
      <c r="U27" s="90"/>
    </row>
    <row r="28" spans="2:22" ht="24.95" customHeight="1" thickBot="1" x14ac:dyDescent="0.2">
      <c r="B28" s="98"/>
      <c r="C28" s="98"/>
      <c r="D28" s="98"/>
      <c r="E28" s="99"/>
      <c r="F28" s="99"/>
      <c r="G28" s="99"/>
      <c r="H28" s="99"/>
      <c r="I28" s="100"/>
      <c r="J28" s="99"/>
      <c r="K28" s="99"/>
      <c r="L28" s="103"/>
      <c r="M28" s="103"/>
      <c r="N28" s="162"/>
      <c r="O28" s="105"/>
      <c r="P28" s="103"/>
      <c r="Q28" s="106"/>
      <c r="R28" s="102"/>
      <c r="S28" s="107"/>
      <c r="T28" s="108"/>
      <c r="U28" s="101"/>
    </row>
  </sheetData>
  <mergeCells count="21">
    <mergeCell ref="D4:E4"/>
    <mergeCell ref="G4:H4"/>
    <mergeCell ref="D5:E5"/>
    <mergeCell ref="G5:H5"/>
    <mergeCell ref="D6:E6"/>
    <mergeCell ref="G6:H6"/>
    <mergeCell ref="C7:C8"/>
    <mergeCell ref="E7:H8"/>
    <mergeCell ref="I7:K8"/>
    <mergeCell ref="L7:N7"/>
    <mergeCell ref="O7:Q7"/>
    <mergeCell ref="E15:H15"/>
    <mergeCell ref="I15:J15"/>
    <mergeCell ref="U7:U8"/>
    <mergeCell ref="E12:H12"/>
    <mergeCell ref="I12:K12"/>
    <mergeCell ref="E13:H13"/>
    <mergeCell ref="I13:K13"/>
    <mergeCell ref="E14:H14"/>
    <mergeCell ref="I14:K14"/>
    <mergeCell ref="R7:T7"/>
  </mergeCells>
  <phoneticPr fontId="2"/>
  <pageMargins left="0.16" right="0.19" top="0.75" bottom="0.16" header="0.3" footer="0.3"/>
  <pageSetup paperSize="9" scale="96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T111"/>
  <sheetViews>
    <sheetView view="pageBreakPreview" topLeftCell="A73" zoomScale="93" zoomScaleNormal="100" zoomScaleSheetLayoutView="93" workbookViewId="0">
      <selection activeCell="D81" sqref="D81:G81"/>
    </sheetView>
  </sheetViews>
  <sheetFormatPr defaultColWidth="9" defaultRowHeight="13.5" x14ac:dyDescent="0.15"/>
  <cols>
    <col min="1" max="1" width="5.5" style="7" customWidth="1"/>
    <col min="2" max="2" width="9.75" style="7" customWidth="1"/>
    <col min="3" max="3" width="7.375" style="7" customWidth="1"/>
    <col min="4" max="4" width="5.125" style="7" customWidth="1"/>
    <col min="5" max="5" width="2.875" style="7" customWidth="1"/>
    <col min="6" max="6" width="7.75" style="7" customWidth="1"/>
    <col min="7" max="7" width="6.625" style="7" customWidth="1"/>
    <col min="8" max="9" width="11.625" style="7" customWidth="1"/>
    <col min="10" max="10" width="1.375" style="7" hidden="1" customWidth="1"/>
    <col min="11" max="11" width="3.75" style="7" customWidth="1"/>
    <col min="12" max="12" width="9.25" style="7" bestFit="1" customWidth="1"/>
    <col min="13" max="13" width="9.25" style="61" bestFit="1" customWidth="1"/>
    <col min="14" max="14" width="5.375" style="7" customWidth="1"/>
    <col min="15" max="15" width="9.125" style="7" customWidth="1"/>
    <col min="16" max="16" width="8.375" style="7" customWidth="1"/>
    <col min="17" max="17" width="3.75" style="7" customWidth="1"/>
    <col min="18" max="18" width="8.75" style="61" customWidth="1"/>
    <col min="19" max="19" width="9.25" style="61" bestFit="1" customWidth="1"/>
    <col min="20" max="20" width="10.25" style="7" customWidth="1"/>
    <col min="21" max="16384" width="9" style="7"/>
  </cols>
  <sheetData>
    <row r="2" spans="1:20" x14ac:dyDescent="0.15">
      <c r="B2" s="7" t="s">
        <v>537</v>
      </c>
    </row>
    <row r="3" spans="1:20" ht="18.75" x14ac:dyDescent="0.15">
      <c r="I3" s="62" t="s">
        <v>538</v>
      </c>
      <c r="J3" s="63"/>
    </row>
    <row r="4" spans="1:20" x14ac:dyDescent="0.15">
      <c r="C4" s="7" t="s">
        <v>9</v>
      </c>
      <c r="F4" s="7" t="s">
        <v>10</v>
      </c>
    </row>
    <row r="5" spans="1:20" x14ac:dyDescent="0.15">
      <c r="B5" s="7" t="s">
        <v>563</v>
      </c>
      <c r="C5" s="1238">
        <v>5</v>
      </c>
      <c r="D5" s="1238"/>
      <c r="E5" s="7" t="s">
        <v>564</v>
      </c>
      <c r="F5" s="1238">
        <v>3</v>
      </c>
      <c r="G5" s="1238"/>
      <c r="I5" s="7" t="s">
        <v>541</v>
      </c>
      <c r="S5" s="61" t="s">
        <v>1076</v>
      </c>
    </row>
    <row r="6" spans="1:20" ht="14.25" thickBot="1" x14ac:dyDescent="0.2">
      <c r="B6" s="7" t="s">
        <v>542</v>
      </c>
      <c r="C6" s="1279" t="s">
        <v>714</v>
      </c>
      <c r="D6" s="1279"/>
      <c r="E6" s="7" t="s">
        <v>564</v>
      </c>
      <c r="F6" s="1239" t="s">
        <v>726</v>
      </c>
      <c r="G6" s="1239"/>
      <c r="J6" s="7" t="s">
        <v>545</v>
      </c>
    </row>
    <row r="7" spans="1:20" s="17" customFormat="1" x14ac:dyDescent="0.15">
      <c r="A7" s="64" t="s">
        <v>546</v>
      </c>
      <c r="B7" s="1222" t="s">
        <v>1</v>
      </c>
      <c r="C7" s="65" t="s">
        <v>547</v>
      </c>
      <c r="D7" s="1227" t="s">
        <v>548</v>
      </c>
      <c r="E7" s="1228"/>
      <c r="F7" s="1228"/>
      <c r="G7" s="1229"/>
      <c r="H7" s="1227" t="s">
        <v>8</v>
      </c>
      <c r="I7" s="1228"/>
      <c r="J7" s="1229"/>
      <c r="K7" s="1233" t="s">
        <v>549</v>
      </c>
      <c r="L7" s="1234"/>
      <c r="M7" s="1235"/>
      <c r="N7" s="1236" t="s">
        <v>550</v>
      </c>
      <c r="O7" s="1234"/>
      <c r="P7" s="1235"/>
      <c r="Q7" s="1236" t="s">
        <v>551</v>
      </c>
      <c r="R7" s="1234"/>
      <c r="S7" s="1237"/>
      <c r="T7" s="1222" t="s">
        <v>552</v>
      </c>
    </row>
    <row r="8" spans="1:20" s="17" customFormat="1" ht="14.25" thickBot="1" x14ac:dyDescent="0.2">
      <c r="A8" s="66" t="s">
        <v>553</v>
      </c>
      <c r="B8" s="1223"/>
      <c r="C8" s="67" t="s">
        <v>554</v>
      </c>
      <c r="D8" s="1230"/>
      <c r="E8" s="1231"/>
      <c r="F8" s="1231"/>
      <c r="G8" s="1232"/>
      <c r="H8" s="1230"/>
      <c r="I8" s="1231"/>
      <c r="J8" s="1232"/>
      <c r="K8" s="68" t="s">
        <v>12</v>
      </c>
      <c r="L8" s="69" t="s">
        <v>13</v>
      </c>
      <c r="M8" s="120" t="s">
        <v>14</v>
      </c>
      <c r="N8" s="71" t="s">
        <v>12</v>
      </c>
      <c r="O8" s="69" t="s">
        <v>13</v>
      </c>
      <c r="P8" s="72" t="s">
        <v>14</v>
      </c>
      <c r="Q8" s="73" t="s">
        <v>12</v>
      </c>
      <c r="R8" s="74" t="s">
        <v>13</v>
      </c>
      <c r="S8" s="75" t="s">
        <v>14</v>
      </c>
      <c r="T8" s="1223"/>
    </row>
    <row r="9" spans="1:20" ht="24.95" customHeight="1" x14ac:dyDescent="0.15">
      <c r="A9" s="76">
        <v>353</v>
      </c>
      <c r="B9" s="525">
        <v>37346</v>
      </c>
      <c r="C9" s="270" t="s">
        <v>18</v>
      </c>
      <c r="D9" s="1346" t="s">
        <v>109</v>
      </c>
      <c r="E9" s="1347"/>
      <c r="F9" s="1347"/>
      <c r="G9" s="1348"/>
      <c r="H9" s="1346" t="s">
        <v>113</v>
      </c>
      <c r="I9" s="1347"/>
      <c r="J9" s="527"/>
      <c r="K9" s="83">
        <v>1</v>
      </c>
      <c r="L9" s="80">
        <v>163800</v>
      </c>
      <c r="M9" s="165">
        <f>K9*L9</f>
        <v>163800</v>
      </c>
      <c r="N9" s="82"/>
      <c r="O9" s="83"/>
      <c r="P9" s="84"/>
      <c r="Q9" s="83">
        <v>1</v>
      </c>
      <c r="R9" s="80">
        <v>163800</v>
      </c>
      <c r="S9" s="165">
        <f>Q9*R9</f>
        <v>163800</v>
      </c>
      <c r="T9" s="294" t="s">
        <v>15</v>
      </c>
    </row>
    <row r="10" spans="1:20" ht="24.95" customHeight="1" x14ac:dyDescent="0.15">
      <c r="A10" s="186">
        <v>374</v>
      </c>
      <c r="B10" s="528">
        <v>38077</v>
      </c>
      <c r="C10" s="195" t="s">
        <v>18</v>
      </c>
      <c r="D10" s="1343" t="s">
        <v>116</v>
      </c>
      <c r="E10" s="1344"/>
      <c r="F10" s="1344"/>
      <c r="G10" s="1345"/>
      <c r="H10" s="1343" t="s">
        <v>117</v>
      </c>
      <c r="I10" s="1344"/>
      <c r="J10" s="206"/>
      <c r="K10" s="319">
        <v>1</v>
      </c>
      <c r="L10" s="202">
        <v>210840</v>
      </c>
      <c r="M10" s="203">
        <f t="shared" ref="M10:M22" si="0">K10*L10</f>
        <v>210840</v>
      </c>
      <c r="N10" s="204"/>
      <c r="O10" s="306"/>
      <c r="P10" s="518"/>
      <c r="Q10" s="319">
        <v>1</v>
      </c>
      <c r="R10" s="202">
        <v>210840</v>
      </c>
      <c r="S10" s="203">
        <f t="shared" ref="S10:S22" si="1">Q10*R10</f>
        <v>210840</v>
      </c>
      <c r="T10" s="186" t="s">
        <v>15</v>
      </c>
    </row>
    <row r="11" spans="1:20" ht="24.95" customHeight="1" x14ac:dyDescent="0.15">
      <c r="A11" s="87">
        <v>375</v>
      </c>
      <c r="B11" s="317">
        <v>38077</v>
      </c>
      <c r="C11" s="187" t="s">
        <v>18</v>
      </c>
      <c r="D11" s="1333" t="s">
        <v>16</v>
      </c>
      <c r="E11" s="1334"/>
      <c r="F11" s="1334"/>
      <c r="G11" s="1335"/>
      <c r="H11" s="1333" t="s">
        <v>17</v>
      </c>
      <c r="I11" s="1334"/>
      <c r="J11" s="495"/>
      <c r="K11" s="208">
        <v>1</v>
      </c>
      <c r="L11" s="96">
        <v>15750</v>
      </c>
      <c r="M11" s="153">
        <f t="shared" si="0"/>
        <v>15750</v>
      </c>
      <c r="N11" s="94"/>
      <c r="O11" s="92"/>
      <c r="P11" s="95"/>
      <c r="Q11" s="208">
        <v>1</v>
      </c>
      <c r="R11" s="96">
        <v>15750</v>
      </c>
      <c r="S11" s="153">
        <f t="shared" si="1"/>
        <v>15750</v>
      </c>
      <c r="T11" s="87" t="s">
        <v>15</v>
      </c>
    </row>
    <row r="12" spans="1:20" ht="24.95" customHeight="1" x14ac:dyDescent="0.15">
      <c r="A12" s="87">
        <v>376</v>
      </c>
      <c r="B12" s="317">
        <v>38077</v>
      </c>
      <c r="C12" s="187" t="s">
        <v>18</v>
      </c>
      <c r="D12" s="1333" t="s">
        <v>16</v>
      </c>
      <c r="E12" s="1334"/>
      <c r="F12" s="1334"/>
      <c r="G12" s="1335"/>
      <c r="H12" s="1333" t="s">
        <v>17</v>
      </c>
      <c r="I12" s="1334"/>
      <c r="J12" s="495"/>
      <c r="K12" s="208">
        <v>1</v>
      </c>
      <c r="L12" s="96">
        <v>15750</v>
      </c>
      <c r="M12" s="153">
        <f t="shared" si="0"/>
        <v>15750</v>
      </c>
      <c r="N12" s="94"/>
      <c r="O12" s="92"/>
      <c r="P12" s="95"/>
      <c r="Q12" s="208">
        <v>1</v>
      </c>
      <c r="R12" s="96">
        <v>15750</v>
      </c>
      <c r="S12" s="153">
        <f t="shared" si="1"/>
        <v>15750</v>
      </c>
      <c r="T12" s="87" t="s">
        <v>15</v>
      </c>
    </row>
    <row r="13" spans="1:20" ht="24.95" customHeight="1" x14ac:dyDescent="0.15">
      <c r="A13" s="87">
        <v>377</v>
      </c>
      <c r="B13" s="317">
        <v>38077</v>
      </c>
      <c r="C13" s="187" t="s">
        <v>18</v>
      </c>
      <c r="D13" s="1333" t="s">
        <v>16</v>
      </c>
      <c r="E13" s="1334"/>
      <c r="F13" s="1334"/>
      <c r="G13" s="1335"/>
      <c r="H13" s="1333" t="s">
        <v>17</v>
      </c>
      <c r="I13" s="1334"/>
      <c r="J13" s="495"/>
      <c r="K13" s="208">
        <v>1</v>
      </c>
      <c r="L13" s="96">
        <v>15750</v>
      </c>
      <c r="M13" s="153">
        <f t="shared" si="0"/>
        <v>15750</v>
      </c>
      <c r="N13" s="94"/>
      <c r="O13" s="92"/>
      <c r="P13" s="95"/>
      <c r="Q13" s="208">
        <v>1</v>
      </c>
      <c r="R13" s="96">
        <v>15750</v>
      </c>
      <c r="S13" s="153">
        <f t="shared" si="1"/>
        <v>15750</v>
      </c>
      <c r="T13" s="87" t="s">
        <v>15</v>
      </c>
    </row>
    <row r="14" spans="1:20" ht="24.95" customHeight="1" x14ac:dyDescent="0.15">
      <c r="A14" s="186">
        <v>378</v>
      </c>
      <c r="B14" s="528">
        <v>38077</v>
      </c>
      <c r="C14" s="195" t="s">
        <v>18</v>
      </c>
      <c r="D14" s="1343" t="s">
        <v>16</v>
      </c>
      <c r="E14" s="1344"/>
      <c r="F14" s="1344"/>
      <c r="G14" s="1345"/>
      <c r="H14" s="1343" t="s">
        <v>17</v>
      </c>
      <c r="I14" s="1344"/>
      <c r="J14" s="517"/>
      <c r="K14" s="319">
        <v>1</v>
      </c>
      <c r="L14" s="202">
        <v>15750</v>
      </c>
      <c r="M14" s="203">
        <f t="shared" si="0"/>
        <v>15750</v>
      </c>
      <c r="N14" s="204"/>
      <c r="O14" s="306"/>
      <c r="P14" s="518"/>
      <c r="Q14" s="319">
        <v>1</v>
      </c>
      <c r="R14" s="202">
        <v>15750</v>
      </c>
      <c r="S14" s="203">
        <f t="shared" si="1"/>
        <v>15750</v>
      </c>
      <c r="T14" s="186" t="s">
        <v>15</v>
      </c>
    </row>
    <row r="15" spans="1:20" ht="24.95" customHeight="1" x14ac:dyDescent="0.15">
      <c r="A15" s="87">
        <v>379</v>
      </c>
      <c r="B15" s="317">
        <v>38077</v>
      </c>
      <c r="C15" s="187" t="s">
        <v>18</v>
      </c>
      <c r="D15" s="1333" t="s">
        <v>790</v>
      </c>
      <c r="E15" s="1334"/>
      <c r="F15" s="1334"/>
      <c r="G15" s="1335"/>
      <c r="H15" s="1333" t="s">
        <v>445</v>
      </c>
      <c r="I15" s="1334"/>
      <c r="J15" s="495"/>
      <c r="K15" s="208">
        <v>1</v>
      </c>
      <c r="L15" s="96">
        <v>149100</v>
      </c>
      <c r="M15" s="153">
        <f t="shared" si="0"/>
        <v>149100</v>
      </c>
      <c r="N15" s="94"/>
      <c r="O15" s="92"/>
      <c r="P15" s="95"/>
      <c r="Q15" s="208">
        <v>1</v>
      </c>
      <c r="R15" s="96">
        <v>149100</v>
      </c>
      <c r="S15" s="153">
        <f t="shared" si="1"/>
        <v>149100</v>
      </c>
      <c r="T15" s="87" t="s">
        <v>15</v>
      </c>
    </row>
    <row r="16" spans="1:20" ht="24.95" customHeight="1" x14ac:dyDescent="0.15">
      <c r="A16" s="87">
        <v>380</v>
      </c>
      <c r="B16" s="316">
        <v>38077</v>
      </c>
      <c r="C16" s="187" t="s">
        <v>18</v>
      </c>
      <c r="D16" s="1336" t="s">
        <v>790</v>
      </c>
      <c r="E16" s="1334"/>
      <c r="F16" s="1334"/>
      <c r="G16" s="1335"/>
      <c r="H16" s="1336" t="s">
        <v>791</v>
      </c>
      <c r="I16" s="1334"/>
      <c r="J16" s="90"/>
      <c r="K16" s="208">
        <v>1</v>
      </c>
      <c r="L16" s="96">
        <v>153090</v>
      </c>
      <c r="M16" s="153">
        <f t="shared" si="0"/>
        <v>153090</v>
      </c>
      <c r="N16" s="94"/>
      <c r="O16" s="92"/>
      <c r="P16" s="95"/>
      <c r="Q16" s="208">
        <v>1</v>
      </c>
      <c r="R16" s="96">
        <v>153090</v>
      </c>
      <c r="S16" s="153">
        <f t="shared" si="1"/>
        <v>153090</v>
      </c>
      <c r="T16" s="87" t="s">
        <v>15</v>
      </c>
    </row>
    <row r="17" spans="1:20" ht="24.95" customHeight="1" x14ac:dyDescent="0.15">
      <c r="A17" s="87">
        <v>381</v>
      </c>
      <c r="B17" s="316">
        <v>38077</v>
      </c>
      <c r="C17" s="187" t="s">
        <v>18</v>
      </c>
      <c r="D17" s="1336" t="s">
        <v>790</v>
      </c>
      <c r="E17" s="1334"/>
      <c r="F17" s="1334"/>
      <c r="G17" s="1335"/>
      <c r="H17" s="1336" t="s">
        <v>791</v>
      </c>
      <c r="I17" s="1334"/>
      <c r="J17" s="90"/>
      <c r="K17" s="208">
        <v>1</v>
      </c>
      <c r="L17" s="96">
        <v>153090</v>
      </c>
      <c r="M17" s="153">
        <f t="shared" si="0"/>
        <v>153090</v>
      </c>
      <c r="N17" s="94"/>
      <c r="O17" s="92"/>
      <c r="P17" s="95"/>
      <c r="Q17" s="208">
        <v>1</v>
      </c>
      <c r="R17" s="96">
        <v>153090</v>
      </c>
      <c r="S17" s="153">
        <f t="shared" si="1"/>
        <v>153090</v>
      </c>
      <c r="T17" s="87" t="s">
        <v>15</v>
      </c>
    </row>
    <row r="18" spans="1:20" ht="24.95" customHeight="1" x14ac:dyDescent="0.15">
      <c r="A18" s="186">
        <v>382</v>
      </c>
      <c r="B18" s="519">
        <v>38077</v>
      </c>
      <c r="C18" s="195" t="s">
        <v>18</v>
      </c>
      <c r="D18" s="1351" t="s">
        <v>109</v>
      </c>
      <c r="E18" s="1344"/>
      <c r="F18" s="1344"/>
      <c r="G18" s="1345"/>
      <c r="H18" s="1351" t="s">
        <v>110</v>
      </c>
      <c r="I18" s="1344"/>
      <c r="J18" s="249"/>
      <c r="K18" s="319">
        <v>1</v>
      </c>
      <c r="L18" s="202">
        <v>153090</v>
      </c>
      <c r="M18" s="203">
        <f t="shared" si="0"/>
        <v>153090</v>
      </c>
      <c r="N18" s="204"/>
      <c r="O18" s="306"/>
      <c r="P18" s="518"/>
      <c r="Q18" s="319">
        <v>1</v>
      </c>
      <c r="R18" s="202">
        <v>153090</v>
      </c>
      <c r="S18" s="203">
        <f t="shared" si="1"/>
        <v>153090</v>
      </c>
      <c r="T18" s="186" t="s">
        <v>15</v>
      </c>
    </row>
    <row r="19" spans="1:20" ht="24.95" customHeight="1" x14ac:dyDescent="0.15">
      <c r="A19" s="87">
        <v>383</v>
      </c>
      <c r="B19" s="316">
        <v>38077</v>
      </c>
      <c r="C19" s="187" t="s">
        <v>18</v>
      </c>
      <c r="D19" s="1336" t="s">
        <v>790</v>
      </c>
      <c r="E19" s="1334"/>
      <c r="F19" s="1334"/>
      <c r="G19" s="1335"/>
      <c r="H19" s="1336" t="s">
        <v>791</v>
      </c>
      <c r="I19" s="1334"/>
      <c r="J19" s="90"/>
      <c r="K19" s="208">
        <v>1</v>
      </c>
      <c r="L19" s="96">
        <v>153090</v>
      </c>
      <c r="M19" s="153">
        <f t="shared" si="0"/>
        <v>153090</v>
      </c>
      <c r="N19" s="94"/>
      <c r="O19" s="92"/>
      <c r="P19" s="95"/>
      <c r="Q19" s="208">
        <v>1</v>
      </c>
      <c r="R19" s="96">
        <v>153090</v>
      </c>
      <c r="S19" s="153">
        <f t="shared" si="1"/>
        <v>153090</v>
      </c>
      <c r="T19" s="87" t="s">
        <v>15</v>
      </c>
    </row>
    <row r="20" spans="1:20" ht="24.95" customHeight="1" x14ac:dyDescent="0.15">
      <c r="A20" s="130">
        <v>388</v>
      </c>
      <c r="B20" s="317">
        <v>38442</v>
      </c>
      <c r="C20" s="187" t="s">
        <v>18</v>
      </c>
      <c r="D20" s="1336" t="s">
        <v>182</v>
      </c>
      <c r="E20" s="1334"/>
      <c r="F20" s="1334"/>
      <c r="G20" s="1335"/>
      <c r="H20" s="1336" t="s">
        <v>183</v>
      </c>
      <c r="I20" s="1334"/>
      <c r="J20" s="90"/>
      <c r="K20" s="92">
        <v>1</v>
      </c>
      <c r="L20" s="96">
        <v>19845</v>
      </c>
      <c r="M20" s="153">
        <f t="shared" si="0"/>
        <v>19845</v>
      </c>
      <c r="N20" s="94"/>
      <c r="O20" s="92"/>
      <c r="P20" s="95"/>
      <c r="Q20" s="92">
        <v>1</v>
      </c>
      <c r="R20" s="96">
        <v>19845</v>
      </c>
      <c r="S20" s="153">
        <f t="shared" si="1"/>
        <v>19845</v>
      </c>
      <c r="T20" s="87" t="s">
        <v>15</v>
      </c>
    </row>
    <row r="21" spans="1:20" ht="24.95" customHeight="1" x14ac:dyDescent="0.15">
      <c r="A21" s="87">
        <v>396</v>
      </c>
      <c r="B21" s="136">
        <v>39462</v>
      </c>
      <c r="C21" s="324" t="s">
        <v>177</v>
      </c>
      <c r="D21" s="1349" t="s">
        <v>727</v>
      </c>
      <c r="E21" s="1334"/>
      <c r="F21" s="1334"/>
      <c r="G21" s="1335"/>
      <c r="H21" s="1349" t="s">
        <v>728</v>
      </c>
      <c r="I21" s="1352"/>
      <c r="J21" s="90"/>
      <c r="K21" s="91">
        <v>1</v>
      </c>
      <c r="L21" s="92">
        <v>98490</v>
      </c>
      <c r="M21" s="153">
        <f t="shared" si="0"/>
        <v>98490</v>
      </c>
      <c r="N21" s="94"/>
      <c r="O21" s="92"/>
      <c r="P21" s="95"/>
      <c r="Q21" s="91">
        <v>1</v>
      </c>
      <c r="R21" s="92">
        <v>98490</v>
      </c>
      <c r="S21" s="153">
        <f t="shared" si="1"/>
        <v>98490</v>
      </c>
      <c r="T21" s="324" t="s">
        <v>704</v>
      </c>
    </row>
    <row r="22" spans="1:20" ht="24.95" customHeight="1" x14ac:dyDescent="0.15">
      <c r="A22" s="87">
        <v>403</v>
      </c>
      <c r="B22" s="136">
        <v>39801</v>
      </c>
      <c r="C22" s="324" t="s">
        <v>177</v>
      </c>
      <c r="D22" s="1349" t="s">
        <v>727</v>
      </c>
      <c r="E22" s="1334"/>
      <c r="F22" s="1334"/>
      <c r="G22" s="1335"/>
      <c r="H22" s="1349" t="s">
        <v>729</v>
      </c>
      <c r="I22" s="1352"/>
      <c r="J22" s="90"/>
      <c r="K22" s="91">
        <v>1</v>
      </c>
      <c r="L22" s="92">
        <v>75390</v>
      </c>
      <c r="M22" s="153">
        <f t="shared" si="0"/>
        <v>75390</v>
      </c>
      <c r="N22" s="94"/>
      <c r="O22" s="92"/>
      <c r="P22" s="95"/>
      <c r="Q22" s="91">
        <v>1</v>
      </c>
      <c r="R22" s="92">
        <v>75390</v>
      </c>
      <c r="S22" s="153">
        <f t="shared" si="1"/>
        <v>75390</v>
      </c>
      <c r="T22" s="324" t="s">
        <v>704</v>
      </c>
    </row>
    <row r="23" spans="1:20" ht="24.95" customHeight="1" x14ac:dyDescent="0.15">
      <c r="A23" s="143">
        <v>378</v>
      </c>
      <c r="B23" s="144">
        <v>39782</v>
      </c>
      <c r="C23" s="143" t="s">
        <v>464</v>
      </c>
      <c r="D23" s="1350" t="s">
        <v>16</v>
      </c>
      <c r="E23" s="1334"/>
      <c r="F23" s="1334"/>
      <c r="G23" s="1335"/>
      <c r="H23" s="1350" t="s">
        <v>17</v>
      </c>
      <c r="I23" s="1352"/>
      <c r="J23" s="379"/>
      <c r="K23" s="150"/>
      <c r="L23" s="146"/>
      <c r="M23" s="506"/>
      <c r="N23" s="148">
        <v>1</v>
      </c>
      <c r="O23" s="146">
        <v>15750</v>
      </c>
      <c r="P23" s="146">
        <v>15750</v>
      </c>
      <c r="Q23" s="148"/>
      <c r="R23" s="146"/>
      <c r="S23" s="300"/>
      <c r="T23" s="599" t="s">
        <v>65</v>
      </c>
    </row>
    <row r="24" spans="1:20" ht="24.95" customHeight="1" x14ac:dyDescent="0.15">
      <c r="A24" s="143">
        <v>382</v>
      </c>
      <c r="B24" s="144">
        <v>39782</v>
      </c>
      <c r="C24" s="143" t="s">
        <v>464</v>
      </c>
      <c r="D24" s="1340" t="s">
        <v>109</v>
      </c>
      <c r="E24" s="1334"/>
      <c r="F24" s="1334"/>
      <c r="G24" s="1335"/>
      <c r="H24" s="1340" t="s">
        <v>110</v>
      </c>
      <c r="I24" s="1352"/>
      <c r="J24" s="379"/>
      <c r="K24" s="150"/>
      <c r="L24" s="146"/>
      <c r="M24" s="506"/>
      <c r="N24" s="148">
        <v>1</v>
      </c>
      <c r="O24" s="146">
        <v>153000</v>
      </c>
      <c r="P24" s="146">
        <v>153000</v>
      </c>
      <c r="Q24" s="148"/>
      <c r="R24" s="146"/>
      <c r="S24" s="300"/>
      <c r="T24" s="599" t="s">
        <v>65</v>
      </c>
    </row>
    <row r="25" spans="1:20" ht="24.95" customHeight="1" x14ac:dyDescent="0.15">
      <c r="A25" s="87">
        <v>409</v>
      </c>
      <c r="B25" s="136">
        <v>39934</v>
      </c>
      <c r="C25" s="324" t="s">
        <v>177</v>
      </c>
      <c r="D25" s="1349" t="s">
        <v>730</v>
      </c>
      <c r="E25" s="1334"/>
      <c r="F25" s="1334"/>
      <c r="G25" s="1335"/>
      <c r="H25" s="1349" t="s">
        <v>731</v>
      </c>
      <c r="I25" s="1352"/>
      <c r="J25" s="90"/>
      <c r="K25" s="91">
        <v>1</v>
      </c>
      <c r="L25" s="92">
        <v>78645</v>
      </c>
      <c r="M25" s="153">
        <v>78645</v>
      </c>
      <c r="N25" s="94"/>
      <c r="O25" s="92"/>
      <c r="P25" s="95"/>
      <c r="Q25" s="91">
        <v>1</v>
      </c>
      <c r="R25" s="92">
        <v>78645</v>
      </c>
      <c r="S25" s="153">
        <v>78645</v>
      </c>
      <c r="T25" s="324" t="s">
        <v>681</v>
      </c>
    </row>
    <row r="26" spans="1:20" ht="24.95" customHeight="1" x14ac:dyDescent="0.15">
      <c r="A26" s="143">
        <v>374</v>
      </c>
      <c r="B26" s="144">
        <v>40088</v>
      </c>
      <c r="C26" s="143" t="s">
        <v>464</v>
      </c>
      <c r="D26" s="1340" t="s">
        <v>732</v>
      </c>
      <c r="E26" s="1334"/>
      <c r="F26" s="1334"/>
      <c r="G26" s="1335"/>
      <c r="H26" s="1340" t="s">
        <v>733</v>
      </c>
      <c r="I26" s="1352"/>
      <c r="J26" s="379"/>
      <c r="K26" s="150"/>
      <c r="L26" s="146"/>
      <c r="M26" s="506"/>
      <c r="N26" s="148">
        <v>1</v>
      </c>
      <c r="O26" s="146">
        <v>210840</v>
      </c>
      <c r="P26" s="149">
        <v>210840</v>
      </c>
      <c r="Q26" s="148"/>
      <c r="R26" s="146"/>
      <c r="S26" s="300"/>
      <c r="T26" s="599" t="s">
        <v>65</v>
      </c>
    </row>
    <row r="27" spans="1:20" ht="24.95" customHeight="1" thickBot="1" x14ac:dyDescent="0.2">
      <c r="A27" s="98">
        <v>414</v>
      </c>
      <c r="B27" s="212">
        <v>40088</v>
      </c>
      <c r="C27" s="377" t="s">
        <v>177</v>
      </c>
      <c r="D27" s="1353" t="s">
        <v>732</v>
      </c>
      <c r="E27" s="1355"/>
      <c r="F27" s="1355"/>
      <c r="G27" s="1356"/>
      <c r="H27" s="1353" t="s">
        <v>734</v>
      </c>
      <c r="I27" s="1354"/>
      <c r="J27" s="101"/>
      <c r="K27" s="102">
        <v>1</v>
      </c>
      <c r="L27" s="103">
        <v>122850</v>
      </c>
      <c r="M27" s="162">
        <v>122850</v>
      </c>
      <c r="N27" s="105"/>
      <c r="O27" s="103"/>
      <c r="P27" s="106"/>
      <c r="Q27" s="102">
        <v>1</v>
      </c>
      <c r="R27" s="103">
        <v>122850</v>
      </c>
      <c r="S27" s="162">
        <v>122850</v>
      </c>
      <c r="T27" s="377" t="s">
        <v>681</v>
      </c>
    </row>
    <row r="29" spans="1:20" x14ac:dyDescent="0.15">
      <c r="B29" s="7" t="s">
        <v>537</v>
      </c>
    </row>
    <row r="30" spans="1:20" ht="18.75" x14ac:dyDescent="0.15">
      <c r="I30" s="62" t="s">
        <v>538</v>
      </c>
      <c r="J30" s="63"/>
    </row>
    <row r="31" spans="1:20" x14ac:dyDescent="0.15">
      <c r="C31" s="7" t="s">
        <v>9</v>
      </c>
      <c r="F31" s="7" t="s">
        <v>10</v>
      </c>
    </row>
    <row r="32" spans="1:20" x14ac:dyDescent="0.15">
      <c r="B32" s="7" t="s">
        <v>767</v>
      </c>
      <c r="C32" s="1238">
        <v>5</v>
      </c>
      <c r="D32" s="1238"/>
      <c r="E32" s="7" t="s">
        <v>768</v>
      </c>
      <c r="F32" s="1238">
        <v>3</v>
      </c>
      <c r="G32" s="1238"/>
      <c r="I32" s="7" t="s">
        <v>541</v>
      </c>
      <c r="S32" s="61" t="s">
        <v>1077</v>
      </c>
    </row>
    <row r="33" spans="1:20" ht="14.25" thickBot="1" x14ac:dyDescent="0.2">
      <c r="B33" s="7" t="s">
        <v>542</v>
      </c>
      <c r="C33" s="1279" t="s">
        <v>714</v>
      </c>
      <c r="D33" s="1279"/>
      <c r="E33" s="7" t="s">
        <v>768</v>
      </c>
      <c r="F33" s="1239" t="s">
        <v>726</v>
      </c>
      <c r="G33" s="1239"/>
      <c r="J33" s="7" t="s">
        <v>545</v>
      </c>
    </row>
    <row r="34" spans="1:20" s="17" customFormat="1" x14ac:dyDescent="0.15">
      <c r="A34" s="616" t="s">
        <v>546</v>
      </c>
      <c r="B34" s="1222" t="s">
        <v>1</v>
      </c>
      <c r="C34" s="614" t="s">
        <v>547</v>
      </c>
      <c r="D34" s="1227" t="s">
        <v>548</v>
      </c>
      <c r="E34" s="1228"/>
      <c r="F34" s="1228"/>
      <c r="G34" s="1229"/>
      <c r="H34" s="1227" t="s">
        <v>8</v>
      </c>
      <c r="I34" s="1228"/>
      <c r="J34" s="1229"/>
      <c r="K34" s="1233" t="s">
        <v>549</v>
      </c>
      <c r="L34" s="1234"/>
      <c r="M34" s="1235"/>
      <c r="N34" s="1236" t="s">
        <v>550</v>
      </c>
      <c r="O34" s="1234"/>
      <c r="P34" s="1235"/>
      <c r="Q34" s="1236" t="s">
        <v>551</v>
      </c>
      <c r="R34" s="1234"/>
      <c r="S34" s="1237"/>
      <c r="T34" s="1222" t="s">
        <v>552</v>
      </c>
    </row>
    <row r="35" spans="1:20" s="17" customFormat="1" ht="14.25" thickBot="1" x14ac:dyDescent="0.2">
      <c r="A35" s="617" t="s">
        <v>553</v>
      </c>
      <c r="B35" s="1223"/>
      <c r="C35" s="615" t="s">
        <v>554</v>
      </c>
      <c r="D35" s="1230"/>
      <c r="E35" s="1231"/>
      <c r="F35" s="1231"/>
      <c r="G35" s="1232"/>
      <c r="H35" s="1230"/>
      <c r="I35" s="1231"/>
      <c r="J35" s="1232"/>
      <c r="K35" s="68" t="s">
        <v>12</v>
      </c>
      <c r="L35" s="69" t="s">
        <v>13</v>
      </c>
      <c r="M35" s="120" t="s">
        <v>14</v>
      </c>
      <c r="N35" s="71" t="s">
        <v>12</v>
      </c>
      <c r="O35" s="69" t="s">
        <v>13</v>
      </c>
      <c r="P35" s="72" t="s">
        <v>14</v>
      </c>
      <c r="Q35" s="73" t="s">
        <v>12</v>
      </c>
      <c r="R35" s="74" t="s">
        <v>13</v>
      </c>
      <c r="S35" s="75" t="s">
        <v>14</v>
      </c>
      <c r="T35" s="1223"/>
    </row>
    <row r="36" spans="1:20" ht="24.95" customHeight="1" x14ac:dyDescent="0.15">
      <c r="A36" s="76">
        <v>419</v>
      </c>
      <c r="B36" s="525">
        <v>40315</v>
      </c>
      <c r="C36" s="326" t="s">
        <v>177</v>
      </c>
      <c r="D36" s="624" t="s">
        <v>770</v>
      </c>
      <c r="E36" s="526"/>
      <c r="F36" s="526"/>
      <c r="G36" s="526"/>
      <c r="H36" s="624" t="s">
        <v>341</v>
      </c>
      <c r="I36" s="526"/>
      <c r="J36" s="527"/>
      <c r="K36" s="83">
        <v>1</v>
      </c>
      <c r="L36" s="80">
        <v>45675</v>
      </c>
      <c r="M36" s="165">
        <v>45675</v>
      </c>
      <c r="N36" s="82"/>
      <c r="O36" s="83"/>
      <c r="P36" s="84"/>
      <c r="Q36" s="83">
        <v>1</v>
      </c>
      <c r="R36" s="80">
        <v>45675</v>
      </c>
      <c r="S36" s="165">
        <v>45675</v>
      </c>
      <c r="T36" s="567" t="s">
        <v>616</v>
      </c>
    </row>
    <row r="37" spans="1:20" ht="24.95" customHeight="1" x14ac:dyDescent="0.15">
      <c r="A37" s="388">
        <v>421</v>
      </c>
      <c r="B37" s="497">
        <v>40366</v>
      </c>
      <c r="C37" s="568" t="s">
        <v>177</v>
      </c>
      <c r="D37" s="625" t="s">
        <v>771</v>
      </c>
      <c r="E37" s="500"/>
      <c r="F37" s="500"/>
      <c r="G37" s="500"/>
      <c r="H37" s="625" t="s">
        <v>772</v>
      </c>
      <c r="I37" s="500"/>
      <c r="J37" s="501"/>
      <c r="K37" s="133">
        <v>1</v>
      </c>
      <c r="L37" s="385">
        <v>69300</v>
      </c>
      <c r="M37" s="530">
        <v>69300</v>
      </c>
      <c r="N37" s="132"/>
      <c r="O37" s="133"/>
      <c r="P37" s="134"/>
      <c r="Q37" s="133">
        <v>1</v>
      </c>
      <c r="R37" s="385">
        <v>69300</v>
      </c>
      <c r="S37" s="530">
        <v>69300</v>
      </c>
      <c r="T37" s="388" t="s">
        <v>616</v>
      </c>
    </row>
    <row r="38" spans="1:20" ht="24.95" customHeight="1" x14ac:dyDescent="0.15">
      <c r="A38" s="496">
        <v>452</v>
      </c>
      <c r="B38" s="497">
        <v>40238</v>
      </c>
      <c r="C38" s="568" t="s">
        <v>177</v>
      </c>
      <c r="D38" s="625" t="s">
        <v>771</v>
      </c>
      <c r="E38" s="500"/>
      <c r="F38" s="500"/>
      <c r="G38" s="500"/>
      <c r="H38" s="626" t="s">
        <v>773</v>
      </c>
      <c r="I38" s="60"/>
      <c r="J38" s="627"/>
      <c r="K38" s="281">
        <v>2</v>
      </c>
      <c r="L38" s="628">
        <v>79450</v>
      </c>
      <c r="M38" s="493">
        <v>79450</v>
      </c>
      <c r="N38" s="280"/>
      <c r="O38" s="281"/>
      <c r="P38" s="282"/>
      <c r="Q38" s="281">
        <v>2</v>
      </c>
      <c r="R38" s="628">
        <v>79450</v>
      </c>
      <c r="S38" s="493">
        <v>79450</v>
      </c>
      <c r="T38" s="388" t="s">
        <v>616</v>
      </c>
    </row>
    <row r="39" spans="1:20" ht="24.95" customHeight="1" x14ac:dyDescent="0.15">
      <c r="A39" s="138">
        <v>433</v>
      </c>
      <c r="B39" s="569">
        <v>40959</v>
      </c>
      <c r="C39" s="570" t="s">
        <v>177</v>
      </c>
      <c r="D39" s="629" t="s">
        <v>771</v>
      </c>
      <c r="E39" s="276"/>
      <c r="F39" s="630"/>
      <c r="G39" s="630"/>
      <c r="H39" s="631" t="s">
        <v>735</v>
      </c>
      <c r="I39" s="491"/>
      <c r="J39" s="492"/>
      <c r="K39" s="490">
        <v>1</v>
      </c>
      <c r="L39" s="142">
        <v>89985</v>
      </c>
      <c r="M39" s="158">
        <v>89985</v>
      </c>
      <c r="N39" s="159"/>
      <c r="O39" s="157"/>
      <c r="P39" s="160"/>
      <c r="Q39" s="490">
        <v>1</v>
      </c>
      <c r="R39" s="142">
        <v>89985</v>
      </c>
      <c r="S39" s="158">
        <v>89985</v>
      </c>
      <c r="T39" s="571" t="s">
        <v>616</v>
      </c>
    </row>
    <row r="40" spans="1:20" ht="24.95" customHeight="1" x14ac:dyDescent="0.15">
      <c r="A40" s="143">
        <v>353</v>
      </c>
      <c r="B40" s="566">
        <v>40987</v>
      </c>
      <c r="C40" s="333" t="s">
        <v>464</v>
      </c>
      <c r="D40" s="146" t="s">
        <v>109</v>
      </c>
      <c r="E40" s="504"/>
      <c r="F40" s="504"/>
      <c r="G40" s="504"/>
      <c r="H40" s="1340" t="s">
        <v>113</v>
      </c>
      <c r="I40" s="1334"/>
      <c r="J40" s="505"/>
      <c r="K40" s="146"/>
      <c r="L40" s="303"/>
      <c r="M40" s="506"/>
      <c r="N40" s="572">
        <v>1</v>
      </c>
      <c r="O40" s="303">
        <v>163800</v>
      </c>
      <c r="P40" s="149">
        <v>163800</v>
      </c>
      <c r="Q40" s="572"/>
      <c r="R40" s="303"/>
      <c r="S40" s="300"/>
      <c r="T40" s="337" t="s">
        <v>15</v>
      </c>
    </row>
    <row r="41" spans="1:20" ht="24.95" customHeight="1" x14ac:dyDescent="0.15">
      <c r="A41" s="138">
        <v>435</v>
      </c>
      <c r="B41" s="569">
        <v>41214</v>
      </c>
      <c r="C41" s="570" t="s">
        <v>177</v>
      </c>
      <c r="D41" s="629" t="s">
        <v>771</v>
      </c>
      <c r="E41" s="276"/>
      <c r="F41" s="630"/>
      <c r="G41" s="630"/>
      <c r="H41" s="631" t="s">
        <v>736</v>
      </c>
      <c r="I41" s="491"/>
      <c r="J41" s="492"/>
      <c r="K41" s="490">
        <v>2</v>
      </c>
      <c r="L41" s="142">
        <v>69400</v>
      </c>
      <c r="M41" s="158">
        <v>138800</v>
      </c>
      <c r="N41" s="94"/>
      <c r="O41" s="92"/>
      <c r="P41" s="95"/>
      <c r="Q41" s="490">
        <v>2</v>
      </c>
      <c r="R41" s="142">
        <v>69400</v>
      </c>
      <c r="S41" s="158">
        <v>138800</v>
      </c>
      <c r="T41" s="571" t="s">
        <v>616</v>
      </c>
    </row>
    <row r="42" spans="1:20" ht="24.95" customHeight="1" x14ac:dyDescent="0.15">
      <c r="A42" s="138">
        <v>442</v>
      </c>
      <c r="B42" s="569">
        <v>41428</v>
      </c>
      <c r="C42" s="570" t="s">
        <v>177</v>
      </c>
      <c r="D42" s="92" t="s">
        <v>774</v>
      </c>
      <c r="E42" s="504"/>
      <c r="F42" s="632"/>
      <c r="G42" s="633"/>
      <c r="H42" s="91" t="s">
        <v>775</v>
      </c>
      <c r="I42" s="504"/>
      <c r="J42" s="505"/>
      <c r="K42" s="490">
        <v>1</v>
      </c>
      <c r="L42" s="142">
        <v>70477</v>
      </c>
      <c r="M42" s="158">
        <v>70477</v>
      </c>
      <c r="N42" s="148"/>
      <c r="O42" s="146"/>
      <c r="P42" s="149"/>
      <c r="Q42" s="490">
        <v>1</v>
      </c>
      <c r="R42" s="142">
        <v>70477</v>
      </c>
      <c r="S42" s="158">
        <v>70477</v>
      </c>
      <c r="T42" s="571" t="s">
        <v>616</v>
      </c>
    </row>
    <row r="43" spans="1:20" ht="24.95" customHeight="1" x14ac:dyDescent="0.15">
      <c r="A43" s="138">
        <v>443</v>
      </c>
      <c r="B43" s="569">
        <v>41428</v>
      </c>
      <c r="C43" s="570" t="s">
        <v>177</v>
      </c>
      <c r="D43" s="92" t="s">
        <v>274</v>
      </c>
      <c r="E43" s="622"/>
      <c r="F43" s="622"/>
      <c r="G43" s="623"/>
      <c r="H43" s="91" t="s">
        <v>776</v>
      </c>
      <c r="I43" s="494"/>
      <c r="J43" s="495"/>
      <c r="K43" s="490">
        <v>1</v>
      </c>
      <c r="L43" s="142">
        <v>32000</v>
      </c>
      <c r="M43" s="158">
        <v>32000</v>
      </c>
      <c r="N43" s="94"/>
      <c r="O43" s="92"/>
      <c r="P43" s="95"/>
      <c r="Q43" s="490">
        <v>1</v>
      </c>
      <c r="R43" s="142">
        <v>32000</v>
      </c>
      <c r="S43" s="158">
        <v>32000</v>
      </c>
      <c r="T43" s="571" t="s">
        <v>616</v>
      </c>
    </row>
    <row r="44" spans="1:20" ht="24.95" customHeight="1" x14ac:dyDescent="0.15">
      <c r="A44" s="138">
        <v>453</v>
      </c>
      <c r="B44" s="569">
        <v>41428</v>
      </c>
      <c r="C44" s="570" t="s">
        <v>177</v>
      </c>
      <c r="D44" s="629" t="s">
        <v>771</v>
      </c>
      <c r="E44" s="276"/>
      <c r="F44" s="630"/>
      <c r="G44" s="630"/>
      <c r="H44" s="620" t="s">
        <v>772</v>
      </c>
      <c r="I44" s="494"/>
      <c r="J44" s="495"/>
      <c r="K44" s="490">
        <v>1</v>
      </c>
      <c r="L44" s="142">
        <v>89355</v>
      </c>
      <c r="M44" s="158">
        <v>89355</v>
      </c>
      <c r="N44" s="94"/>
      <c r="O44" s="92"/>
      <c r="P44" s="95"/>
      <c r="Q44" s="490">
        <v>1</v>
      </c>
      <c r="R44" s="142">
        <v>89355</v>
      </c>
      <c r="S44" s="158">
        <v>89355</v>
      </c>
      <c r="T44" s="571" t="s">
        <v>616</v>
      </c>
    </row>
    <row r="45" spans="1:20" ht="24.95" customHeight="1" x14ac:dyDescent="0.15">
      <c r="A45" s="87">
        <v>448</v>
      </c>
      <c r="B45" s="569">
        <v>41964</v>
      </c>
      <c r="C45" s="570" t="s">
        <v>177</v>
      </c>
      <c r="D45" s="1324" t="s">
        <v>777</v>
      </c>
      <c r="E45" s="1274"/>
      <c r="F45" s="1274"/>
      <c r="G45" s="1275"/>
      <c r="H45" s="1336" t="s">
        <v>778</v>
      </c>
      <c r="I45" s="1334"/>
      <c r="J45" s="1335"/>
      <c r="K45" s="37">
        <v>1</v>
      </c>
      <c r="L45" s="96">
        <v>71820</v>
      </c>
      <c r="M45" s="153">
        <v>71820</v>
      </c>
      <c r="N45" s="94"/>
      <c r="O45" s="92"/>
      <c r="P45" s="95"/>
      <c r="Q45" s="37">
        <v>1</v>
      </c>
      <c r="R45" s="96">
        <v>71820</v>
      </c>
      <c r="S45" s="153">
        <v>71820</v>
      </c>
      <c r="T45" s="571" t="s">
        <v>616</v>
      </c>
    </row>
    <row r="46" spans="1:20" ht="24.95" customHeight="1" x14ac:dyDescent="0.15">
      <c r="A46" s="143">
        <v>375</v>
      </c>
      <c r="B46" s="503">
        <v>43121</v>
      </c>
      <c r="C46" s="333" t="s">
        <v>876</v>
      </c>
      <c r="D46" s="798" t="s">
        <v>16</v>
      </c>
      <c r="E46" s="799"/>
      <c r="F46" s="799"/>
      <c r="G46" s="799"/>
      <c r="H46" s="798" t="s">
        <v>17</v>
      </c>
      <c r="I46" s="799"/>
      <c r="J46" s="800"/>
      <c r="K46" s="334"/>
      <c r="L46" s="303"/>
      <c r="M46" s="506"/>
      <c r="N46" s="148">
        <v>1</v>
      </c>
      <c r="O46" s="146">
        <v>15750</v>
      </c>
      <c r="P46" s="149">
        <v>15750</v>
      </c>
      <c r="Q46" s="150"/>
      <c r="R46" s="303"/>
      <c r="S46" s="565"/>
      <c r="T46" s="143" t="s">
        <v>15</v>
      </c>
    </row>
    <row r="47" spans="1:20" ht="24.95" customHeight="1" x14ac:dyDescent="0.15">
      <c r="A47" s="644">
        <v>376</v>
      </c>
      <c r="B47" s="739">
        <v>43121</v>
      </c>
      <c r="C47" s="333" t="s">
        <v>876</v>
      </c>
      <c r="D47" s="695" t="s">
        <v>16</v>
      </c>
      <c r="E47" s="696"/>
      <c r="F47" s="696"/>
      <c r="G47" s="696"/>
      <c r="H47" s="695" t="s">
        <v>17</v>
      </c>
      <c r="I47" s="696"/>
      <c r="J47" s="745"/>
      <c r="K47" s="641"/>
      <c r="L47" s="642"/>
      <c r="M47" s="643"/>
      <c r="N47" s="673">
        <v>1</v>
      </c>
      <c r="O47" s="679">
        <v>15750</v>
      </c>
      <c r="P47" s="738">
        <v>15750</v>
      </c>
      <c r="Q47" s="678"/>
      <c r="R47" s="642"/>
      <c r="S47" s="756"/>
      <c r="T47" s="644" t="s">
        <v>15</v>
      </c>
    </row>
    <row r="48" spans="1:20" ht="24.95" customHeight="1" x14ac:dyDescent="0.15">
      <c r="A48" s="680">
        <v>377</v>
      </c>
      <c r="B48" s="834">
        <v>43121</v>
      </c>
      <c r="C48" s="333" t="s">
        <v>876</v>
      </c>
      <c r="D48" s="695" t="s">
        <v>16</v>
      </c>
      <c r="E48" s="696"/>
      <c r="F48" s="696"/>
      <c r="G48" s="696"/>
      <c r="H48" s="695" t="s">
        <v>17</v>
      </c>
      <c r="I48" s="696"/>
      <c r="J48" s="745"/>
      <c r="K48" s="679"/>
      <c r="L48" s="642"/>
      <c r="M48" s="643"/>
      <c r="N48" s="673">
        <v>1</v>
      </c>
      <c r="O48" s="679">
        <v>15750</v>
      </c>
      <c r="P48" s="738">
        <v>15750</v>
      </c>
      <c r="Q48" s="678"/>
      <c r="R48" s="642"/>
      <c r="S48" s="756"/>
      <c r="T48" s="644" t="s">
        <v>15</v>
      </c>
    </row>
    <row r="49" spans="1:20" ht="24.95" customHeight="1" x14ac:dyDescent="0.15">
      <c r="A49" s="644">
        <v>379</v>
      </c>
      <c r="B49" s="755">
        <v>43121</v>
      </c>
      <c r="C49" s="333" t="s">
        <v>876</v>
      </c>
      <c r="D49" s="696" t="s">
        <v>109</v>
      </c>
      <c r="E49" s="696"/>
      <c r="F49" s="696"/>
      <c r="G49" s="696"/>
      <c r="H49" s="1371" t="s">
        <v>445</v>
      </c>
      <c r="I49" s="1372"/>
      <c r="J49" s="696"/>
      <c r="K49" s="679"/>
      <c r="L49" s="679"/>
      <c r="M49" s="643"/>
      <c r="N49" s="673">
        <v>1</v>
      </c>
      <c r="O49" s="679">
        <v>149100</v>
      </c>
      <c r="P49" s="738">
        <v>149100</v>
      </c>
      <c r="Q49" s="678"/>
      <c r="R49" s="642"/>
      <c r="S49" s="756"/>
      <c r="T49" s="644" t="s">
        <v>15</v>
      </c>
    </row>
    <row r="50" spans="1:20" ht="24.95" customHeight="1" x14ac:dyDescent="0.15">
      <c r="A50" s="644">
        <v>380</v>
      </c>
      <c r="B50" s="755">
        <v>43121</v>
      </c>
      <c r="C50" s="333" t="s">
        <v>876</v>
      </c>
      <c r="D50" s="696" t="s">
        <v>109</v>
      </c>
      <c r="E50" s="696"/>
      <c r="F50" s="696"/>
      <c r="G50" s="696"/>
      <c r="H50" s="695" t="s">
        <v>110</v>
      </c>
      <c r="I50" s="696"/>
      <c r="J50" s="696"/>
      <c r="K50" s="679"/>
      <c r="L50" s="679"/>
      <c r="M50" s="643"/>
      <c r="N50" s="673">
        <v>1</v>
      </c>
      <c r="O50" s="679">
        <v>153090</v>
      </c>
      <c r="P50" s="738">
        <v>153090</v>
      </c>
      <c r="Q50" s="678"/>
      <c r="R50" s="642"/>
      <c r="S50" s="756"/>
      <c r="T50" s="745" t="s">
        <v>15</v>
      </c>
    </row>
    <row r="51" spans="1:20" ht="24.95" customHeight="1" x14ac:dyDescent="0.15">
      <c r="A51" s="143">
        <v>381</v>
      </c>
      <c r="B51" s="144">
        <v>43121</v>
      </c>
      <c r="C51" s="333" t="s">
        <v>876</v>
      </c>
      <c r="D51" s="799" t="s">
        <v>109</v>
      </c>
      <c r="E51" s="799"/>
      <c r="F51" s="799"/>
      <c r="G51" s="799"/>
      <c r="H51" s="798" t="s">
        <v>110</v>
      </c>
      <c r="I51" s="799"/>
      <c r="J51" s="799"/>
      <c r="K51" s="146"/>
      <c r="L51" s="146"/>
      <c r="M51" s="506"/>
      <c r="N51" s="148">
        <v>1</v>
      </c>
      <c r="O51" s="146">
        <v>153090</v>
      </c>
      <c r="P51" s="149">
        <v>153090</v>
      </c>
      <c r="Q51" s="150"/>
      <c r="R51" s="303"/>
      <c r="S51" s="565"/>
      <c r="T51" s="800" t="s">
        <v>15</v>
      </c>
    </row>
    <row r="52" spans="1:20" s="802" customFormat="1" ht="24.95" customHeight="1" x14ac:dyDescent="0.15">
      <c r="A52" s="644">
        <v>383</v>
      </c>
      <c r="B52" s="739">
        <v>43121</v>
      </c>
      <c r="C52" s="333" t="s">
        <v>876</v>
      </c>
      <c r="D52" s="1357" t="s">
        <v>790</v>
      </c>
      <c r="E52" s="1358"/>
      <c r="F52" s="1358"/>
      <c r="G52" s="1359"/>
      <c r="H52" s="1357" t="s">
        <v>791</v>
      </c>
      <c r="I52" s="1358"/>
      <c r="J52" s="745"/>
      <c r="K52" s="641"/>
      <c r="L52" s="642"/>
      <c r="M52" s="643"/>
      <c r="N52" s="673">
        <v>1</v>
      </c>
      <c r="O52" s="679">
        <v>153090</v>
      </c>
      <c r="P52" s="738">
        <v>153090</v>
      </c>
      <c r="Q52" s="641"/>
      <c r="R52" s="642"/>
      <c r="S52" s="643"/>
      <c r="T52" s="644" t="s">
        <v>15</v>
      </c>
    </row>
    <row r="53" spans="1:20" s="802" customFormat="1" ht="23.25" customHeight="1" x14ac:dyDescent="0.15">
      <c r="A53" s="680">
        <v>388</v>
      </c>
      <c r="B53" s="834">
        <v>43121</v>
      </c>
      <c r="C53" s="333" t="s">
        <v>876</v>
      </c>
      <c r="D53" s="1357" t="s">
        <v>182</v>
      </c>
      <c r="E53" s="1358"/>
      <c r="F53" s="1358"/>
      <c r="G53" s="1359"/>
      <c r="H53" s="1357" t="s">
        <v>183</v>
      </c>
      <c r="I53" s="1358"/>
      <c r="J53" s="745"/>
      <c r="K53" s="679"/>
      <c r="L53" s="642"/>
      <c r="M53" s="643"/>
      <c r="N53" s="673">
        <v>1</v>
      </c>
      <c r="O53" s="679">
        <v>19845</v>
      </c>
      <c r="P53" s="738">
        <v>19845</v>
      </c>
      <c r="Q53" s="679"/>
      <c r="R53" s="642"/>
      <c r="S53" s="643"/>
      <c r="T53" s="644" t="s">
        <v>15</v>
      </c>
    </row>
    <row r="54" spans="1:20" s="802" customFormat="1" ht="24.75" customHeight="1" x14ac:dyDescent="0.15">
      <c r="A54" s="644">
        <v>396</v>
      </c>
      <c r="B54" s="755">
        <v>43121</v>
      </c>
      <c r="C54" s="333" t="s">
        <v>876</v>
      </c>
      <c r="D54" s="1357" t="s">
        <v>380</v>
      </c>
      <c r="E54" s="1358"/>
      <c r="F54" s="1358"/>
      <c r="G54" s="1359"/>
      <c r="H54" s="1357" t="s">
        <v>728</v>
      </c>
      <c r="I54" s="1360"/>
      <c r="J54" s="745"/>
      <c r="K54" s="678"/>
      <c r="L54" s="679"/>
      <c r="M54" s="643"/>
      <c r="N54" s="673">
        <v>1</v>
      </c>
      <c r="O54" s="679">
        <v>98490</v>
      </c>
      <c r="P54" s="738">
        <v>98490</v>
      </c>
      <c r="Q54" s="678"/>
      <c r="R54" s="679"/>
      <c r="S54" s="643"/>
      <c r="T54" s="644" t="s">
        <v>65</v>
      </c>
    </row>
    <row r="55" spans="1:20" s="802" customFormat="1" ht="13.5" customHeigh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61"/>
      <c r="N55" s="7"/>
      <c r="O55" s="7"/>
      <c r="P55" s="7"/>
      <c r="Q55" s="7"/>
      <c r="R55" s="61"/>
      <c r="S55" s="61"/>
      <c r="T55" s="7"/>
    </row>
    <row r="56" spans="1:20" s="802" customFormat="1" ht="13.5" customHeight="1" x14ac:dyDescent="0.15">
      <c r="A56" s="7"/>
      <c r="B56" s="7" t="s">
        <v>537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61"/>
      <c r="N56" s="7"/>
      <c r="O56" s="7"/>
      <c r="P56" s="7"/>
      <c r="Q56" s="7"/>
      <c r="R56" s="61"/>
      <c r="S56" s="61"/>
      <c r="T56" s="7"/>
    </row>
    <row r="57" spans="1:20" s="802" customFormat="1" ht="18.75" x14ac:dyDescent="0.15">
      <c r="A57" s="7"/>
      <c r="B57" s="7"/>
      <c r="C57" s="7"/>
      <c r="D57" s="7"/>
      <c r="E57" s="7"/>
      <c r="F57" s="7"/>
      <c r="G57" s="7"/>
      <c r="H57" s="7"/>
      <c r="I57" s="62" t="s">
        <v>538</v>
      </c>
      <c r="J57" s="63"/>
      <c r="K57" s="7"/>
      <c r="L57" s="7"/>
      <c r="M57" s="61"/>
      <c r="N57" s="7"/>
      <c r="O57" s="7"/>
      <c r="P57" s="7"/>
      <c r="Q57" s="7"/>
      <c r="R57" s="61"/>
      <c r="S57" s="61"/>
      <c r="T57" s="7"/>
    </row>
    <row r="58" spans="1:20" ht="13.5" customHeight="1" x14ac:dyDescent="0.15">
      <c r="C58" s="7" t="s">
        <v>9</v>
      </c>
      <c r="F58" s="7" t="s">
        <v>10</v>
      </c>
    </row>
    <row r="59" spans="1:20" s="802" customFormat="1" ht="13.5" customHeight="1" x14ac:dyDescent="0.15">
      <c r="A59" s="7"/>
      <c r="B59" s="7" t="s">
        <v>539</v>
      </c>
      <c r="C59" s="1238">
        <v>5</v>
      </c>
      <c r="D59" s="1238"/>
      <c r="E59" s="7" t="s">
        <v>540</v>
      </c>
      <c r="F59" s="1238">
        <v>3</v>
      </c>
      <c r="G59" s="1238"/>
      <c r="H59" s="7"/>
      <c r="I59" s="7" t="s">
        <v>541</v>
      </c>
      <c r="J59" s="7"/>
      <c r="K59" s="7"/>
      <c r="L59" s="7"/>
      <c r="M59" s="61"/>
      <c r="N59" s="7"/>
      <c r="O59" s="7"/>
      <c r="P59" s="7"/>
      <c r="Q59" s="7"/>
      <c r="R59" s="61"/>
      <c r="S59" s="61" t="s">
        <v>1078</v>
      </c>
      <c r="T59" s="7"/>
    </row>
    <row r="60" spans="1:20" s="802" customFormat="1" ht="13.5" customHeight="1" thickBot="1" x14ac:dyDescent="0.2">
      <c r="A60" s="7"/>
      <c r="B60" s="7" t="s">
        <v>542</v>
      </c>
      <c r="C60" s="1279" t="s">
        <v>714</v>
      </c>
      <c r="D60" s="1279"/>
      <c r="E60" s="7" t="s">
        <v>540</v>
      </c>
      <c r="F60" s="1239" t="s">
        <v>726</v>
      </c>
      <c r="G60" s="1239"/>
      <c r="H60" s="7"/>
      <c r="I60" s="7"/>
      <c r="J60" s="7" t="s">
        <v>545</v>
      </c>
      <c r="K60" s="7"/>
      <c r="L60" s="7"/>
      <c r="M60" s="61"/>
      <c r="N60" s="7"/>
      <c r="O60" s="7"/>
      <c r="P60" s="7"/>
      <c r="Q60" s="7"/>
      <c r="R60" s="61"/>
      <c r="S60" s="61"/>
      <c r="T60" s="7"/>
    </row>
    <row r="61" spans="1:20" s="802" customFormat="1" x14ac:dyDescent="0.15">
      <c r="A61" s="796" t="s">
        <v>546</v>
      </c>
      <c r="B61" s="1222" t="s">
        <v>1</v>
      </c>
      <c r="C61" s="794" t="s">
        <v>547</v>
      </c>
      <c r="D61" s="1227" t="s">
        <v>548</v>
      </c>
      <c r="E61" s="1228"/>
      <c r="F61" s="1228"/>
      <c r="G61" s="1229"/>
      <c r="H61" s="1227" t="s">
        <v>8</v>
      </c>
      <c r="I61" s="1228"/>
      <c r="J61" s="1229"/>
      <c r="K61" s="1233" t="s">
        <v>549</v>
      </c>
      <c r="L61" s="1234"/>
      <c r="M61" s="1235"/>
      <c r="N61" s="1236" t="s">
        <v>550</v>
      </c>
      <c r="O61" s="1234"/>
      <c r="P61" s="1235"/>
      <c r="Q61" s="1236" t="s">
        <v>551</v>
      </c>
      <c r="R61" s="1234"/>
      <c r="S61" s="1237"/>
      <c r="T61" s="1222" t="s">
        <v>552</v>
      </c>
    </row>
    <row r="62" spans="1:20" s="802" customFormat="1" x14ac:dyDescent="0.15">
      <c r="A62" s="797" t="s">
        <v>553</v>
      </c>
      <c r="B62" s="1223"/>
      <c r="C62" s="795" t="s">
        <v>554</v>
      </c>
      <c r="D62" s="1230"/>
      <c r="E62" s="1231"/>
      <c r="F62" s="1231"/>
      <c r="G62" s="1232"/>
      <c r="H62" s="1230"/>
      <c r="I62" s="1231"/>
      <c r="J62" s="1232"/>
      <c r="K62" s="68" t="s">
        <v>12</v>
      </c>
      <c r="L62" s="69" t="s">
        <v>13</v>
      </c>
      <c r="M62" s="120" t="s">
        <v>14</v>
      </c>
      <c r="N62" s="71" t="s">
        <v>12</v>
      </c>
      <c r="O62" s="69" t="s">
        <v>13</v>
      </c>
      <c r="P62" s="72" t="s">
        <v>14</v>
      </c>
      <c r="Q62" s="73" t="s">
        <v>12</v>
      </c>
      <c r="R62" s="74" t="s">
        <v>13</v>
      </c>
      <c r="S62" s="75" t="s">
        <v>14</v>
      </c>
      <c r="T62" s="1223"/>
    </row>
    <row r="63" spans="1:20" ht="24.75" customHeight="1" x14ac:dyDescent="0.15">
      <c r="A63" s="644">
        <v>403</v>
      </c>
      <c r="B63" s="755">
        <v>43121</v>
      </c>
      <c r="C63" s="333" t="s">
        <v>876</v>
      </c>
      <c r="D63" s="1357" t="s">
        <v>380</v>
      </c>
      <c r="E63" s="1358"/>
      <c r="F63" s="1358"/>
      <c r="G63" s="1359"/>
      <c r="H63" s="1357" t="s">
        <v>729</v>
      </c>
      <c r="I63" s="1360"/>
      <c r="J63" s="745"/>
      <c r="K63" s="678"/>
      <c r="L63" s="679"/>
      <c r="M63" s="643"/>
      <c r="N63" s="673">
        <v>1</v>
      </c>
      <c r="O63" s="679">
        <v>75390</v>
      </c>
      <c r="P63" s="738">
        <v>75390</v>
      </c>
      <c r="Q63" s="678"/>
      <c r="R63" s="679"/>
      <c r="S63" s="643"/>
      <c r="T63" s="644" t="s">
        <v>65</v>
      </c>
    </row>
    <row r="64" spans="1:20" ht="24.75" customHeight="1" x14ac:dyDescent="0.15">
      <c r="A64" s="599">
        <v>409</v>
      </c>
      <c r="B64" s="789">
        <v>43121</v>
      </c>
      <c r="C64" s="694" t="s">
        <v>876</v>
      </c>
      <c r="D64" s="1357" t="s">
        <v>380</v>
      </c>
      <c r="E64" s="1358"/>
      <c r="F64" s="1358"/>
      <c r="G64" s="1359"/>
      <c r="H64" s="1357" t="s">
        <v>731</v>
      </c>
      <c r="I64" s="1360"/>
      <c r="J64" s="745"/>
      <c r="K64" s="678"/>
      <c r="L64" s="679"/>
      <c r="M64" s="643"/>
      <c r="N64" s="673">
        <v>1</v>
      </c>
      <c r="O64" s="679">
        <v>78645</v>
      </c>
      <c r="P64" s="738">
        <v>78645</v>
      </c>
      <c r="Q64" s="678"/>
      <c r="R64" s="679"/>
      <c r="S64" s="643"/>
      <c r="T64" s="599" t="s">
        <v>65</v>
      </c>
    </row>
    <row r="65" spans="1:20" ht="24.75" customHeight="1" x14ac:dyDescent="0.15">
      <c r="A65" s="644">
        <v>414</v>
      </c>
      <c r="B65" s="755">
        <v>43121</v>
      </c>
      <c r="C65" s="847" t="s">
        <v>876</v>
      </c>
      <c r="D65" s="1357" t="s">
        <v>434</v>
      </c>
      <c r="E65" s="1358"/>
      <c r="F65" s="1358"/>
      <c r="G65" s="1359"/>
      <c r="H65" s="1357" t="s">
        <v>734</v>
      </c>
      <c r="I65" s="1360"/>
      <c r="J65" s="745"/>
      <c r="K65" s="678"/>
      <c r="L65" s="679"/>
      <c r="M65" s="643"/>
      <c r="N65" s="673">
        <v>1</v>
      </c>
      <c r="O65" s="679">
        <v>122850</v>
      </c>
      <c r="P65" s="738">
        <v>122850</v>
      </c>
      <c r="Q65" s="678"/>
      <c r="R65" s="679"/>
      <c r="S65" s="643"/>
      <c r="T65" s="644" t="s">
        <v>65</v>
      </c>
    </row>
    <row r="66" spans="1:20" ht="24.75" customHeight="1" x14ac:dyDescent="0.15">
      <c r="A66" s="665">
        <v>419</v>
      </c>
      <c r="B66" s="755">
        <v>43121</v>
      </c>
      <c r="C66" s="667" t="s">
        <v>876</v>
      </c>
      <c r="D66" s="835" t="s">
        <v>770</v>
      </c>
      <c r="E66" s="669"/>
      <c r="F66" s="669"/>
      <c r="G66" s="669"/>
      <c r="H66" s="835" t="s">
        <v>341</v>
      </c>
      <c r="I66" s="669"/>
      <c r="J66" s="670"/>
      <c r="K66" s="668"/>
      <c r="L66" s="671"/>
      <c r="M66" s="672"/>
      <c r="N66" s="836">
        <v>1</v>
      </c>
      <c r="O66" s="668">
        <v>45675</v>
      </c>
      <c r="P66" s="837">
        <v>45675</v>
      </c>
      <c r="Q66" s="668"/>
      <c r="R66" s="671"/>
      <c r="S66" s="672"/>
      <c r="T66" s="846" t="s">
        <v>616</v>
      </c>
    </row>
    <row r="67" spans="1:20" ht="24.75" customHeight="1" x14ac:dyDescent="0.15">
      <c r="A67" s="665">
        <v>421</v>
      </c>
      <c r="B67" s="666">
        <v>43861</v>
      </c>
      <c r="C67" s="667" t="s">
        <v>876</v>
      </c>
      <c r="D67" s="835" t="s">
        <v>380</v>
      </c>
      <c r="E67" s="669"/>
      <c r="F67" s="669"/>
      <c r="G67" s="669"/>
      <c r="H67" s="835" t="s">
        <v>772</v>
      </c>
      <c r="I67" s="669"/>
      <c r="J67" s="670"/>
      <c r="K67" s="668"/>
      <c r="L67" s="671"/>
      <c r="M67" s="672"/>
      <c r="N67" s="836">
        <v>1</v>
      </c>
      <c r="O67" s="668">
        <v>69300</v>
      </c>
      <c r="P67" s="837">
        <v>69300</v>
      </c>
      <c r="Q67" s="668"/>
      <c r="R67" s="671"/>
      <c r="S67" s="672"/>
      <c r="T67" s="665" t="s">
        <v>616</v>
      </c>
    </row>
    <row r="68" spans="1:20" ht="24.75" customHeight="1" x14ac:dyDescent="0.15">
      <c r="A68" s="733">
        <v>433</v>
      </c>
      <c r="B68" s="838">
        <v>43861</v>
      </c>
      <c r="C68" s="740" t="s">
        <v>876</v>
      </c>
      <c r="D68" s="839" t="s">
        <v>380</v>
      </c>
      <c r="E68" s="840"/>
      <c r="F68" s="841"/>
      <c r="G68" s="841"/>
      <c r="H68" s="842" t="s">
        <v>735</v>
      </c>
      <c r="I68" s="843"/>
      <c r="J68" s="844"/>
      <c r="K68" s="728"/>
      <c r="L68" s="777"/>
      <c r="M68" s="845"/>
      <c r="N68" s="741">
        <v>1</v>
      </c>
      <c r="O68" s="742">
        <v>89985</v>
      </c>
      <c r="P68" s="743">
        <v>89985</v>
      </c>
      <c r="Q68" s="728"/>
      <c r="R68" s="777"/>
      <c r="S68" s="845"/>
      <c r="T68" s="733" t="s">
        <v>616</v>
      </c>
    </row>
    <row r="69" spans="1:20" ht="24.75" customHeight="1" x14ac:dyDescent="0.15">
      <c r="A69" s="733">
        <v>435</v>
      </c>
      <c r="B69" s="838">
        <v>43861</v>
      </c>
      <c r="C69" s="740" t="s">
        <v>876</v>
      </c>
      <c r="D69" s="839" t="s">
        <v>380</v>
      </c>
      <c r="E69" s="840"/>
      <c r="F69" s="841"/>
      <c r="G69" s="841"/>
      <c r="H69" s="842" t="s">
        <v>736</v>
      </c>
      <c r="I69" s="843"/>
      <c r="J69" s="844"/>
      <c r="K69" s="728"/>
      <c r="L69" s="777"/>
      <c r="M69" s="845"/>
      <c r="N69" s="673">
        <v>2</v>
      </c>
      <c r="O69" s="679">
        <v>69400</v>
      </c>
      <c r="P69" s="738">
        <v>138800</v>
      </c>
      <c r="Q69" s="728"/>
      <c r="R69" s="777"/>
      <c r="S69" s="845"/>
      <c r="T69" s="733" t="s">
        <v>616</v>
      </c>
    </row>
    <row r="70" spans="1:20" ht="24.75" customHeight="1" x14ac:dyDescent="0.15">
      <c r="A70" s="644">
        <v>453</v>
      </c>
      <c r="B70" s="834">
        <v>43861</v>
      </c>
      <c r="C70" s="804" t="s">
        <v>876</v>
      </c>
      <c r="D70" s="653" t="s">
        <v>380</v>
      </c>
      <c r="E70" s="806"/>
      <c r="F70" s="805"/>
      <c r="G70" s="805"/>
      <c r="H70" s="695" t="s">
        <v>772</v>
      </c>
      <c r="I70" s="639"/>
      <c r="J70" s="640"/>
      <c r="K70" s="641"/>
      <c r="L70" s="642"/>
      <c r="M70" s="643"/>
      <c r="N70" s="673">
        <v>1</v>
      </c>
      <c r="O70" s="679">
        <v>89355</v>
      </c>
      <c r="P70" s="738">
        <v>89355</v>
      </c>
      <c r="Q70" s="641"/>
      <c r="R70" s="642"/>
      <c r="S70" s="643"/>
      <c r="T70" s="644" t="s">
        <v>616</v>
      </c>
    </row>
    <row r="71" spans="1:20" ht="24.75" customHeight="1" x14ac:dyDescent="0.15">
      <c r="A71" s="946">
        <v>472</v>
      </c>
      <c r="B71" s="947">
        <v>42906</v>
      </c>
      <c r="C71" s="911" t="s">
        <v>845</v>
      </c>
      <c r="D71" s="1361" t="s">
        <v>900</v>
      </c>
      <c r="E71" s="1362"/>
      <c r="F71" s="1362"/>
      <c r="G71" s="1363"/>
      <c r="H71" s="1367" t="s">
        <v>885</v>
      </c>
      <c r="I71" s="1368"/>
      <c r="J71" s="922"/>
      <c r="K71" s="922">
        <v>1</v>
      </c>
      <c r="L71" s="922">
        <v>99360</v>
      </c>
      <c r="M71" s="948">
        <v>99360</v>
      </c>
      <c r="N71" s="921"/>
      <c r="O71" s="922"/>
      <c r="P71" s="923"/>
      <c r="Q71" s="921">
        <v>1</v>
      </c>
      <c r="R71" s="922">
        <v>99360</v>
      </c>
      <c r="S71" s="919">
        <v>99360</v>
      </c>
      <c r="T71" s="945" t="s">
        <v>895</v>
      </c>
    </row>
    <row r="72" spans="1:20" ht="24.75" customHeight="1" x14ac:dyDescent="0.15">
      <c r="A72" s="946">
        <v>500</v>
      </c>
      <c r="B72" s="947">
        <v>43460</v>
      </c>
      <c r="C72" s="911" t="s">
        <v>845</v>
      </c>
      <c r="D72" s="1364" t="s">
        <v>880</v>
      </c>
      <c r="E72" s="1365"/>
      <c r="F72" s="1365"/>
      <c r="G72" s="1366"/>
      <c r="H72" s="1369" t="s">
        <v>881</v>
      </c>
      <c r="I72" s="1370"/>
      <c r="J72" s="922"/>
      <c r="K72" s="922">
        <v>1</v>
      </c>
      <c r="L72" s="922">
        <v>89640</v>
      </c>
      <c r="M72" s="948">
        <v>89640</v>
      </c>
      <c r="N72" s="921"/>
      <c r="O72" s="922"/>
      <c r="P72" s="923"/>
      <c r="Q72" s="921">
        <v>1</v>
      </c>
      <c r="R72" s="922">
        <v>89640</v>
      </c>
      <c r="S72" s="919">
        <v>89640</v>
      </c>
      <c r="T72" s="945" t="s">
        <v>895</v>
      </c>
    </row>
    <row r="73" spans="1:20" ht="24.75" customHeight="1" x14ac:dyDescent="0.15">
      <c r="A73" s="946">
        <v>501</v>
      </c>
      <c r="B73" s="947">
        <v>43490</v>
      </c>
      <c r="C73" s="911" t="s">
        <v>845</v>
      </c>
      <c r="D73" s="1364" t="s">
        <v>937</v>
      </c>
      <c r="E73" s="1365"/>
      <c r="F73" s="1365"/>
      <c r="G73" s="1366"/>
      <c r="H73" s="1369" t="s">
        <v>882</v>
      </c>
      <c r="I73" s="1370"/>
      <c r="J73" s="922"/>
      <c r="K73" s="922">
        <v>1</v>
      </c>
      <c r="L73" s="922">
        <v>70416</v>
      </c>
      <c r="M73" s="948">
        <v>70416</v>
      </c>
      <c r="N73" s="921"/>
      <c r="O73" s="922"/>
      <c r="P73" s="923"/>
      <c r="Q73" s="921">
        <v>1</v>
      </c>
      <c r="R73" s="922">
        <v>70416</v>
      </c>
      <c r="S73" s="919">
        <v>70416</v>
      </c>
      <c r="T73" s="945" t="s">
        <v>895</v>
      </c>
    </row>
    <row r="74" spans="1:20" ht="24.75" customHeight="1" x14ac:dyDescent="0.15">
      <c r="A74" s="946">
        <v>502</v>
      </c>
      <c r="B74" s="947">
        <v>43490</v>
      </c>
      <c r="C74" s="911" t="s">
        <v>845</v>
      </c>
      <c r="D74" s="1364" t="s">
        <v>938</v>
      </c>
      <c r="E74" s="1365"/>
      <c r="F74" s="1365"/>
      <c r="G74" s="1366"/>
      <c r="H74" s="1369" t="s">
        <v>883</v>
      </c>
      <c r="I74" s="1370"/>
      <c r="J74" s="922"/>
      <c r="K74" s="922">
        <v>1</v>
      </c>
      <c r="L74" s="922">
        <v>59832</v>
      </c>
      <c r="M74" s="948">
        <v>59832</v>
      </c>
      <c r="N74" s="921"/>
      <c r="O74" s="922"/>
      <c r="P74" s="923"/>
      <c r="Q74" s="921">
        <v>1</v>
      </c>
      <c r="R74" s="922">
        <v>59832</v>
      </c>
      <c r="S74" s="919">
        <v>59832</v>
      </c>
      <c r="T74" s="945" t="s">
        <v>895</v>
      </c>
    </row>
    <row r="75" spans="1:20" ht="24.75" customHeight="1" x14ac:dyDescent="0.15">
      <c r="A75" s="946">
        <v>503</v>
      </c>
      <c r="B75" s="947">
        <v>43490</v>
      </c>
      <c r="C75" s="911" t="s">
        <v>845</v>
      </c>
      <c r="D75" s="1364" t="s">
        <v>939</v>
      </c>
      <c r="E75" s="1365"/>
      <c r="F75" s="1365"/>
      <c r="G75" s="1366"/>
      <c r="H75" s="1369" t="s">
        <v>883</v>
      </c>
      <c r="I75" s="1370"/>
      <c r="J75" s="922"/>
      <c r="K75" s="922">
        <v>1</v>
      </c>
      <c r="L75" s="922">
        <v>59832</v>
      </c>
      <c r="M75" s="948">
        <v>59832</v>
      </c>
      <c r="N75" s="921"/>
      <c r="O75" s="922"/>
      <c r="P75" s="923"/>
      <c r="Q75" s="921">
        <v>1</v>
      </c>
      <c r="R75" s="922">
        <v>59832</v>
      </c>
      <c r="S75" s="919">
        <v>59832</v>
      </c>
      <c r="T75" s="945" t="s">
        <v>895</v>
      </c>
    </row>
    <row r="76" spans="1:20" ht="24.75" customHeight="1" x14ac:dyDescent="0.15">
      <c r="A76" s="946">
        <v>507</v>
      </c>
      <c r="B76" s="947">
        <v>43820</v>
      </c>
      <c r="C76" s="911" t="s">
        <v>845</v>
      </c>
      <c r="D76" s="1361" t="s">
        <v>964</v>
      </c>
      <c r="E76" s="1362"/>
      <c r="F76" s="1362"/>
      <c r="G76" s="1363"/>
      <c r="H76" s="1367" t="s">
        <v>1090</v>
      </c>
      <c r="I76" s="1368"/>
      <c r="J76" s="922"/>
      <c r="K76" s="922">
        <v>1</v>
      </c>
      <c r="L76" s="922">
        <v>64570</v>
      </c>
      <c r="M76" s="948">
        <v>64570</v>
      </c>
      <c r="N76" s="921"/>
      <c r="O76" s="922"/>
      <c r="P76" s="923"/>
      <c r="Q76" s="921">
        <v>1</v>
      </c>
      <c r="R76" s="922">
        <v>64570</v>
      </c>
      <c r="S76" s="919">
        <v>64570</v>
      </c>
      <c r="T76" s="945" t="s">
        <v>796</v>
      </c>
    </row>
    <row r="77" spans="1:20" ht="24.75" customHeight="1" x14ac:dyDescent="0.15">
      <c r="A77" s="733">
        <v>442</v>
      </c>
      <c r="B77" s="838">
        <v>43555</v>
      </c>
      <c r="C77" s="740" t="s">
        <v>464</v>
      </c>
      <c r="D77" s="679" t="s">
        <v>386</v>
      </c>
      <c r="E77" s="504"/>
      <c r="F77" s="632"/>
      <c r="G77" s="633"/>
      <c r="H77" s="678" t="s">
        <v>387</v>
      </c>
      <c r="I77" s="504"/>
      <c r="J77" s="505"/>
      <c r="K77" s="728"/>
      <c r="L77" s="777"/>
      <c r="M77" s="845"/>
      <c r="N77" s="148">
        <v>1</v>
      </c>
      <c r="O77" s="146">
        <v>70477</v>
      </c>
      <c r="P77" s="149">
        <v>70477</v>
      </c>
      <c r="Q77" s="728"/>
      <c r="R77" s="777"/>
      <c r="S77" s="642"/>
      <c r="T77" s="731" t="s">
        <v>616</v>
      </c>
    </row>
    <row r="78" spans="1:20" ht="24.75" customHeight="1" x14ac:dyDescent="0.15">
      <c r="A78" s="946">
        <v>515</v>
      </c>
      <c r="B78" s="947">
        <v>43970</v>
      </c>
      <c r="C78" s="911" t="s">
        <v>1108</v>
      </c>
      <c r="D78" s="1361" t="s">
        <v>1107</v>
      </c>
      <c r="E78" s="1362"/>
      <c r="F78" s="1362"/>
      <c r="G78" s="1363"/>
      <c r="H78" s="1367" t="s">
        <v>1109</v>
      </c>
      <c r="I78" s="1368"/>
      <c r="J78" s="922"/>
      <c r="K78" s="922">
        <v>1</v>
      </c>
      <c r="L78" s="922">
        <v>51260</v>
      </c>
      <c r="M78" s="948">
        <v>51260</v>
      </c>
      <c r="N78" s="921"/>
      <c r="O78" s="922"/>
      <c r="P78" s="923"/>
      <c r="Q78" s="921">
        <v>1</v>
      </c>
      <c r="R78" s="922">
        <v>51260</v>
      </c>
      <c r="S78" s="919">
        <v>51260</v>
      </c>
      <c r="T78" s="945" t="s">
        <v>1105</v>
      </c>
    </row>
    <row r="79" spans="1:20" ht="24.75" customHeight="1" x14ac:dyDescent="0.15">
      <c r="A79" s="946"/>
      <c r="B79" s="947"/>
      <c r="C79" s="911"/>
      <c r="D79" s="1361"/>
      <c r="E79" s="1362"/>
      <c r="F79" s="1362"/>
      <c r="G79" s="1363"/>
      <c r="H79" s="1367"/>
      <c r="I79" s="1368"/>
      <c r="J79" s="922"/>
      <c r="K79" s="922"/>
      <c r="L79" s="922"/>
      <c r="M79" s="948"/>
      <c r="N79" s="921"/>
      <c r="O79" s="922"/>
      <c r="P79" s="923"/>
      <c r="Q79" s="921"/>
      <c r="R79" s="922"/>
      <c r="S79" s="919"/>
      <c r="T79" s="945"/>
    </row>
    <row r="80" spans="1:20" ht="24.75" customHeight="1" x14ac:dyDescent="0.15">
      <c r="A80" s="946"/>
      <c r="B80" s="947"/>
      <c r="C80" s="911"/>
      <c r="D80" s="1361"/>
      <c r="E80" s="1362"/>
      <c r="F80" s="1362"/>
      <c r="G80" s="1363"/>
      <c r="H80" s="1367"/>
      <c r="I80" s="1368"/>
      <c r="J80" s="922"/>
      <c r="K80" s="922"/>
      <c r="L80" s="922"/>
      <c r="M80" s="948"/>
      <c r="N80" s="921"/>
      <c r="O80" s="922"/>
      <c r="P80" s="923"/>
      <c r="Q80" s="921"/>
      <c r="R80" s="922"/>
      <c r="S80" s="919"/>
      <c r="T80" s="945"/>
    </row>
    <row r="81" spans="1:20" ht="24.75" customHeight="1" x14ac:dyDescent="0.15">
      <c r="A81" s="946"/>
      <c r="B81" s="947"/>
      <c r="C81" s="911"/>
      <c r="D81" s="1361"/>
      <c r="E81" s="1362"/>
      <c r="F81" s="1362"/>
      <c r="G81" s="1363"/>
      <c r="H81" s="1367"/>
      <c r="I81" s="1368"/>
      <c r="J81" s="922"/>
      <c r="K81" s="922"/>
      <c r="L81" s="922"/>
      <c r="M81" s="948"/>
      <c r="N81" s="921"/>
      <c r="O81" s="922"/>
      <c r="P81" s="923"/>
      <c r="Q81" s="921"/>
      <c r="R81" s="922"/>
      <c r="S81" s="919"/>
      <c r="T81" s="945"/>
    </row>
    <row r="82" spans="1:20" ht="24.75" customHeight="1" x14ac:dyDescent="0.15">
      <c r="A82" s="946"/>
      <c r="B82" s="947"/>
      <c r="C82" s="911"/>
      <c r="D82" s="1361"/>
      <c r="E82" s="1362"/>
      <c r="F82" s="1362"/>
      <c r="G82" s="1363"/>
      <c r="H82" s="1367"/>
      <c r="I82" s="1368"/>
      <c r="J82" s="922"/>
      <c r="K82" s="922"/>
      <c r="L82" s="922"/>
      <c r="M82" s="948"/>
      <c r="N82" s="921"/>
      <c r="O82" s="922"/>
      <c r="P82" s="923"/>
      <c r="Q82" s="921"/>
      <c r="R82" s="922"/>
      <c r="S82" s="919"/>
      <c r="T82" s="945"/>
    </row>
    <row r="83" spans="1:20" ht="24.75" customHeight="1" thickBot="1" x14ac:dyDescent="0.2">
      <c r="A83" s="949"/>
      <c r="B83" s="950"/>
      <c r="C83" s="951"/>
      <c r="D83" s="1375"/>
      <c r="E83" s="1376"/>
      <c r="F83" s="1376"/>
      <c r="G83" s="1377"/>
      <c r="H83" s="1373"/>
      <c r="I83" s="1374"/>
      <c r="J83" s="952"/>
      <c r="K83" s="952"/>
      <c r="L83" s="952"/>
      <c r="M83" s="953"/>
      <c r="N83" s="954"/>
      <c r="O83" s="952"/>
      <c r="P83" s="955"/>
      <c r="Q83" s="954"/>
      <c r="R83" s="952"/>
      <c r="S83" s="956"/>
      <c r="T83" s="957"/>
    </row>
    <row r="84" spans="1:20" ht="24.75" customHeight="1" x14ac:dyDescent="0.15">
      <c r="B84" s="7" t="s">
        <v>537</v>
      </c>
    </row>
    <row r="85" spans="1:20" ht="24.75" customHeight="1" x14ac:dyDescent="0.15">
      <c r="I85" s="62" t="s">
        <v>538</v>
      </c>
      <c r="J85" s="63"/>
    </row>
    <row r="86" spans="1:20" x14ac:dyDescent="0.15">
      <c r="C86" s="7" t="s">
        <v>9</v>
      </c>
      <c r="F86" s="7" t="s">
        <v>10</v>
      </c>
    </row>
    <row r="87" spans="1:20" x14ac:dyDescent="0.15">
      <c r="B87" s="7" t="s">
        <v>539</v>
      </c>
      <c r="C87" s="1238">
        <v>5</v>
      </c>
      <c r="D87" s="1238"/>
      <c r="E87" s="7" t="s">
        <v>540</v>
      </c>
      <c r="F87" s="1238">
        <v>3</v>
      </c>
      <c r="G87" s="1238"/>
      <c r="I87" s="7" t="s">
        <v>541</v>
      </c>
    </row>
    <row r="88" spans="1:20" ht="14.25" thickBot="1" x14ac:dyDescent="0.2">
      <c r="B88" s="7" t="s">
        <v>542</v>
      </c>
      <c r="C88" s="1279" t="s">
        <v>714</v>
      </c>
      <c r="D88" s="1279"/>
      <c r="E88" s="7" t="s">
        <v>540</v>
      </c>
      <c r="F88" s="1239" t="s">
        <v>726</v>
      </c>
      <c r="G88" s="1239"/>
      <c r="J88" s="7" t="s">
        <v>545</v>
      </c>
    </row>
    <row r="89" spans="1:20" x14ac:dyDescent="0.15">
      <c r="A89" s="868" t="s">
        <v>546</v>
      </c>
      <c r="B89" s="1222" t="s">
        <v>1</v>
      </c>
      <c r="C89" s="866" t="s">
        <v>547</v>
      </c>
      <c r="D89" s="1227" t="s">
        <v>548</v>
      </c>
      <c r="E89" s="1228"/>
      <c r="F89" s="1228"/>
      <c r="G89" s="1229"/>
      <c r="H89" s="1227" t="s">
        <v>8</v>
      </c>
      <c r="I89" s="1228"/>
      <c r="J89" s="1229"/>
      <c r="K89" s="1233" t="s">
        <v>549</v>
      </c>
      <c r="L89" s="1234"/>
      <c r="M89" s="1235"/>
      <c r="N89" s="1236" t="s">
        <v>550</v>
      </c>
      <c r="O89" s="1234"/>
      <c r="P89" s="1235"/>
      <c r="Q89" s="1236" t="s">
        <v>551</v>
      </c>
      <c r="R89" s="1234"/>
      <c r="S89" s="1237"/>
      <c r="T89" s="1222" t="s">
        <v>552</v>
      </c>
    </row>
    <row r="90" spans="1:20" x14ac:dyDescent="0.15">
      <c r="A90" s="869" t="s">
        <v>553</v>
      </c>
      <c r="B90" s="1223"/>
      <c r="C90" s="867" t="s">
        <v>554</v>
      </c>
      <c r="D90" s="1230"/>
      <c r="E90" s="1231"/>
      <c r="F90" s="1231"/>
      <c r="G90" s="1232"/>
      <c r="H90" s="1230"/>
      <c r="I90" s="1231"/>
      <c r="J90" s="1232"/>
      <c r="K90" s="68" t="s">
        <v>12</v>
      </c>
      <c r="L90" s="69" t="s">
        <v>13</v>
      </c>
      <c r="M90" s="120" t="s">
        <v>14</v>
      </c>
      <c r="N90" s="71" t="s">
        <v>12</v>
      </c>
      <c r="O90" s="69" t="s">
        <v>13</v>
      </c>
      <c r="P90" s="72" t="s">
        <v>14</v>
      </c>
      <c r="Q90" s="73" t="s">
        <v>12</v>
      </c>
      <c r="R90" s="74" t="s">
        <v>13</v>
      </c>
      <c r="S90" s="75" t="s">
        <v>14</v>
      </c>
      <c r="T90" s="1223"/>
    </row>
    <row r="91" spans="1:20" ht="21" customHeight="1" x14ac:dyDescent="0.15">
      <c r="A91" s="644"/>
      <c r="B91" s="755"/>
      <c r="C91" s="333"/>
      <c r="D91" s="1357"/>
      <c r="E91" s="1358"/>
      <c r="F91" s="1358"/>
      <c r="G91" s="1359"/>
      <c r="H91" s="1357"/>
      <c r="I91" s="1360"/>
      <c r="J91" s="745"/>
      <c r="K91" s="678"/>
      <c r="L91" s="679"/>
      <c r="M91" s="643"/>
      <c r="N91" s="673"/>
      <c r="O91" s="679"/>
      <c r="P91" s="738"/>
      <c r="Q91" s="678"/>
      <c r="R91" s="679"/>
      <c r="S91" s="643"/>
      <c r="T91" s="644"/>
    </row>
    <row r="92" spans="1:20" ht="21" customHeight="1" x14ac:dyDescent="0.15">
      <c r="A92" s="599"/>
      <c r="B92" s="789"/>
      <c r="C92" s="694"/>
      <c r="D92" s="1357"/>
      <c r="E92" s="1358"/>
      <c r="F92" s="1358"/>
      <c r="G92" s="1359"/>
      <c r="H92" s="1357"/>
      <c r="I92" s="1360"/>
      <c r="J92" s="745"/>
      <c r="K92" s="678"/>
      <c r="L92" s="679"/>
      <c r="M92" s="643"/>
      <c r="N92" s="673"/>
      <c r="O92" s="679"/>
      <c r="P92" s="738"/>
      <c r="Q92" s="678"/>
      <c r="R92" s="679"/>
      <c r="S92" s="643"/>
      <c r="T92" s="599"/>
    </row>
    <row r="93" spans="1:20" ht="21" customHeight="1" x14ac:dyDescent="0.15">
      <c r="A93" s="644"/>
      <c r="B93" s="755"/>
      <c r="C93" s="847"/>
      <c r="D93" s="1357"/>
      <c r="E93" s="1358"/>
      <c r="F93" s="1358"/>
      <c r="G93" s="1359"/>
      <c r="H93" s="1357"/>
      <c r="I93" s="1360"/>
      <c r="J93" s="745"/>
      <c r="K93" s="678"/>
      <c r="L93" s="679"/>
      <c r="M93" s="643"/>
      <c r="N93" s="673"/>
      <c r="O93" s="679"/>
      <c r="P93" s="738"/>
      <c r="Q93" s="678"/>
      <c r="R93" s="679"/>
      <c r="S93" s="643"/>
      <c r="T93" s="644"/>
    </row>
    <row r="94" spans="1:20" ht="21" customHeight="1" x14ac:dyDescent="0.15">
      <c r="A94" s="665"/>
      <c r="B94" s="755"/>
      <c r="C94" s="667"/>
      <c r="D94" s="835"/>
      <c r="E94" s="669"/>
      <c r="F94" s="669"/>
      <c r="G94" s="669"/>
      <c r="H94" s="835"/>
      <c r="I94" s="669"/>
      <c r="J94" s="670"/>
      <c r="K94" s="668"/>
      <c r="L94" s="671"/>
      <c r="M94" s="672"/>
      <c r="N94" s="836"/>
      <c r="O94" s="668"/>
      <c r="P94" s="837"/>
      <c r="Q94" s="668"/>
      <c r="R94" s="671"/>
      <c r="S94" s="672"/>
      <c r="T94" s="846"/>
    </row>
    <row r="95" spans="1:20" ht="21" customHeight="1" x14ac:dyDescent="0.15">
      <c r="A95" s="665"/>
      <c r="B95" s="666"/>
      <c r="C95" s="667"/>
      <c r="D95" s="835"/>
      <c r="E95" s="669"/>
      <c r="F95" s="669"/>
      <c r="G95" s="669"/>
      <c r="H95" s="835"/>
      <c r="I95" s="669"/>
      <c r="J95" s="670"/>
      <c r="K95" s="668"/>
      <c r="L95" s="671"/>
      <c r="M95" s="672"/>
      <c r="N95" s="836"/>
      <c r="O95" s="668"/>
      <c r="P95" s="837"/>
      <c r="Q95" s="668"/>
      <c r="R95" s="671"/>
      <c r="S95" s="672"/>
      <c r="T95" s="665"/>
    </row>
    <row r="96" spans="1:20" ht="21" customHeight="1" x14ac:dyDescent="0.15">
      <c r="A96" s="733"/>
      <c r="B96" s="838"/>
      <c r="C96" s="740"/>
      <c r="D96" s="839"/>
      <c r="E96" s="840"/>
      <c r="F96" s="841"/>
      <c r="G96" s="841"/>
      <c r="H96" s="842"/>
      <c r="I96" s="843"/>
      <c r="J96" s="844"/>
      <c r="K96" s="728"/>
      <c r="L96" s="777"/>
      <c r="M96" s="845"/>
      <c r="N96" s="741"/>
      <c r="O96" s="742"/>
      <c r="P96" s="743"/>
      <c r="Q96" s="728"/>
      <c r="R96" s="777"/>
      <c r="S96" s="845"/>
      <c r="T96" s="733"/>
    </row>
    <row r="97" spans="1:20" ht="21" customHeight="1" x14ac:dyDescent="0.15">
      <c r="A97" s="733"/>
      <c r="B97" s="838"/>
      <c r="C97" s="740"/>
      <c r="D97" s="839"/>
      <c r="E97" s="840"/>
      <c r="F97" s="841"/>
      <c r="G97" s="841"/>
      <c r="H97" s="842"/>
      <c r="I97" s="843"/>
      <c r="J97" s="844"/>
      <c r="K97" s="728"/>
      <c r="L97" s="777"/>
      <c r="M97" s="845"/>
      <c r="N97" s="673"/>
      <c r="O97" s="679"/>
      <c r="P97" s="738"/>
      <c r="Q97" s="728"/>
      <c r="R97" s="777"/>
      <c r="S97" s="845"/>
      <c r="T97" s="733"/>
    </row>
    <row r="98" spans="1:20" ht="21" customHeight="1" x14ac:dyDescent="0.15">
      <c r="A98" s="644"/>
      <c r="B98" s="834"/>
      <c r="C98" s="804"/>
      <c r="D98" s="653"/>
      <c r="E98" s="806"/>
      <c r="F98" s="805"/>
      <c r="G98" s="805"/>
      <c r="H98" s="695"/>
      <c r="I98" s="639"/>
      <c r="J98" s="640"/>
      <c r="K98" s="641"/>
      <c r="L98" s="642"/>
      <c r="M98" s="643"/>
      <c r="N98" s="673"/>
      <c r="O98" s="679"/>
      <c r="P98" s="738"/>
      <c r="Q98" s="641"/>
      <c r="R98" s="642"/>
      <c r="S98" s="643"/>
      <c r="T98" s="644"/>
    </row>
    <row r="99" spans="1:20" ht="21" customHeight="1" x14ac:dyDescent="0.15">
      <c r="A99" s="946"/>
      <c r="B99" s="947"/>
      <c r="C99" s="911"/>
      <c r="D99" s="1361"/>
      <c r="E99" s="1362"/>
      <c r="F99" s="1362"/>
      <c r="G99" s="1363"/>
      <c r="H99" s="1367"/>
      <c r="I99" s="1368"/>
      <c r="J99" s="922"/>
      <c r="K99" s="922"/>
      <c r="L99" s="922"/>
      <c r="M99" s="948"/>
      <c r="N99" s="921"/>
      <c r="O99" s="922"/>
      <c r="P99" s="923"/>
      <c r="Q99" s="921"/>
      <c r="R99" s="922"/>
      <c r="S99" s="919"/>
      <c r="T99" s="945"/>
    </row>
    <row r="100" spans="1:20" ht="21" customHeight="1" x14ac:dyDescent="0.15">
      <c r="A100" s="946"/>
      <c r="B100" s="947"/>
      <c r="C100" s="911"/>
      <c r="D100" s="1361"/>
      <c r="E100" s="1362"/>
      <c r="F100" s="1362"/>
      <c r="G100" s="1363"/>
      <c r="H100" s="1367"/>
      <c r="I100" s="1368"/>
      <c r="J100" s="922"/>
      <c r="K100" s="922"/>
      <c r="L100" s="922"/>
      <c r="M100" s="948"/>
      <c r="N100" s="921"/>
      <c r="O100" s="922"/>
      <c r="P100" s="923"/>
      <c r="Q100" s="921"/>
      <c r="R100" s="922"/>
      <c r="S100" s="919"/>
      <c r="T100" s="945"/>
    </row>
    <row r="101" spans="1:20" ht="21" customHeight="1" x14ac:dyDescent="0.15">
      <c r="A101" s="946"/>
      <c r="B101" s="947"/>
      <c r="C101" s="911"/>
      <c r="D101" s="1361"/>
      <c r="E101" s="1362"/>
      <c r="F101" s="1362"/>
      <c r="G101" s="1363"/>
      <c r="H101" s="1367"/>
      <c r="I101" s="1368"/>
      <c r="J101" s="922"/>
      <c r="K101" s="922"/>
      <c r="L101" s="922"/>
      <c r="M101" s="948"/>
      <c r="N101" s="921"/>
      <c r="O101" s="922"/>
      <c r="P101" s="923"/>
      <c r="Q101" s="921"/>
      <c r="R101" s="922"/>
      <c r="S101" s="919"/>
      <c r="T101" s="945"/>
    </row>
    <row r="102" spans="1:20" ht="21" customHeight="1" x14ac:dyDescent="0.15">
      <c r="A102" s="946"/>
      <c r="B102" s="947"/>
      <c r="C102" s="911"/>
      <c r="D102" s="1361"/>
      <c r="E102" s="1362"/>
      <c r="F102" s="1362"/>
      <c r="G102" s="1363"/>
      <c r="H102" s="1367"/>
      <c r="I102" s="1368"/>
      <c r="J102" s="922"/>
      <c r="K102" s="922"/>
      <c r="L102" s="922"/>
      <c r="M102" s="948"/>
      <c r="N102" s="921"/>
      <c r="O102" s="922"/>
      <c r="P102" s="923"/>
      <c r="Q102" s="921"/>
      <c r="R102" s="922"/>
      <c r="S102" s="919"/>
      <c r="T102" s="945"/>
    </row>
    <row r="103" spans="1:20" ht="21" customHeight="1" x14ac:dyDescent="0.15">
      <c r="A103" s="946"/>
      <c r="B103" s="947"/>
      <c r="C103" s="911"/>
      <c r="D103" s="1361"/>
      <c r="E103" s="1362"/>
      <c r="F103" s="1362"/>
      <c r="G103" s="1363"/>
      <c r="H103" s="1367"/>
      <c r="I103" s="1368"/>
      <c r="J103" s="922"/>
      <c r="K103" s="922"/>
      <c r="L103" s="922"/>
      <c r="M103" s="948"/>
      <c r="N103" s="921"/>
      <c r="O103" s="922"/>
      <c r="P103" s="923"/>
      <c r="Q103" s="921"/>
      <c r="R103" s="922"/>
      <c r="S103" s="919"/>
      <c r="T103" s="945"/>
    </row>
    <row r="104" spans="1:20" ht="21" customHeight="1" x14ac:dyDescent="0.15">
      <c r="A104" s="946"/>
      <c r="B104" s="947"/>
      <c r="C104" s="911"/>
      <c r="D104" s="1361"/>
      <c r="E104" s="1362"/>
      <c r="F104" s="1362"/>
      <c r="G104" s="1363"/>
      <c r="H104" s="1367"/>
      <c r="I104" s="1368"/>
      <c r="J104" s="922"/>
      <c r="K104" s="922"/>
      <c r="L104" s="922"/>
      <c r="M104" s="948"/>
      <c r="N104" s="921"/>
      <c r="O104" s="922"/>
      <c r="P104" s="923"/>
      <c r="Q104" s="921"/>
      <c r="R104" s="922"/>
      <c r="S104" s="919"/>
      <c r="T104" s="945"/>
    </row>
    <row r="105" spans="1:20" ht="21" customHeight="1" x14ac:dyDescent="0.15">
      <c r="A105" s="946"/>
      <c r="B105" s="947"/>
      <c r="C105" s="911"/>
      <c r="D105" s="1361"/>
      <c r="E105" s="1362"/>
      <c r="F105" s="1362"/>
      <c r="G105" s="1363"/>
      <c r="H105" s="1367"/>
      <c r="I105" s="1368"/>
      <c r="J105" s="922"/>
      <c r="K105" s="922"/>
      <c r="L105" s="922"/>
      <c r="M105" s="948"/>
      <c r="N105" s="921"/>
      <c r="O105" s="922"/>
      <c r="P105" s="923"/>
      <c r="Q105" s="921"/>
      <c r="R105" s="922"/>
      <c r="S105" s="919"/>
      <c r="T105" s="945"/>
    </row>
    <row r="106" spans="1:20" ht="21" customHeight="1" x14ac:dyDescent="0.15">
      <c r="A106" s="946"/>
      <c r="B106" s="947"/>
      <c r="C106" s="911"/>
      <c r="D106" s="1361"/>
      <c r="E106" s="1362"/>
      <c r="F106" s="1362"/>
      <c r="G106" s="1363"/>
      <c r="H106" s="1367"/>
      <c r="I106" s="1368"/>
      <c r="J106" s="922"/>
      <c r="K106" s="922"/>
      <c r="L106" s="922"/>
      <c r="M106" s="948"/>
      <c r="N106" s="921"/>
      <c r="O106" s="922"/>
      <c r="P106" s="923"/>
      <c r="Q106" s="921"/>
      <c r="R106" s="922"/>
      <c r="S106" s="919"/>
      <c r="T106" s="945"/>
    </row>
    <row r="107" spans="1:20" ht="21" customHeight="1" x14ac:dyDescent="0.15">
      <c r="A107" s="946"/>
      <c r="B107" s="947"/>
      <c r="C107" s="911"/>
      <c r="D107" s="1361"/>
      <c r="E107" s="1362"/>
      <c r="F107" s="1362"/>
      <c r="G107" s="1363"/>
      <c r="H107" s="1367"/>
      <c r="I107" s="1368"/>
      <c r="J107" s="922"/>
      <c r="K107" s="922"/>
      <c r="L107" s="922"/>
      <c r="M107" s="948"/>
      <c r="N107" s="921"/>
      <c r="O107" s="922"/>
      <c r="P107" s="923"/>
      <c r="Q107" s="921"/>
      <c r="R107" s="922"/>
      <c r="S107" s="919"/>
      <c r="T107" s="945"/>
    </row>
    <row r="108" spans="1:20" ht="21" customHeight="1" x14ac:dyDescent="0.15">
      <c r="A108" s="946"/>
      <c r="B108" s="947"/>
      <c r="C108" s="911"/>
      <c r="D108" s="1361"/>
      <c r="E108" s="1362"/>
      <c r="F108" s="1362"/>
      <c r="G108" s="1363"/>
      <c r="H108" s="1367"/>
      <c r="I108" s="1368"/>
      <c r="J108" s="922"/>
      <c r="K108" s="922"/>
      <c r="L108" s="922"/>
      <c r="M108" s="948"/>
      <c r="N108" s="921"/>
      <c r="O108" s="922"/>
      <c r="P108" s="923"/>
      <c r="Q108" s="921"/>
      <c r="R108" s="922"/>
      <c r="S108" s="919"/>
      <c r="T108" s="945"/>
    </row>
    <row r="109" spans="1:20" ht="21" customHeight="1" x14ac:dyDescent="0.15">
      <c r="A109" s="946"/>
      <c r="B109" s="947"/>
      <c r="C109" s="911"/>
      <c r="D109" s="1361"/>
      <c r="E109" s="1362"/>
      <c r="F109" s="1362"/>
      <c r="G109" s="1363"/>
      <c r="H109" s="1367"/>
      <c r="I109" s="1368"/>
      <c r="J109" s="922"/>
      <c r="K109" s="922"/>
      <c r="L109" s="922"/>
      <c r="M109" s="948"/>
      <c r="N109" s="921"/>
      <c r="O109" s="922"/>
      <c r="P109" s="923"/>
      <c r="Q109" s="921"/>
      <c r="R109" s="922"/>
      <c r="S109" s="919"/>
      <c r="T109" s="945"/>
    </row>
    <row r="110" spans="1:20" ht="21" customHeight="1" x14ac:dyDescent="0.15">
      <c r="A110" s="946"/>
      <c r="B110" s="947"/>
      <c r="C110" s="911"/>
      <c r="D110" s="1361"/>
      <c r="E110" s="1362"/>
      <c r="F110" s="1362"/>
      <c r="G110" s="1363"/>
      <c r="H110" s="1367"/>
      <c r="I110" s="1368"/>
      <c r="J110" s="922"/>
      <c r="K110" s="922"/>
      <c r="L110" s="922"/>
      <c r="M110" s="948"/>
      <c r="N110" s="921"/>
      <c r="O110" s="922"/>
      <c r="P110" s="923"/>
      <c r="Q110" s="921"/>
      <c r="R110" s="922"/>
      <c r="S110" s="919"/>
      <c r="T110" s="945"/>
    </row>
    <row r="111" spans="1:20" ht="21" customHeight="1" thickBot="1" x14ac:dyDescent="0.2">
      <c r="A111" s="949"/>
      <c r="B111" s="950"/>
      <c r="C111" s="951"/>
      <c r="D111" s="1375"/>
      <c r="E111" s="1376"/>
      <c r="F111" s="1376"/>
      <c r="G111" s="1377"/>
      <c r="H111" s="1373"/>
      <c r="I111" s="1374"/>
      <c r="J111" s="952"/>
      <c r="K111" s="952"/>
      <c r="L111" s="952"/>
      <c r="M111" s="953"/>
      <c r="N111" s="954"/>
      <c r="O111" s="952"/>
      <c r="P111" s="955"/>
      <c r="Q111" s="954"/>
      <c r="R111" s="952"/>
      <c r="S111" s="956"/>
      <c r="T111" s="957"/>
    </row>
  </sheetData>
  <mergeCells count="154">
    <mergeCell ref="D102:G102"/>
    <mergeCell ref="H102:I102"/>
    <mergeCell ref="D103:G103"/>
    <mergeCell ref="H103:I103"/>
    <mergeCell ref="D104:G104"/>
    <mergeCell ref="H104:I104"/>
    <mergeCell ref="D99:G99"/>
    <mergeCell ref="H99:I99"/>
    <mergeCell ref="D100:G100"/>
    <mergeCell ref="D101:G101"/>
    <mergeCell ref="H101:I101"/>
    <mergeCell ref="D111:G111"/>
    <mergeCell ref="H111:I111"/>
    <mergeCell ref="D108:G108"/>
    <mergeCell ref="H108:I108"/>
    <mergeCell ref="D109:G109"/>
    <mergeCell ref="H109:I109"/>
    <mergeCell ref="D110:G110"/>
    <mergeCell ref="H110:I110"/>
    <mergeCell ref="D105:G105"/>
    <mergeCell ref="H105:I105"/>
    <mergeCell ref="D106:G106"/>
    <mergeCell ref="H106:I106"/>
    <mergeCell ref="D107:G107"/>
    <mergeCell ref="H107:I107"/>
    <mergeCell ref="H49:I49"/>
    <mergeCell ref="K89:M89"/>
    <mergeCell ref="N89:P89"/>
    <mergeCell ref="H81:I81"/>
    <mergeCell ref="H82:I82"/>
    <mergeCell ref="H83:I83"/>
    <mergeCell ref="D81:G81"/>
    <mergeCell ref="D82:G82"/>
    <mergeCell ref="D83:G83"/>
    <mergeCell ref="H76:I76"/>
    <mergeCell ref="H78:I78"/>
    <mergeCell ref="H79:I79"/>
    <mergeCell ref="H80:I80"/>
    <mergeCell ref="K61:M61"/>
    <mergeCell ref="N61:P61"/>
    <mergeCell ref="Q89:S89"/>
    <mergeCell ref="T89:T90"/>
    <mergeCell ref="C87:D87"/>
    <mergeCell ref="F87:G87"/>
    <mergeCell ref="C88:D88"/>
    <mergeCell ref="F88:G88"/>
    <mergeCell ref="H100:I100"/>
    <mergeCell ref="B89:B90"/>
    <mergeCell ref="D89:G90"/>
    <mergeCell ref="H89:J90"/>
    <mergeCell ref="D91:G91"/>
    <mergeCell ref="H91:I91"/>
    <mergeCell ref="D92:G92"/>
    <mergeCell ref="H92:I92"/>
    <mergeCell ref="D93:G93"/>
    <mergeCell ref="H93:I93"/>
    <mergeCell ref="Q61:S61"/>
    <mergeCell ref="T61:T62"/>
    <mergeCell ref="C59:D59"/>
    <mergeCell ref="F59:G59"/>
    <mergeCell ref="C60:D60"/>
    <mergeCell ref="F60:G60"/>
    <mergeCell ref="D80:G80"/>
    <mergeCell ref="D71:G71"/>
    <mergeCell ref="D72:G72"/>
    <mergeCell ref="D73:G73"/>
    <mergeCell ref="D74:G74"/>
    <mergeCell ref="D75:G75"/>
    <mergeCell ref="D76:G76"/>
    <mergeCell ref="D78:G78"/>
    <mergeCell ref="D79:G79"/>
    <mergeCell ref="H71:I71"/>
    <mergeCell ref="H72:I72"/>
    <mergeCell ref="H73:I73"/>
    <mergeCell ref="H74:I74"/>
    <mergeCell ref="H75:I75"/>
    <mergeCell ref="B61:B62"/>
    <mergeCell ref="D61:G62"/>
    <mergeCell ref="D63:G63"/>
    <mergeCell ref="H63:I63"/>
    <mergeCell ref="D64:G64"/>
    <mergeCell ref="H64:I64"/>
    <mergeCell ref="D65:G65"/>
    <mergeCell ref="H65:I65"/>
    <mergeCell ref="D52:G52"/>
    <mergeCell ref="H52:I52"/>
    <mergeCell ref="D53:G53"/>
    <mergeCell ref="H53:I53"/>
    <mergeCell ref="D54:G54"/>
    <mergeCell ref="H54:I54"/>
    <mergeCell ref="H61:J62"/>
    <mergeCell ref="D45:G45"/>
    <mergeCell ref="H45:J45"/>
    <mergeCell ref="H40:I40"/>
    <mergeCell ref="H24:I24"/>
    <mergeCell ref="H25:I25"/>
    <mergeCell ref="H26:I26"/>
    <mergeCell ref="H27:I27"/>
    <mergeCell ref="D27:G27"/>
    <mergeCell ref="C33:D33"/>
    <mergeCell ref="F33:G33"/>
    <mergeCell ref="D26:G26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  <mergeCell ref="H18:I18"/>
    <mergeCell ref="D22:G22"/>
    <mergeCell ref="D23:G23"/>
    <mergeCell ref="D24:G24"/>
    <mergeCell ref="D25:G25"/>
    <mergeCell ref="D17:G17"/>
    <mergeCell ref="D18:G18"/>
    <mergeCell ref="D19:G19"/>
    <mergeCell ref="D20:G20"/>
    <mergeCell ref="D21:G21"/>
    <mergeCell ref="C5:D5"/>
    <mergeCell ref="F5:G5"/>
    <mergeCell ref="C6:D6"/>
    <mergeCell ref="F6:G6"/>
    <mergeCell ref="D9:G9"/>
    <mergeCell ref="D10:G10"/>
    <mergeCell ref="D11:G11"/>
    <mergeCell ref="D12:G12"/>
    <mergeCell ref="D13:G13"/>
    <mergeCell ref="H7:J8"/>
    <mergeCell ref="K7:M7"/>
    <mergeCell ref="N7:P7"/>
    <mergeCell ref="Q7:S7"/>
    <mergeCell ref="T7:T8"/>
    <mergeCell ref="T34:T35"/>
    <mergeCell ref="K34:M34"/>
    <mergeCell ref="B34:B35"/>
    <mergeCell ref="D34:G35"/>
    <mergeCell ref="H34:J35"/>
    <mergeCell ref="N34:P34"/>
    <mergeCell ref="Q34:S34"/>
    <mergeCell ref="B7:B8"/>
    <mergeCell ref="D7:G8"/>
    <mergeCell ref="C32:D32"/>
    <mergeCell ref="F32:G32"/>
    <mergeCell ref="D14:G14"/>
    <mergeCell ref="D15:G15"/>
    <mergeCell ref="D16:G16"/>
    <mergeCell ref="H9:I9"/>
    <mergeCell ref="H10:I10"/>
    <mergeCell ref="H11:I11"/>
    <mergeCell ref="H12:I12"/>
    <mergeCell ref="H13:I13"/>
  </mergeCells>
  <phoneticPr fontId="2"/>
  <pageMargins left="0.16" right="0.11811023622047245" top="0.15748031496062992" bottom="0.19685039370078741" header="0.31496062992125984" footer="0.31496062992125984"/>
  <pageSetup paperSize="9" orientation="landscape" r:id="rId1"/>
  <rowBreaks count="2" manualBreakCount="2">
    <brk id="27" max="16383" man="1"/>
    <brk id="55" max="19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2:U28"/>
  <sheetViews>
    <sheetView topLeftCell="A10" workbookViewId="0">
      <selection activeCell="C16" sqref="C16"/>
    </sheetView>
  </sheetViews>
  <sheetFormatPr defaultColWidth="9" defaultRowHeight="13.5" x14ac:dyDescent="0.15"/>
  <cols>
    <col min="1" max="1" width="3.375" style="7" customWidth="1"/>
    <col min="2" max="2" width="5.375" style="7" bestFit="1" customWidth="1"/>
    <col min="3" max="3" width="9.125" style="7" bestFit="1" customWidth="1"/>
    <col min="4" max="4" width="7.375" style="7" customWidth="1"/>
    <col min="5" max="5" width="5.125" style="7" customWidth="1"/>
    <col min="6" max="6" width="2.875" style="7" customWidth="1"/>
    <col min="7" max="7" width="7.75" style="7" customWidth="1"/>
    <col min="8" max="8" width="5.25" style="7" customWidth="1"/>
    <col min="9" max="9" width="11.625" style="7" customWidth="1"/>
    <col min="10" max="10" width="9" style="7"/>
    <col min="11" max="11" width="6.625" style="7" customWidth="1"/>
    <col min="12" max="12" width="6.375" style="7" customWidth="1"/>
    <col min="13" max="13" width="9.25" style="7" bestFit="1" customWidth="1"/>
    <col min="14" max="14" width="9.125" style="61" bestFit="1" customWidth="1"/>
    <col min="15" max="15" width="5.625" style="7" customWidth="1"/>
    <col min="16" max="17" width="8.5" style="7" bestFit="1" customWidth="1"/>
    <col min="18" max="18" width="6.375" style="7" customWidth="1"/>
    <col min="19" max="19" width="7.5" style="61" customWidth="1"/>
    <col min="20" max="20" width="9.125" style="61" bestFit="1" customWidth="1"/>
    <col min="21" max="21" width="14" style="7" customWidth="1"/>
    <col min="22" max="16384" width="9" style="7"/>
  </cols>
  <sheetData>
    <row r="2" spans="1:21" x14ac:dyDescent="0.15">
      <c r="C2" s="7" t="s">
        <v>537</v>
      </c>
    </row>
    <row r="3" spans="1:21" ht="18.75" x14ac:dyDescent="0.15">
      <c r="J3" s="62" t="s">
        <v>538</v>
      </c>
      <c r="K3" s="63"/>
    </row>
    <row r="4" spans="1:21" x14ac:dyDescent="0.15">
      <c r="D4" s="1238" t="s">
        <v>9</v>
      </c>
      <c r="E4" s="1238"/>
      <c r="G4" s="1238" t="s">
        <v>10</v>
      </c>
      <c r="H4" s="1238"/>
    </row>
    <row r="5" spans="1:21" x14ac:dyDescent="0.15">
      <c r="C5" s="7" t="s">
        <v>558</v>
      </c>
      <c r="D5" s="1238">
        <v>5</v>
      </c>
      <c r="E5" s="1238"/>
      <c r="F5" s="7" t="s">
        <v>559</v>
      </c>
      <c r="G5" s="1238">
        <v>5</v>
      </c>
      <c r="H5" s="1238"/>
      <c r="J5" s="7" t="s">
        <v>541</v>
      </c>
    </row>
    <row r="6" spans="1:21" ht="14.25" thickBot="1" x14ac:dyDescent="0.2">
      <c r="C6" s="7" t="s">
        <v>542</v>
      </c>
      <c r="D6" s="1279" t="s">
        <v>714</v>
      </c>
      <c r="E6" s="1279"/>
      <c r="F6" s="7" t="s">
        <v>559</v>
      </c>
      <c r="G6" s="1239" t="s">
        <v>737</v>
      </c>
      <c r="H6" s="1239"/>
      <c r="K6" s="7" t="s">
        <v>545</v>
      </c>
    </row>
    <row r="7" spans="1:21" s="17" customFormat="1" x14ac:dyDescent="0.15">
      <c r="B7" s="64" t="s">
        <v>546</v>
      </c>
      <c r="C7" s="1222" t="s">
        <v>1</v>
      </c>
      <c r="D7" s="65" t="s">
        <v>547</v>
      </c>
      <c r="E7" s="1227" t="s">
        <v>548</v>
      </c>
      <c r="F7" s="1228"/>
      <c r="G7" s="1228"/>
      <c r="H7" s="1229"/>
      <c r="I7" s="1227" t="s">
        <v>8</v>
      </c>
      <c r="J7" s="1228"/>
      <c r="K7" s="1229"/>
      <c r="L7" s="1233" t="s">
        <v>549</v>
      </c>
      <c r="M7" s="1234"/>
      <c r="N7" s="1235"/>
      <c r="O7" s="1236" t="s">
        <v>550</v>
      </c>
      <c r="P7" s="1234"/>
      <c r="Q7" s="1235"/>
      <c r="R7" s="1236" t="s">
        <v>551</v>
      </c>
      <c r="S7" s="1234"/>
      <c r="T7" s="1237"/>
      <c r="U7" s="1229" t="s">
        <v>552</v>
      </c>
    </row>
    <row r="8" spans="1:21" s="17" customFormat="1" ht="14.25" thickBot="1" x14ac:dyDescent="0.2">
      <c r="B8" s="66" t="s">
        <v>553</v>
      </c>
      <c r="C8" s="1223"/>
      <c r="D8" s="67" t="s">
        <v>554</v>
      </c>
      <c r="E8" s="1230"/>
      <c r="F8" s="1231"/>
      <c r="G8" s="1231"/>
      <c r="H8" s="1232"/>
      <c r="I8" s="1230"/>
      <c r="J8" s="1231"/>
      <c r="K8" s="1232"/>
      <c r="L8" s="68" t="s">
        <v>12</v>
      </c>
      <c r="M8" s="69" t="s">
        <v>13</v>
      </c>
      <c r="N8" s="120" t="s">
        <v>14</v>
      </c>
      <c r="O8" s="71" t="s">
        <v>12</v>
      </c>
      <c r="P8" s="69" t="s">
        <v>13</v>
      </c>
      <c r="Q8" s="72" t="s">
        <v>14</v>
      </c>
      <c r="R8" s="73" t="s">
        <v>12</v>
      </c>
      <c r="S8" s="74" t="s">
        <v>13</v>
      </c>
      <c r="T8" s="75" t="s">
        <v>14</v>
      </c>
      <c r="U8" s="1232"/>
    </row>
    <row r="9" spans="1:21" ht="24.95" customHeight="1" x14ac:dyDescent="0.15">
      <c r="A9" s="573"/>
      <c r="B9" s="178">
        <v>369</v>
      </c>
      <c r="C9" s="611">
        <v>37765</v>
      </c>
      <c r="D9" s="177" t="s">
        <v>18</v>
      </c>
      <c r="E9" s="1378" t="s">
        <v>44</v>
      </c>
      <c r="F9" s="1379"/>
      <c r="G9" s="1379"/>
      <c r="H9" s="1380"/>
      <c r="I9" s="1379" t="s">
        <v>45</v>
      </c>
      <c r="J9" s="1379"/>
      <c r="K9" s="1380"/>
      <c r="L9" s="606">
        <v>1</v>
      </c>
      <c r="M9" s="264">
        <v>28560</v>
      </c>
      <c r="N9" s="513">
        <f>L9*M9</f>
        <v>28560</v>
      </c>
      <c r="O9" s="185"/>
      <c r="P9" s="510"/>
      <c r="Q9" s="514"/>
      <c r="R9" s="606">
        <v>1</v>
      </c>
      <c r="S9" s="264">
        <v>28560</v>
      </c>
      <c r="T9" s="513">
        <f>R9*S9</f>
        <v>28560</v>
      </c>
      <c r="U9" s="178" t="s">
        <v>15</v>
      </c>
    </row>
    <row r="10" spans="1:21" ht="24.95" customHeight="1" x14ac:dyDescent="0.15">
      <c r="A10" s="573"/>
      <c r="B10" s="87">
        <v>391</v>
      </c>
      <c r="C10" s="126">
        <v>38807</v>
      </c>
      <c r="D10" s="187" t="s">
        <v>18</v>
      </c>
      <c r="E10" s="1319" t="s">
        <v>457</v>
      </c>
      <c r="F10" s="1319"/>
      <c r="G10" s="1319"/>
      <c r="H10" s="1320"/>
      <c r="I10" s="1319" t="s">
        <v>458</v>
      </c>
      <c r="J10" s="1319"/>
      <c r="K10" s="1320"/>
      <c r="L10" s="91">
        <v>1</v>
      </c>
      <c r="M10" s="96">
        <v>382725</v>
      </c>
      <c r="N10" s="153">
        <f>L10*M10</f>
        <v>382725</v>
      </c>
      <c r="O10" s="94"/>
      <c r="P10" s="92"/>
      <c r="Q10" s="95"/>
      <c r="R10" s="91">
        <v>1</v>
      </c>
      <c r="S10" s="96">
        <v>382725</v>
      </c>
      <c r="T10" s="153">
        <f>R10*S10</f>
        <v>382725</v>
      </c>
      <c r="U10" s="322" t="s">
        <v>15</v>
      </c>
    </row>
    <row r="11" spans="1:21" ht="24.95" customHeight="1" x14ac:dyDescent="0.15">
      <c r="A11" s="573"/>
      <c r="B11" s="460">
        <v>369</v>
      </c>
      <c r="C11" s="574">
        <v>40626</v>
      </c>
      <c r="D11" s="575" t="s">
        <v>464</v>
      </c>
      <c r="E11" s="1381" t="s">
        <v>44</v>
      </c>
      <c r="F11" s="1382"/>
      <c r="G11" s="1382"/>
      <c r="H11" s="1383"/>
      <c r="I11" s="1381" t="s">
        <v>45</v>
      </c>
      <c r="J11" s="1382"/>
      <c r="K11" s="1383"/>
      <c r="L11" s="135"/>
      <c r="M11" s="133"/>
      <c r="N11" s="152"/>
      <c r="O11" s="576">
        <v>1</v>
      </c>
      <c r="P11" s="577">
        <v>28560</v>
      </c>
      <c r="Q11" s="578">
        <f>O11*P11</f>
        <v>28560</v>
      </c>
      <c r="R11" s="576">
        <v>1</v>
      </c>
      <c r="S11" s="577">
        <v>28560</v>
      </c>
      <c r="T11" s="659">
        <f>R11*S11</f>
        <v>28560</v>
      </c>
      <c r="U11" s="612" t="s">
        <v>15</v>
      </c>
    </row>
    <row r="12" spans="1:21" ht="24.95" customHeight="1" x14ac:dyDescent="0.15">
      <c r="A12" s="573"/>
      <c r="B12" s="87">
        <v>422</v>
      </c>
      <c r="C12" s="136">
        <v>40403</v>
      </c>
      <c r="D12" s="508" t="s">
        <v>671</v>
      </c>
      <c r="E12" s="331" t="s">
        <v>310</v>
      </c>
      <c r="F12" s="88"/>
      <c r="G12" s="88"/>
      <c r="H12" s="88"/>
      <c r="I12" s="369" t="s">
        <v>738</v>
      </c>
      <c r="J12" s="88"/>
      <c r="K12" s="90"/>
      <c r="L12" s="538">
        <v>4</v>
      </c>
      <c r="M12" s="96">
        <v>37000</v>
      </c>
      <c r="N12" s="153">
        <v>148000</v>
      </c>
      <c r="O12" s="94"/>
      <c r="P12" s="92"/>
      <c r="Q12" s="95"/>
      <c r="R12" s="538">
        <v>4</v>
      </c>
      <c r="S12" s="96">
        <v>37000</v>
      </c>
      <c r="T12" s="153">
        <v>148000</v>
      </c>
      <c r="U12" s="322" t="s">
        <v>15</v>
      </c>
    </row>
    <row r="13" spans="1:21" ht="24.95" customHeight="1" x14ac:dyDescent="0.15">
      <c r="B13" s="87">
        <v>425</v>
      </c>
      <c r="C13" s="136">
        <v>40596</v>
      </c>
      <c r="D13" s="508" t="s">
        <v>671</v>
      </c>
      <c r="E13" s="331" t="s">
        <v>310</v>
      </c>
      <c r="F13" s="88"/>
      <c r="G13" s="88"/>
      <c r="H13" s="88"/>
      <c r="I13" s="369" t="s">
        <v>738</v>
      </c>
      <c r="J13" s="88"/>
      <c r="K13" s="90"/>
      <c r="L13" s="538">
        <v>1</v>
      </c>
      <c r="M13" s="96">
        <v>60900</v>
      </c>
      <c r="N13" s="153">
        <v>60900</v>
      </c>
      <c r="O13" s="94"/>
      <c r="P13" s="92"/>
      <c r="Q13" s="95"/>
      <c r="R13" s="538">
        <v>1</v>
      </c>
      <c r="S13" s="96">
        <v>60900</v>
      </c>
      <c r="T13" s="153">
        <v>60900</v>
      </c>
      <c r="U13" s="322" t="s">
        <v>15</v>
      </c>
    </row>
    <row r="14" spans="1:21" ht="24.95" customHeight="1" x14ac:dyDescent="0.15">
      <c r="B14" s="143">
        <v>391</v>
      </c>
      <c r="C14" s="295">
        <v>42097</v>
      </c>
      <c r="D14" s="575" t="s">
        <v>464</v>
      </c>
      <c r="E14" s="1315" t="s">
        <v>457</v>
      </c>
      <c r="F14" s="1316"/>
      <c r="G14" s="1316"/>
      <c r="H14" s="1317"/>
      <c r="I14" s="1316" t="s">
        <v>458</v>
      </c>
      <c r="J14" s="1316"/>
      <c r="K14" s="1317"/>
      <c r="L14" s="150"/>
      <c r="M14" s="303"/>
      <c r="N14" s="506"/>
      <c r="O14" s="148">
        <v>1</v>
      </c>
      <c r="P14" s="303">
        <v>382725</v>
      </c>
      <c r="Q14" s="304">
        <f>O14*P14</f>
        <v>382725</v>
      </c>
      <c r="R14" s="148">
        <v>1</v>
      </c>
      <c r="S14" s="303">
        <v>382725</v>
      </c>
      <c r="T14" s="506">
        <f>R14*S14</f>
        <v>382725</v>
      </c>
      <c r="U14" s="660" t="s">
        <v>618</v>
      </c>
    </row>
    <row r="15" spans="1:21" ht="24.95" customHeight="1" x14ac:dyDescent="0.15">
      <c r="B15" s="1019">
        <v>513</v>
      </c>
      <c r="C15" s="1157">
        <v>43927</v>
      </c>
      <c r="D15" s="508" t="s">
        <v>57</v>
      </c>
      <c r="E15" s="88" t="s">
        <v>1087</v>
      </c>
      <c r="F15" s="88"/>
      <c r="G15" s="88"/>
      <c r="H15" s="88"/>
      <c r="I15" s="89" t="s">
        <v>1088</v>
      </c>
      <c r="J15" s="88"/>
      <c r="K15" s="90"/>
      <c r="L15" s="91">
        <v>1</v>
      </c>
      <c r="M15" s="92">
        <v>96800</v>
      </c>
      <c r="N15" s="153">
        <v>96800</v>
      </c>
      <c r="O15" s="94"/>
      <c r="P15" s="92"/>
      <c r="Q15" s="95"/>
      <c r="R15" s="91"/>
      <c r="S15" s="96">
        <v>96800</v>
      </c>
      <c r="T15" s="97">
        <v>96800</v>
      </c>
      <c r="U15" s="90" t="s">
        <v>796</v>
      </c>
    </row>
    <row r="16" spans="1:21" ht="24.95" customHeight="1" x14ac:dyDescent="0.15">
      <c r="B16" s="87"/>
      <c r="C16" s="87"/>
      <c r="D16" s="78"/>
      <c r="E16" s="88"/>
      <c r="F16" s="88"/>
      <c r="G16" s="88"/>
      <c r="H16" s="88"/>
      <c r="I16" s="89"/>
      <c r="J16" s="88"/>
      <c r="K16" s="90"/>
      <c r="L16" s="91"/>
      <c r="M16" s="92"/>
      <c r="N16" s="153"/>
      <c r="O16" s="94"/>
      <c r="P16" s="92"/>
      <c r="Q16" s="95"/>
      <c r="R16" s="91"/>
      <c r="S16" s="96"/>
      <c r="T16" s="97"/>
      <c r="U16" s="90"/>
    </row>
    <row r="17" spans="2:21" ht="24.95" customHeight="1" x14ac:dyDescent="0.15">
      <c r="B17" s="87"/>
      <c r="C17" s="87"/>
      <c r="D17" s="78"/>
      <c r="E17" s="88"/>
      <c r="F17" s="88"/>
      <c r="G17" s="88"/>
      <c r="H17" s="88"/>
      <c r="I17" s="89"/>
      <c r="J17" s="88"/>
      <c r="K17" s="90"/>
      <c r="L17" s="91"/>
      <c r="M17" s="92"/>
      <c r="N17" s="153"/>
      <c r="O17" s="94"/>
      <c r="P17" s="92"/>
      <c r="Q17" s="95"/>
      <c r="R17" s="91"/>
      <c r="S17" s="96"/>
      <c r="T17" s="97"/>
      <c r="U17" s="90"/>
    </row>
    <row r="18" spans="2:21" ht="24.95" customHeight="1" x14ac:dyDescent="0.15">
      <c r="B18" s="87"/>
      <c r="C18" s="87"/>
      <c r="D18" s="78"/>
      <c r="E18" s="88"/>
      <c r="F18" s="88"/>
      <c r="G18" s="88"/>
      <c r="H18" s="88"/>
      <c r="I18" s="89"/>
      <c r="J18" s="88"/>
      <c r="K18" s="90"/>
      <c r="L18" s="91"/>
      <c r="M18" s="92"/>
      <c r="N18" s="153"/>
      <c r="O18" s="94"/>
      <c r="P18" s="92"/>
      <c r="Q18" s="95"/>
      <c r="R18" s="91"/>
      <c r="S18" s="96"/>
      <c r="T18" s="97"/>
      <c r="U18" s="90"/>
    </row>
    <row r="19" spans="2:21" ht="24.95" customHeight="1" x14ac:dyDescent="0.15">
      <c r="B19" s="87"/>
      <c r="C19" s="87"/>
      <c r="D19" s="78"/>
      <c r="E19" s="88"/>
      <c r="F19" s="88"/>
      <c r="G19" s="88"/>
      <c r="H19" s="88"/>
      <c r="I19" s="89"/>
      <c r="J19" s="88"/>
      <c r="K19" s="90"/>
      <c r="L19" s="91"/>
      <c r="M19" s="92"/>
      <c r="N19" s="153"/>
      <c r="O19" s="94"/>
      <c r="P19" s="92"/>
      <c r="Q19" s="95"/>
      <c r="R19" s="91"/>
      <c r="S19" s="96"/>
      <c r="T19" s="97"/>
      <c r="U19" s="90"/>
    </row>
    <row r="20" spans="2:21" ht="24.95" customHeight="1" x14ac:dyDescent="0.15">
      <c r="B20" s="87"/>
      <c r="C20" s="87"/>
      <c r="D20" s="78"/>
      <c r="E20" s="88"/>
      <c r="F20" s="88"/>
      <c r="G20" s="88"/>
      <c r="H20" s="88"/>
      <c r="I20" s="89"/>
      <c r="J20" s="88"/>
      <c r="K20" s="90"/>
      <c r="L20" s="91"/>
      <c r="M20" s="92"/>
      <c r="N20" s="153"/>
      <c r="O20" s="94"/>
      <c r="P20" s="92"/>
      <c r="Q20" s="95"/>
      <c r="R20" s="91"/>
      <c r="S20" s="96"/>
      <c r="T20" s="97"/>
      <c r="U20" s="90"/>
    </row>
    <row r="21" spans="2:21" ht="24.95" customHeight="1" x14ac:dyDescent="0.15">
      <c r="B21" s="87"/>
      <c r="C21" s="87"/>
      <c r="D21" s="78"/>
      <c r="E21" s="88"/>
      <c r="F21" s="88"/>
      <c r="G21" s="88"/>
      <c r="H21" s="88"/>
      <c r="I21" s="89"/>
      <c r="J21" s="88"/>
      <c r="K21" s="90"/>
      <c r="L21" s="91"/>
      <c r="M21" s="92"/>
      <c r="N21" s="153"/>
      <c r="O21" s="94"/>
      <c r="P21" s="92"/>
      <c r="Q21" s="95"/>
      <c r="R21" s="91"/>
      <c r="S21" s="96"/>
      <c r="T21" s="97"/>
      <c r="U21" s="90"/>
    </row>
    <row r="22" spans="2:21" ht="24.95" customHeight="1" x14ac:dyDescent="0.15">
      <c r="B22" s="87"/>
      <c r="C22" s="87"/>
      <c r="D22" s="78"/>
      <c r="E22" s="88"/>
      <c r="F22" s="88"/>
      <c r="G22" s="88"/>
      <c r="H22" s="88"/>
      <c r="I22" s="89"/>
      <c r="J22" s="88"/>
      <c r="K22" s="90"/>
      <c r="L22" s="91"/>
      <c r="M22" s="92"/>
      <c r="N22" s="153"/>
      <c r="O22" s="94"/>
      <c r="P22" s="92"/>
      <c r="Q22" s="95"/>
      <c r="R22" s="91"/>
      <c r="S22" s="96"/>
      <c r="T22" s="97"/>
      <c r="U22" s="90"/>
    </row>
    <row r="23" spans="2:21" ht="24.95" customHeight="1" x14ac:dyDescent="0.15">
      <c r="B23" s="87"/>
      <c r="C23" s="87"/>
      <c r="D23" s="78"/>
      <c r="E23" s="88"/>
      <c r="F23" s="88"/>
      <c r="G23" s="88"/>
      <c r="H23" s="88"/>
      <c r="I23" s="89"/>
      <c r="J23" s="88"/>
      <c r="K23" s="90"/>
      <c r="L23" s="91"/>
      <c r="M23" s="92"/>
      <c r="N23" s="153"/>
      <c r="O23" s="94"/>
      <c r="P23" s="92"/>
      <c r="Q23" s="95"/>
      <c r="R23" s="91"/>
      <c r="S23" s="96"/>
      <c r="T23" s="97"/>
      <c r="U23" s="90"/>
    </row>
    <row r="24" spans="2:21" ht="24.95" customHeight="1" x14ac:dyDescent="0.15">
      <c r="B24" s="87"/>
      <c r="C24" s="87"/>
      <c r="D24" s="78"/>
      <c r="E24" s="88"/>
      <c r="F24" s="88"/>
      <c r="G24" s="88"/>
      <c r="H24" s="88"/>
      <c r="I24" s="89"/>
      <c r="J24" s="88"/>
      <c r="K24" s="90"/>
      <c r="L24" s="91"/>
      <c r="M24" s="92"/>
      <c r="N24" s="153"/>
      <c r="O24" s="94"/>
      <c r="P24" s="92"/>
      <c r="Q24" s="95"/>
      <c r="R24" s="91"/>
      <c r="S24" s="96"/>
      <c r="T24" s="97"/>
      <c r="U24" s="90"/>
    </row>
    <row r="25" spans="2:21" ht="24.95" customHeight="1" x14ac:dyDescent="0.15">
      <c r="B25" s="87"/>
      <c r="C25" s="87"/>
      <c r="D25" s="78"/>
      <c r="E25" s="88"/>
      <c r="F25" s="88"/>
      <c r="G25" s="88"/>
      <c r="H25" s="88"/>
      <c r="I25" s="89"/>
      <c r="J25" s="88"/>
      <c r="K25" s="90"/>
      <c r="L25" s="91"/>
      <c r="M25" s="92"/>
      <c r="N25" s="153"/>
      <c r="O25" s="94"/>
      <c r="P25" s="92"/>
      <c r="Q25" s="95"/>
      <c r="R25" s="91"/>
      <c r="S25" s="96"/>
      <c r="T25" s="97"/>
      <c r="U25" s="90"/>
    </row>
    <row r="26" spans="2:21" ht="24.95" customHeight="1" x14ac:dyDescent="0.15">
      <c r="B26" s="87"/>
      <c r="C26" s="87"/>
      <c r="D26" s="78"/>
      <c r="E26" s="88"/>
      <c r="F26" s="88"/>
      <c r="G26" s="88"/>
      <c r="H26" s="88"/>
      <c r="I26" s="89"/>
      <c r="J26" s="88"/>
      <c r="K26" s="90"/>
      <c r="L26" s="91"/>
      <c r="M26" s="92"/>
      <c r="N26" s="153"/>
      <c r="O26" s="94"/>
      <c r="P26" s="92"/>
      <c r="Q26" s="95"/>
      <c r="R26" s="91"/>
      <c r="S26" s="96"/>
      <c r="T26" s="97"/>
      <c r="U26" s="90"/>
    </row>
    <row r="27" spans="2:21" ht="24.95" customHeight="1" x14ac:dyDescent="0.15">
      <c r="B27" s="87"/>
      <c r="C27" s="87"/>
      <c r="D27" s="87"/>
      <c r="E27" s="88"/>
      <c r="F27" s="88"/>
      <c r="G27" s="88"/>
      <c r="H27" s="88"/>
      <c r="I27" s="89"/>
      <c r="J27" s="88"/>
      <c r="K27" s="90"/>
      <c r="L27" s="91"/>
      <c r="M27" s="92"/>
      <c r="N27" s="153"/>
      <c r="O27" s="94"/>
      <c r="P27" s="92"/>
      <c r="Q27" s="95"/>
      <c r="R27" s="91"/>
      <c r="S27" s="96"/>
      <c r="T27" s="97"/>
      <c r="U27" s="90"/>
    </row>
    <row r="28" spans="2:21" ht="24.95" customHeight="1" thickBot="1" x14ac:dyDescent="0.2">
      <c r="B28" s="98"/>
      <c r="C28" s="98"/>
      <c r="D28" s="98"/>
      <c r="E28" s="99"/>
      <c r="F28" s="99"/>
      <c r="G28" s="99"/>
      <c r="H28" s="99"/>
      <c r="I28" s="100"/>
      <c r="J28" s="99"/>
      <c r="K28" s="101"/>
      <c r="L28" s="102"/>
      <c r="M28" s="103"/>
      <c r="N28" s="162"/>
      <c r="O28" s="105"/>
      <c r="P28" s="103"/>
      <c r="Q28" s="106"/>
      <c r="R28" s="102"/>
      <c r="S28" s="107"/>
      <c r="T28" s="108"/>
      <c r="U28" s="101"/>
    </row>
  </sheetData>
  <mergeCells count="21">
    <mergeCell ref="D4:E4"/>
    <mergeCell ref="G4:H4"/>
    <mergeCell ref="D5:E5"/>
    <mergeCell ref="G5:H5"/>
    <mergeCell ref="D6:E6"/>
    <mergeCell ref="G6:H6"/>
    <mergeCell ref="C7:C8"/>
    <mergeCell ref="E7:H8"/>
    <mergeCell ref="I7:K8"/>
    <mergeCell ref="L7:N7"/>
    <mergeCell ref="O7:Q7"/>
    <mergeCell ref="E14:H14"/>
    <mergeCell ref="I14:K14"/>
    <mergeCell ref="U7:U8"/>
    <mergeCell ref="E9:H9"/>
    <mergeCell ref="I9:K9"/>
    <mergeCell ref="E10:H10"/>
    <mergeCell ref="I10:K10"/>
    <mergeCell ref="E11:H11"/>
    <mergeCell ref="I11:K11"/>
    <mergeCell ref="R7:T7"/>
  </mergeCells>
  <phoneticPr fontId="2"/>
  <pageMargins left="0.7" right="0.7" top="0.75" bottom="0.75" header="0.3" footer="0.3"/>
  <pageSetup paperSize="9" scale="8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2:T34"/>
  <sheetViews>
    <sheetView workbookViewId="0">
      <selection activeCell="H9" sqref="H9:J9"/>
    </sheetView>
  </sheetViews>
  <sheetFormatPr defaultColWidth="9" defaultRowHeight="13.5" x14ac:dyDescent="0.15"/>
  <cols>
    <col min="1" max="1" width="5.75" style="7" bestFit="1" customWidth="1"/>
    <col min="2" max="2" width="10.5" style="7" customWidth="1"/>
    <col min="3" max="3" width="7.375" style="7" customWidth="1"/>
    <col min="4" max="4" width="5.125" style="7" customWidth="1"/>
    <col min="5" max="5" width="2.875" style="7" customWidth="1"/>
    <col min="6" max="6" width="7.75" style="7" customWidth="1"/>
    <col min="7" max="7" width="5.25" style="7" customWidth="1"/>
    <col min="8" max="8" width="11.625" style="7" customWidth="1"/>
    <col min="9" max="9" width="9" style="7"/>
    <col min="10" max="10" width="7.875" style="7" customWidth="1"/>
    <col min="11" max="11" width="6.375" style="7" customWidth="1"/>
    <col min="12" max="12" width="9.375" style="61" bestFit="1" customWidth="1"/>
    <col min="13" max="13" width="9.25" style="61" bestFit="1" customWidth="1"/>
    <col min="14" max="14" width="4.375" style="7" customWidth="1"/>
    <col min="15" max="15" width="7.625" style="7" customWidth="1"/>
    <col min="16" max="16" width="9" style="7" bestFit="1" customWidth="1"/>
    <col min="17" max="17" width="4.375" style="7" customWidth="1"/>
    <col min="18" max="18" width="9.375" style="61" customWidth="1"/>
    <col min="19" max="19" width="10.75" style="61" bestFit="1" customWidth="1"/>
    <col min="20" max="20" width="12.25" style="7" customWidth="1"/>
    <col min="21" max="16384" width="9" style="7"/>
  </cols>
  <sheetData>
    <row r="2" spans="1:20" x14ac:dyDescent="0.15">
      <c r="B2" s="7" t="s">
        <v>537</v>
      </c>
    </row>
    <row r="3" spans="1:20" ht="18.75" x14ac:dyDescent="0.15">
      <c r="I3" s="62" t="s">
        <v>538</v>
      </c>
      <c r="J3" s="63"/>
    </row>
    <row r="4" spans="1:20" x14ac:dyDescent="0.15">
      <c r="C4" s="1238" t="s">
        <v>9</v>
      </c>
      <c r="D4" s="1238"/>
      <c r="F4" s="1238" t="s">
        <v>10</v>
      </c>
      <c r="G4" s="1238"/>
    </row>
    <row r="5" spans="1:20" x14ac:dyDescent="0.15">
      <c r="B5" s="7" t="s">
        <v>752</v>
      </c>
      <c r="C5" s="1238">
        <v>5</v>
      </c>
      <c r="D5" s="1238"/>
      <c r="E5" s="7" t="s">
        <v>753</v>
      </c>
      <c r="F5" s="1238">
        <v>99</v>
      </c>
      <c r="G5" s="1238"/>
      <c r="I5" s="7" t="s">
        <v>541</v>
      </c>
    </row>
    <row r="6" spans="1:20" ht="14.25" thickBot="1" x14ac:dyDescent="0.2">
      <c r="B6" s="7" t="s">
        <v>542</v>
      </c>
      <c r="C6" s="1279" t="s">
        <v>714</v>
      </c>
      <c r="D6" s="1279"/>
      <c r="E6" s="7" t="s">
        <v>753</v>
      </c>
      <c r="F6" s="1239" t="s">
        <v>739</v>
      </c>
      <c r="G6" s="1239"/>
      <c r="J6" s="7" t="s">
        <v>545</v>
      </c>
    </row>
    <row r="7" spans="1:20" s="17" customFormat="1" x14ac:dyDescent="0.15">
      <c r="A7" s="1001" t="s">
        <v>546</v>
      </c>
      <c r="B7" s="1222" t="s">
        <v>1</v>
      </c>
      <c r="C7" s="65" t="s">
        <v>547</v>
      </c>
      <c r="D7" s="1227" t="s">
        <v>548</v>
      </c>
      <c r="E7" s="1228"/>
      <c r="F7" s="1228"/>
      <c r="G7" s="1229"/>
      <c r="H7" s="1227" t="s">
        <v>8</v>
      </c>
      <c r="I7" s="1228"/>
      <c r="J7" s="1229"/>
      <c r="K7" s="1233" t="s">
        <v>549</v>
      </c>
      <c r="L7" s="1234"/>
      <c r="M7" s="1235"/>
      <c r="N7" s="1236" t="s">
        <v>550</v>
      </c>
      <c r="O7" s="1234"/>
      <c r="P7" s="1235"/>
      <c r="Q7" s="1236" t="s">
        <v>551</v>
      </c>
      <c r="R7" s="1234"/>
      <c r="S7" s="1237"/>
      <c r="T7" s="1222" t="s">
        <v>552</v>
      </c>
    </row>
    <row r="8" spans="1:20" s="17" customFormat="1" ht="14.25" thickBot="1" x14ac:dyDescent="0.2">
      <c r="A8" s="1002" t="s">
        <v>553</v>
      </c>
      <c r="B8" s="1223"/>
      <c r="C8" s="67" t="s">
        <v>554</v>
      </c>
      <c r="D8" s="1230"/>
      <c r="E8" s="1231"/>
      <c r="F8" s="1231"/>
      <c r="G8" s="1232"/>
      <c r="H8" s="1230"/>
      <c r="I8" s="1231"/>
      <c r="J8" s="1232"/>
      <c r="K8" s="68" t="s">
        <v>12</v>
      </c>
      <c r="L8" s="74" t="s">
        <v>13</v>
      </c>
      <c r="M8" s="120" t="s">
        <v>14</v>
      </c>
      <c r="N8" s="71" t="s">
        <v>12</v>
      </c>
      <c r="O8" s="69" t="s">
        <v>13</v>
      </c>
      <c r="P8" s="72" t="s">
        <v>14</v>
      </c>
      <c r="Q8" s="73" t="s">
        <v>12</v>
      </c>
      <c r="R8" s="74" t="s">
        <v>13</v>
      </c>
      <c r="S8" s="75" t="s">
        <v>14</v>
      </c>
      <c r="T8" s="1223"/>
    </row>
    <row r="9" spans="1:20" ht="24.95" customHeight="1" x14ac:dyDescent="0.15">
      <c r="A9" s="179"/>
      <c r="B9" s="176"/>
      <c r="C9" s="177"/>
      <c r="D9" s="1384"/>
      <c r="E9" s="1385"/>
      <c r="F9" s="1385"/>
      <c r="G9" s="1386"/>
      <c r="H9" s="1384"/>
      <c r="I9" s="1385"/>
      <c r="J9" s="1386"/>
      <c r="K9" s="605"/>
      <c r="L9" s="264"/>
      <c r="M9" s="184"/>
      <c r="N9" s="607"/>
      <c r="O9" s="264"/>
      <c r="P9" s="184"/>
      <c r="Q9" s="607"/>
      <c r="R9" s="264"/>
      <c r="S9" s="184"/>
      <c r="T9" s="178"/>
    </row>
    <row r="10" spans="1:20" ht="24.95" customHeight="1" x14ac:dyDescent="0.15">
      <c r="A10" s="130"/>
      <c r="B10" s="126"/>
      <c r="C10" s="187"/>
      <c r="D10" s="1387"/>
      <c r="E10" s="1388"/>
      <c r="F10" s="1388"/>
      <c r="G10" s="1389"/>
      <c r="H10" s="1387"/>
      <c r="I10" s="1388"/>
      <c r="J10" s="1389"/>
      <c r="K10" s="92"/>
      <c r="L10" s="96"/>
      <c r="M10" s="152"/>
      <c r="N10" s="94"/>
      <c r="O10" s="92"/>
      <c r="P10" s="95"/>
      <c r="Q10" s="92"/>
      <c r="R10" s="96"/>
      <c r="S10" s="153"/>
      <c r="T10" s="87"/>
    </row>
    <row r="11" spans="1:20" ht="24.95" customHeight="1" x14ac:dyDescent="0.15">
      <c r="A11" s="609"/>
      <c r="B11" s="243"/>
      <c r="C11" s="195"/>
      <c r="D11" s="1387"/>
      <c r="E11" s="1388"/>
      <c r="F11" s="1388"/>
      <c r="G11" s="1389"/>
      <c r="H11" s="1387"/>
      <c r="I11" s="1388"/>
      <c r="J11" s="1389"/>
      <c r="K11" s="306"/>
      <c r="L11" s="202"/>
      <c r="M11" s="610"/>
      <c r="N11" s="204"/>
      <c r="O11" s="306"/>
      <c r="P11" s="518"/>
      <c r="Q11" s="306"/>
      <c r="R11" s="202"/>
      <c r="S11" s="610"/>
      <c r="T11" s="186"/>
    </row>
    <row r="12" spans="1:20" ht="24.95" customHeight="1" x14ac:dyDescent="0.15">
      <c r="A12" s="130"/>
      <c r="B12" s="126"/>
      <c r="C12" s="187"/>
      <c r="D12" s="1387"/>
      <c r="E12" s="1388"/>
      <c r="F12" s="1388"/>
      <c r="G12" s="1389"/>
      <c r="H12" s="1387"/>
      <c r="I12" s="1388"/>
      <c r="J12" s="1389"/>
      <c r="K12" s="92"/>
      <c r="L12" s="96"/>
      <c r="M12" s="152"/>
      <c r="N12" s="94"/>
      <c r="O12" s="92"/>
      <c r="P12" s="95"/>
      <c r="Q12" s="92"/>
      <c r="R12" s="96"/>
      <c r="S12" s="153"/>
      <c r="T12" s="87"/>
    </row>
    <row r="13" spans="1:20" ht="24.95" customHeight="1" x14ac:dyDescent="0.15">
      <c r="A13" s="87"/>
      <c r="B13" s="317"/>
      <c r="C13" s="187"/>
      <c r="D13" s="1387"/>
      <c r="E13" s="1388"/>
      <c r="F13" s="1388"/>
      <c r="G13" s="1389"/>
      <c r="H13" s="1387"/>
      <c r="I13" s="1388"/>
      <c r="J13" s="1389"/>
      <c r="K13" s="208"/>
      <c r="L13" s="250"/>
      <c r="M13" s="152"/>
      <c r="N13" s="94"/>
      <c r="O13" s="92"/>
      <c r="P13" s="95"/>
      <c r="Q13" s="208"/>
      <c r="R13" s="250"/>
      <c r="S13" s="153"/>
      <c r="T13" s="130"/>
    </row>
    <row r="14" spans="1:20" ht="24.95" customHeight="1" x14ac:dyDescent="0.15">
      <c r="A14" s="138"/>
      <c r="B14" s="316"/>
      <c r="C14" s="187"/>
      <c r="D14" s="1387"/>
      <c r="E14" s="1388"/>
      <c r="F14" s="1388"/>
      <c r="G14" s="1389"/>
      <c r="H14" s="1387"/>
      <c r="I14" s="1388"/>
      <c r="J14" s="1389"/>
      <c r="K14" s="92"/>
      <c r="L14" s="96"/>
      <c r="M14" s="152"/>
      <c r="N14" s="94"/>
      <c r="O14" s="92"/>
      <c r="P14" s="95"/>
      <c r="Q14" s="92"/>
      <c r="R14" s="96"/>
      <c r="S14" s="153"/>
      <c r="T14" s="87"/>
    </row>
    <row r="15" spans="1:20" ht="24.95" customHeight="1" x14ac:dyDescent="0.15">
      <c r="A15" s="87"/>
      <c r="B15" s="317"/>
      <c r="C15" s="187"/>
      <c r="D15" s="1387"/>
      <c r="E15" s="1388"/>
      <c r="F15" s="1388"/>
      <c r="G15" s="1389"/>
      <c r="H15" s="1387"/>
      <c r="I15" s="1388"/>
      <c r="J15" s="1389"/>
      <c r="K15" s="208"/>
      <c r="L15" s="250"/>
      <c r="M15" s="152"/>
      <c r="N15" s="94"/>
      <c r="O15" s="92"/>
      <c r="P15" s="95"/>
      <c r="Q15" s="208"/>
      <c r="R15" s="250"/>
      <c r="S15" s="153"/>
      <c r="T15" s="130"/>
    </row>
    <row r="16" spans="1:20" ht="24.95" customHeight="1" x14ac:dyDescent="0.15">
      <c r="A16" s="388"/>
      <c r="B16" s="126"/>
      <c r="C16" s="312"/>
      <c r="D16" s="366"/>
      <c r="E16" s="494"/>
      <c r="F16" s="494"/>
      <c r="G16" s="495"/>
      <c r="H16" s="529"/>
      <c r="I16" s="494"/>
      <c r="J16" s="495"/>
      <c r="K16" s="91"/>
      <c r="L16" s="96"/>
      <c r="M16" s="153"/>
      <c r="N16" s="94"/>
      <c r="O16" s="96"/>
      <c r="P16" s="530"/>
      <c r="Q16" s="94"/>
      <c r="R16" s="96"/>
      <c r="S16" s="153"/>
      <c r="T16" s="324"/>
    </row>
    <row r="17" spans="1:20" ht="24.95" customHeight="1" x14ac:dyDescent="0.15">
      <c r="A17" s="143"/>
      <c r="B17" s="144"/>
      <c r="C17" s="507"/>
      <c r="D17" s="367"/>
      <c r="E17" s="145"/>
      <c r="F17" s="145"/>
      <c r="G17" s="145"/>
      <c r="H17" s="1340"/>
      <c r="I17" s="1334"/>
      <c r="J17" s="1335"/>
      <c r="K17" s="150"/>
      <c r="L17" s="303"/>
      <c r="M17" s="506"/>
      <c r="N17" s="148"/>
      <c r="O17" s="146"/>
      <c r="P17" s="149"/>
      <c r="Q17" s="148"/>
      <c r="R17" s="146"/>
      <c r="S17" s="300"/>
      <c r="T17" s="460"/>
    </row>
    <row r="18" spans="1:20" ht="24.95" customHeight="1" x14ac:dyDescent="0.15">
      <c r="A18" s="143"/>
      <c r="B18" s="144"/>
      <c r="C18" s="507"/>
      <c r="D18" s="300"/>
      <c r="E18" s="145"/>
      <c r="F18" s="145"/>
      <c r="G18" s="145"/>
      <c r="H18" s="297"/>
      <c r="I18" s="145"/>
      <c r="J18" s="379"/>
      <c r="K18" s="150"/>
      <c r="L18" s="303"/>
      <c r="M18" s="506"/>
      <c r="N18" s="148"/>
      <c r="O18" s="146"/>
      <c r="P18" s="149"/>
      <c r="Q18" s="148"/>
      <c r="R18" s="146"/>
      <c r="S18" s="300"/>
      <c r="T18" s="143"/>
    </row>
    <row r="19" spans="1:20" ht="24.95" customHeight="1" x14ac:dyDescent="0.15">
      <c r="A19" s="337"/>
      <c r="B19" s="295"/>
      <c r="C19" s="333"/>
      <c r="D19" s="1387"/>
      <c r="E19" s="1388"/>
      <c r="F19" s="1388"/>
      <c r="G19" s="1389"/>
      <c r="H19" s="1387"/>
      <c r="I19" s="1388"/>
      <c r="J19" s="1389"/>
      <c r="K19" s="193"/>
      <c r="L19" s="96"/>
      <c r="M19" s="152"/>
      <c r="N19" s="150"/>
      <c r="O19" s="303"/>
      <c r="P19" s="304"/>
      <c r="Q19" s="150"/>
      <c r="R19" s="303"/>
      <c r="S19" s="506"/>
      <c r="T19" s="599"/>
    </row>
    <row r="20" spans="1:20" ht="24.95" customHeight="1" x14ac:dyDescent="0.15">
      <c r="A20" s="143"/>
      <c r="B20" s="566"/>
      <c r="C20" s="333"/>
      <c r="D20" s="1387"/>
      <c r="E20" s="1388"/>
      <c r="F20" s="1388"/>
      <c r="G20" s="1389"/>
      <c r="H20" s="1387"/>
      <c r="I20" s="1388"/>
      <c r="J20" s="1389"/>
      <c r="K20" s="384"/>
      <c r="L20" s="385"/>
      <c r="M20" s="252"/>
      <c r="N20" s="373"/>
      <c r="O20" s="335"/>
      <c r="P20" s="304"/>
      <c r="Q20" s="373"/>
      <c r="R20" s="335"/>
      <c r="S20" s="506"/>
      <c r="T20" s="601"/>
    </row>
    <row r="21" spans="1:20" ht="24.95" customHeight="1" x14ac:dyDescent="0.15">
      <c r="A21" s="87"/>
      <c r="B21" s="126"/>
      <c r="C21" s="312"/>
      <c r="D21" s="366"/>
      <c r="E21" s="494"/>
      <c r="F21" s="494"/>
      <c r="G21" s="495"/>
      <c r="H21" s="529"/>
      <c r="I21" s="494"/>
      <c r="J21" s="495"/>
      <c r="K21" s="91"/>
      <c r="L21" s="96"/>
      <c r="M21" s="153"/>
      <c r="N21" s="94"/>
      <c r="O21" s="96"/>
      <c r="P21" s="530"/>
      <c r="Q21" s="94"/>
      <c r="R21" s="96"/>
      <c r="S21" s="153"/>
      <c r="T21" s="324"/>
    </row>
    <row r="22" spans="1:20" ht="24.95" customHeight="1" x14ac:dyDescent="0.15">
      <c r="A22" s="87"/>
      <c r="B22" s="136"/>
      <c r="C22" s="508"/>
      <c r="D22" s="331"/>
      <c r="E22" s="88"/>
      <c r="F22" s="88"/>
      <c r="G22" s="88"/>
      <c r="H22" s="369"/>
      <c r="I22" s="88"/>
      <c r="J22" s="90"/>
      <c r="K22" s="91"/>
      <c r="L22" s="96"/>
      <c r="M22" s="153"/>
      <c r="N22" s="94"/>
      <c r="O22" s="92"/>
      <c r="P22" s="95"/>
      <c r="Q22" s="91"/>
      <c r="R22" s="96"/>
      <c r="S22" s="153"/>
      <c r="T22" s="324"/>
    </row>
    <row r="23" spans="1:20" ht="24.95" customHeight="1" x14ac:dyDescent="0.15">
      <c r="A23" s="332"/>
      <c r="B23" s="1018"/>
      <c r="C23" s="333"/>
      <c r="D23" s="1387"/>
      <c r="E23" s="1388"/>
      <c r="F23" s="1388"/>
      <c r="G23" s="1389"/>
      <c r="H23" s="1387"/>
      <c r="I23" s="1388"/>
      <c r="J23" s="1389"/>
      <c r="K23" s="146"/>
      <c r="L23" s="303"/>
      <c r="M23" s="304"/>
      <c r="N23" s="146"/>
      <c r="O23" s="303"/>
      <c r="P23" s="304"/>
      <c r="Q23" s="146"/>
      <c r="R23" s="303"/>
      <c r="S23" s="506"/>
      <c r="T23" s="143"/>
    </row>
    <row r="24" spans="1:20" ht="24.95" customHeight="1" x14ac:dyDescent="0.15">
      <c r="A24" s="87"/>
      <c r="B24" s="136"/>
      <c r="C24" s="312"/>
      <c r="D24" s="1341"/>
      <c r="E24" s="1251"/>
      <c r="F24" s="1251"/>
      <c r="G24" s="1252"/>
      <c r="H24" s="1250"/>
      <c r="I24" s="1251"/>
      <c r="J24" s="1252"/>
      <c r="K24" s="91"/>
      <c r="L24" s="96"/>
      <c r="M24" s="152"/>
      <c r="N24" s="150"/>
      <c r="O24" s="303"/>
      <c r="P24" s="304"/>
      <c r="Q24" s="91"/>
      <c r="R24" s="96"/>
      <c r="S24" s="153"/>
      <c r="T24" s="324"/>
    </row>
    <row r="25" spans="1:20" ht="24.95" customHeight="1" x14ac:dyDescent="0.15">
      <c r="A25" s="143"/>
      <c r="B25" s="144"/>
      <c r="C25" s="333"/>
      <c r="D25" s="1387"/>
      <c r="E25" s="1388"/>
      <c r="F25" s="1388"/>
      <c r="G25" s="1389"/>
      <c r="H25" s="1387"/>
      <c r="I25" s="1388"/>
      <c r="J25" s="1389"/>
      <c r="K25" s="146"/>
      <c r="L25" s="303"/>
      <c r="M25" s="304"/>
      <c r="N25" s="146"/>
      <c r="O25" s="303"/>
      <c r="P25" s="304"/>
      <c r="Q25" s="146"/>
      <c r="R25" s="303"/>
      <c r="S25" s="506"/>
      <c r="T25" s="599"/>
    </row>
    <row r="26" spans="1:20" ht="24.95" customHeight="1" x14ac:dyDescent="0.15">
      <c r="A26" s="143"/>
      <c r="B26" s="144"/>
      <c r="C26" s="333"/>
      <c r="D26" s="1387"/>
      <c r="E26" s="1388"/>
      <c r="F26" s="1388"/>
      <c r="G26" s="1389"/>
      <c r="H26" s="1387"/>
      <c r="I26" s="1388"/>
      <c r="J26" s="1389"/>
      <c r="K26" s="150"/>
      <c r="L26" s="303"/>
      <c r="M26" s="506"/>
      <c r="N26" s="148"/>
      <c r="O26" s="303"/>
      <c r="P26" s="304"/>
      <c r="Q26" s="146"/>
      <c r="R26" s="303"/>
      <c r="S26" s="506"/>
      <c r="T26" s="644"/>
    </row>
    <row r="27" spans="1:20" ht="24.95" customHeight="1" x14ac:dyDescent="0.15">
      <c r="A27" s="87"/>
      <c r="B27" s="136"/>
      <c r="C27" s="312"/>
      <c r="D27" s="1387"/>
      <c r="E27" s="1388"/>
      <c r="F27" s="1388"/>
      <c r="G27" s="1389"/>
      <c r="H27" s="1387"/>
      <c r="I27" s="1388"/>
      <c r="J27" s="1389"/>
      <c r="K27" s="91"/>
      <c r="L27" s="96"/>
      <c r="M27" s="153"/>
      <c r="N27" s="94"/>
      <c r="O27" s="92"/>
      <c r="P27" s="95"/>
      <c r="Q27" s="91"/>
      <c r="R27" s="96"/>
      <c r="S27" s="153"/>
      <c r="T27" s="324"/>
    </row>
    <row r="28" spans="1:20" ht="24.95" customHeight="1" x14ac:dyDescent="0.15">
      <c r="A28" s="1019"/>
      <c r="B28" s="136"/>
      <c r="C28" s="312"/>
      <c r="D28" s="630"/>
      <c r="E28" s="154"/>
      <c r="F28" s="154"/>
      <c r="G28" s="720"/>
      <c r="H28" s="154"/>
      <c r="I28" s="154"/>
      <c r="J28" s="155"/>
      <c r="K28" s="156"/>
      <c r="L28" s="142"/>
      <c r="M28" s="158"/>
      <c r="N28" s="159"/>
      <c r="O28" s="157"/>
      <c r="P28" s="160"/>
      <c r="Q28" s="156"/>
      <c r="R28" s="142"/>
      <c r="S28" s="158"/>
      <c r="T28" s="324"/>
    </row>
    <row r="29" spans="1:20" ht="24.95" customHeight="1" x14ac:dyDescent="0.15">
      <c r="A29" s="1019"/>
      <c r="B29" s="722"/>
      <c r="C29" s="570"/>
      <c r="D29" s="154"/>
      <c r="E29" s="154"/>
      <c r="F29" s="154"/>
      <c r="G29" s="154"/>
      <c r="H29" s="141"/>
      <c r="I29" s="154"/>
      <c r="J29" s="155"/>
      <c r="K29" s="156"/>
      <c r="L29" s="142"/>
      <c r="M29" s="158"/>
      <c r="N29" s="159"/>
      <c r="O29" s="157"/>
      <c r="P29" s="160"/>
      <c r="Q29" s="156"/>
      <c r="R29" s="142"/>
      <c r="S29" s="158"/>
      <c r="T29" s="571"/>
    </row>
    <row r="30" spans="1:20" ht="24.75" customHeight="1" x14ac:dyDescent="0.15">
      <c r="A30" s="1020"/>
      <c r="B30" s="531"/>
      <c r="C30" s="570"/>
      <c r="D30" s="154"/>
      <c r="E30" s="154"/>
      <c r="F30" s="154"/>
      <c r="G30" s="154"/>
      <c r="H30" s="141"/>
      <c r="I30" s="154"/>
      <c r="J30" s="155"/>
      <c r="K30" s="156"/>
      <c r="L30" s="142"/>
      <c r="M30" s="158"/>
      <c r="N30" s="159"/>
      <c r="O30" s="157"/>
      <c r="P30" s="160"/>
      <c r="Q30" s="156"/>
      <c r="R30" s="142"/>
      <c r="S30" s="158"/>
      <c r="T30" s="773"/>
    </row>
    <row r="31" spans="1:20" ht="24.75" customHeight="1" x14ac:dyDescent="0.15">
      <c r="A31" s="599"/>
      <c r="B31" s="789"/>
      <c r="C31" s="694"/>
      <c r="D31" s="696"/>
      <c r="E31" s="696"/>
      <c r="F31" s="696"/>
      <c r="G31" s="696"/>
      <c r="H31" s="695"/>
      <c r="I31" s="696"/>
      <c r="J31" s="745"/>
      <c r="K31" s="678"/>
      <c r="L31" s="642"/>
      <c r="M31" s="643"/>
      <c r="N31" s="673"/>
      <c r="O31" s="642"/>
      <c r="P31" s="643"/>
      <c r="Q31" s="673"/>
      <c r="R31" s="642"/>
      <c r="S31" s="643"/>
      <c r="T31" s="644"/>
    </row>
    <row r="32" spans="1:20" ht="23.25" customHeight="1" x14ac:dyDescent="0.15">
      <c r="A32" s="1021"/>
      <c r="B32" s="789"/>
      <c r="C32" s="637"/>
      <c r="D32" s="805"/>
      <c r="E32" s="696"/>
      <c r="F32" s="696"/>
      <c r="G32" s="745"/>
      <c r="H32" s="696"/>
      <c r="I32" s="696"/>
      <c r="J32" s="745"/>
      <c r="K32" s="678"/>
      <c r="L32" s="642"/>
      <c r="M32" s="643"/>
      <c r="N32" s="673"/>
      <c r="O32" s="679"/>
      <c r="P32" s="738"/>
      <c r="Q32" s="678"/>
      <c r="R32" s="642"/>
      <c r="S32" s="643"/>
      <c r="T32" s="599"/>
    </row>
    <row r="33" spans="1:20" ht="24" customHeight="1" x14ac:dyDescent="0.15">
      <c r="A33" s="1019"/>
      <c r="B33" s="958"/>
      <c r="C33" s="312"/>
      <c r="D33" s="189"/>
      <c r="E33" s="872"/>
      <c r="F33" s="872"/>
      <c r="G33" s="873"/>
      <c r="H33" s="872"/>
      <c r="I33" s="872"/>
      <c r="J33" s="873"/>
      <c r="K33" s="91"/>
      <c r="L33" s="96"/>
      <c r="M33" s="1013"/>
      <c r="N33" s="94"/>
      <c r="O33" s="96"/>
      <c r="P33" s="152"/>
      <c r="Q33" s="91"/>
      <c r="R33" s="96"/>
      <c r="S33" s="153"/>
      <c r="T33" s="324"/>
    </row>
    <row r="34" spans="1:20" ht="27" customHeight="1" x14ac:dyDescent="0.15">
      <c r="A34" s="1019"/>
      <c r="B34" s="958"/>
      <c r="C34" s="312"/>
      <c r="D34" s="189"/>
      <c r="E34" s="872"/>
      <c r="F34" s="872"/>
      <c r="G34" s="873"/>
      <c r="H34" s="872"/>
      <c r="I34" s="872"/>
      <c r="J34" s="873"/>
      <c r="K34" s="91"/>
      <c r="L34" s="96"/>
      <c r="M34" s="1013"/>
      <c r="N34" s="94"/>
      <c r="O34" s="96"/>
      <c r="P34" s="152"/>
      <c r="Q34" s="91"/>
      <c r="R34" s="96"/>
      <c r="S34" s="153"/>
      <c r="T34" s="324"/>
    </row>
  </sheetData>
  <mergeCells count="42">
    <mergeCell ref="D27:G27"/>
    <mergeCell ref="H27:J27"/>
    <mergeCell ref="H9:J9"/>
    <mergeCell ref="D23:G23"/>
    <mergeCell ref="H23:J23"/>
    <mergeCell ref="D25:G25"/>
    <mergeCell ref="H25:J25"/>
    <mergeCell ref="D26:G26"/>
    <mergeCell ref="H26:J26"/>
    <mergeCell ref="D15:G15"/>
    <mergeCell ref="H15:J15"/>
    <mergeCell ref="D19:G19"/>
    <mergeCell ref="H19:J19"/>
    <mergeCell ref="D20:G20"/>
    <mergeCell ref="H20:J20"/>
    <mergeCell ref="H12:J12"/>
    <mergeCell ref="D13:G13"/>
    <mergeCell ref="H13:J13"/>
    <mergeCell ref="D14:G14"/>
    <mergeCell ref="H14:J14"/>
    <mergeCell ref="C4:D4"/>
    <mergeCell ref="F4:G4"/>
    <mergeCell ref="C5:D5"/>
    <mergeCell ref="F5:G5"/>
    <mergeCell ref="C6:D6"/>
    <mergeCell ref="F6:G6"/>
    <mergeCell ref="T7:T8"/>
    <mergeCell ref="D24:G24"/>
    <mergeCell ref="H24:J24"/>
    <mergeCell ref="B7:B8"/>
    <mergeCell ref="D7:G8"/>
    <mergeCell ref="H7:J8"/>
    <mergeCell ref="K7:M7"/>
    <mergeCell ref="N7:P7"/>
    <mergeCell ref="Q7:S7"/>
    <mergeCell ref="H17:J17"/>
    <mergeCell ref="D9:G9"/>
    <mergeCell ref="D10:G10"/>
    <mergeCell ref="H10:J10"/>
    <mergeCell ref="D11:G11"/>
    <mergeCell ref="H11:J11"/>
    <mergeCell ref="D12:G12"/>
  </mergeCells>
  <phoneticPr fontId="2"/>
  <pageMargins left="0.7" right="0.27" top="0.64" bottom="0.16" header="0.3" footer="0.16"/>
  <pageSetup paperSize="9" scale="8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2:U28"/>
  <sheetViews>
    <sheetView topLeftCell="A4" workbookViewId="0">
      <selection activeCell="I11" sqref="I11"/>
    </sheetView>
  </sheetViews>
  <sheetFormatPr defaultColWidth="9" defaultRowHeight="13.5" x14ac:dyDescent="0.15"/>
  <cols>
    <col min="1" max="1" width="3.375" style="7" customWidth="1"/>
    <col min="2" max="2" width="5.5" style="7" bestFit="1" customWidth="1"/>
    <col min="3" max="3" width="9.5" style="7" bestFit="1" customWidth="1"/>
    <col min="4" max="4" width="7.375" style="7" customWidth="1"/>
    <col min="5" max="5" width="5.125" style="7" customWidth="1"/>
    <col min="6" max="6" width="2.875" style="7" customWidth="1"/>
    <col min="7" max="7" width="7.75" style="7" customWidth="1"/>
    <col min="8" max="8" width="5.25" style="7" customWidth="1"/>
    <col min="9" max="9" width="11.625" style="7" customWidth="1"/>
    <col min="10" max="10" width="9" style="7"/>
    <col min="11" max="11" width="6.875" style="7" customWidth="1"/>
    <col min="12" max="12" width="6.375" style="7" customWidth="1"/>
    <col min="13" max="13" width="7.25" style="7" customWidth="1"/>
    <col min="14" max="14" width="9" style="7"/>
    <col min="15" max="15" width="5.625" style="7" customWidth="1"/>
    <col min="16" max="16" width="7.375" style="7" customWidth="1"/>
    <col min="17" max="17" width="6.625" style="7" customWidth="1"/>
    <col min="18" max="18" width="6.375" style="7" customWidth="1"/>
    <col min="19" max="19" width="7.5" style="61" customWidth="1"/>
    <col min="20" max="20" width="9" style="61"/>
    <col min="21" max="21" width="15.25" style="7" customWidth="1"/>
    <col min="22" max="16384" width="9" style="7"/>
  </cols>
  <sheetData>
    <row r="2" spans="2:21" x14ac:dyDescent="0.15">
      <c r="C2" s="7" t="s">
        <v>537</v>
      </c>
    </row>
    <row r="3" spans="2:21" ht="18.75" x14ac:dyDescent="0.15">
      <c r="J3" s="62" t="s">
        <v>538</v>
      </c>
      <c r="K3" s="63"/>
    </row>
    <row r="4" spans="2:21" x14ac:dyDescent="0.15">
      <c r="D4" s="1238" t="s">
        <v>9</v>
      </c>
      <c r="E4" s="1238"/>
      <c r="G4" s="1238" t="s">
        <v>10</v>
      </c>
      <c r="H4" s="1238"/>
    </row>
    <row r="5" spans="2:21" x14ac:dyDescent="0.15">
      <c r="C5" s="7" t="s">
        <v>701</v>
      </c>
      <c r="D5" s="1238">
        <v>7</v>
      </c>
      <c r="E5" s="1238"/>
      <c r="F5" s="7" t="s">
        <v>702</v>
      </c>
      <c r="G5" s="1238">
        <v>8</v>
      </c>
      <c r="H5" s="1238"/>
      <c r="J5" s="7" t="s">
        <v>541</v>
      </c>
    </row>
    <row r="6" spans="2:21" ht="14.25" thickBot="1" x14ac:dyDescent="0.2">
      <c r="C6" s="7" t="s">
        <v>542</v>
      </c>
      <c r="D6" s="1394" t="s">
        <v>754</v>
      </c>
      <c r="E6" s="1238"/>
      <c r="F6" s="7" t="s">
        <v>702</v>
      </c>
      <c r="G6" s="1395" t="s">
        <v>755</v>
      </c>
      <c r="H6" s="1239"/>
      <c r="K6" s="7" t="s">
        <v>545</v>
      </c>
    </row>
    <row r="7" spans="2:21" s="17" customFormat="1" x14ac:dyDescent="0.15">
      <c r="B7" s="64" t="s">
        <v>546</v>
      </c>
      <c r="C7" s="1222" t="s">
        <v>1</v>
      </c>
      <c r="D7" s="65" t="s">
        <v>547</v>
      </c>
      <c r="E7" s="1227" t="s">
        <v>548</v>
      </c>
      <c r="F7" s="1228"/>
      <c r="G7" s="1228"/>
      <c r="H7" s="1229"/>
      <c r="I7" s="1227" t="s">
        <v>8</v>
      </c>
      <c r="J7" s="1228"/>
      <c r="K7" s="1229"/>
      <c r="L7" s="1233" t="s">
        <v>549</v>
      </c>
      <c r="M7" s="1234"/>
      <c r="N7" s="1235"/>
      <c r="O7" s="1236" t="s">
        <v>550</v>
      </c>
      <c r="P7" s="1234"/>
      <c r="Q7" s="1235"/>
      <c r="R7" s="1236" t="s">
        <v>551</v>
      </c>
      <c r="S7" s="1234"/>
      <c r="T7" s="1237"/>
      <c r="U7" s="1222" t="s">
        <v>552</v>
      </c>
    </row>
    <row r="8" spans="2:21" s="17" customFormat="1" ht="14.25" thickBot="1" x14ac:dyDescent="0.2">
      <c r="B8" s="66" t="s">
        <v>553</v>
      </c>
      <c r="C8" s="1223"/>
      <c r="D8" s="110" t="s">
        <v>554</v>
      </c>
      <c r="E8" s="1230"/>
      <c r="F8" s="1231"/>
      <c r="G8" s="1231"/>
      <c r="H8" s="1232"/>
      <c r="I8" s="1230"/>
      <c r="J8" s="1231"/>
      <c r="K8" s="1232"/>
      <c r="L8" s="68" t="s">
        <v>12</v>
      </c>
      <c r="M8" s="69" t="s">
        <v>13</v>
      </c>
      <c r="N8" s="70" t="s">
        <v>14</v>
      </c>
      <c r="O8" s="71" t="s">
        <v>12</v>
      </c>
      <c r="P8" s="69" t="s">
        <v>13</v>
      </c>
      <c r="Q8" s="72" t="s">
        <v>14</v>
      </c>
      <c r="R8" s="73" t="s">
        <v>12</v>
      </c>
      <c r="S8" s="74" t="s">
        <v>13</v>
      </c>
      <c r="T8" s="75" t="s">
        <v>14</v>
      </c>
      <c r="U8" s="1223"/>
    </row>
    <row r="9" spans="2:21" ht="24.95" customHeight="1" x14ac:dyDescent="0.15">
      <c r="B9" s="76">
        <v>424</v>
      </c>
      <c r="C9" s="579">
        <v>40584</v>
      </c>
      <c r="D9" s="561" t="s">
        <v>18</v>
      </c>
      <c r="E9" s="1390" t="s">
        <v>424</v>
      </c>
      <c r="F9" s="1225"/>
      <c r="G9" s="1225"/>
      <c r="H9" s="1226"/>
      <c r="I9" s="1391" t="s">
        <v>756</v>
      </c>
      <c r="J9" s="1392"/>
      <c r="K9" s="1393"/>
      <c r="L9" s="79">
        <v>1</v>
      </c>
      <c r="M9" s="80">
        <v>98000</v>
      </c>
      <c r="N9" s="81">
        <v>98000</v>
      </c>
      <c r="O9" s="82"/>
      <c r="P9" s="83"/>
      <c r="Q9" s="84"/>
      <c r="R9" s="83">
        <v>1</v>
      </c>
      <c r="S9" s="80">
        <v>98000</v>
      </c>
      <c r="T9" s="85">
        <f>R9*S9</f>
        <v>98000</v>
      </c>
      <c r="U9" s="387" t="s">
        <v>757</v>
      </c>
    </row>
    <row r="10" spans="2:21" ht="24.95" customHeight="1" x14ac:dyDescent="0.15">
      <c r="B10" s="87">
        <v>469</v>
      </c>
      <c r="C10" s="734">
        <v>42689</v>
      </c>
      <c r="D10" s="78" t="s">
        <v>801</v>
      </c>
      <c r="E10" s="1063" t="s">
        <v>925</v>
      </c>
      <c r="F10" s="1063"/>
      <c r="G10" s="1063"/>
      <c r="H10" s="1063"/>
      <c r="I10" s="1062" t="s">
        <v>855</v>
      </c>
      <c r="J10" s="1063"/>
      <c r="K10" s="1064"/>
      <c r="L10" s="91">
        <v>1</v>
      </c>
      <c r="M10" s="736">
        <v>95555</v>
      </c>
      <c r="N10" s="737">
        <v>95555</v>
      </c>
      <c r="O10" s="94"/>
      <c r="P10" s="92"/>
      <c r="Q10" s="95"/>
      <c r="R10" s="91">
        <v>1</v>
      </c>
      <c r="S10" s="96">
        <v>95555</v>
      </c>
      <c r="T10" s="97">
        <v>95555</v>
      </c>
      <c r="U10" s="1064" t="s">
        <v>859</v>
      </c>
    </row>
    <row r="11" spans="2:21" ht="24.95" customHeight="1" x14ac:dyDescent="0.15">
      <c r="B11" s="87">
        <v>497</v>
      </c>
      <c r="C11" s="734">
        <v>43229</v>
      </c>
      <c r="D11" s="78" t="s">
        <v>801</v>
      </c>
      <c r="E11" s="1302" t="s">
        <v>890</v>
      </c>
      <c r="F11" s="1303"/>
      <c r="G11" s="1303"/>
      <c r="H11" s="1304"/>
      <c r="I11" s="1062" t="s">
        <v>931</v>
      </c>
      <c r="J11" s="1063"/>
      <c r="K11" s="1064"/>
      <c r="L11" s="91">
        <v>1</v>
      </c>
      <c r="M11" s="736">
        <v>41966</v>
      </c>
      <c r="N11" s="737">
        <v>41966</v>
      </c>
      <c r="O11" s="94"/>
      <c r="P11" s="92"/>
      <c r="Q11" s="95"/>
      <c r="R11" s="91">
        <v>1</v>
      </c>
      <c r="S11" s="96">
        <v>41966</v>
      </c>
      <c r="T11" s="97">
        <v>41966</v>
      </c>
      <c r="U11" s="1064" t="s">
        <v>932</v>
      </c>
    </row>
    <row r="12" spans="2:21" ht="24.95" customHeight="1" x14ac:dyDescent="0.15">
      <c r="B12" s="87"/>
      <c r="C12" s="734"/>
      <c r="D12" s="78"/>
      <c r="E12" s="1063"/>
      <c r="F12" s="1063"/>
      <c r="G12" s="1063"/>
      <c r="H12" s="1063"/>
      <c r="I12" s="1062"/>
      <c r="J12" s="1063"/>
      <c r="K12" s="1064"/>
      <c r="L12" s="91"/>
      <c r="M12" s="736"/>
      <c r="N12" s="737"/>
      <c r="O12" s="94"/>
      <c r="P12" s="92"/>
      <c r="Q12" s="95"/>
      <c r="R12" s="91"/>
      <c r="S12" s="96"/>
      <c r="T12" s="97"/>
      <c r="U12" s="1064"/>
    </row>
    <row r="13" spans="2:21" ht="24.95" customHeight="1" x14ac:dyDescent="0.15">
      <c r="B13" s="87"/>
      <c r="C13" s="734"/>
      <c r="D13" s="78"/>
      <c r="E13" s="1063"/>
      <c r="F13" s="1063"/>
      <c r="G13" s="1063"/>
      <c r="H13" s="1063"/>
      <c r="I13" s="1062"/>
      <c r="J13" s="1063"/>
      <c r="K13" s="1064"/>
      <c r="L13" s="91"/>
      <c r="M13" s="736"/>
      <c r="N13" s="737"/>
      <c r="O13" s="94"/>
      <c r="P13" s="92"/>
      <c r="Q13" s="95"/>
      <c r="R13" s="91"/>
      <c r="S13" s="96"/>
      <c r="T13" s="97"/>
      <c r="U13" s="1064"/>
    </row>
    <row r="14" spans="2:21" ht="24.95" customHeight="1" x14ac:dyDescent="0.15">
      <c r="B14" s="87"/>
      <c r="C14" s="734"/>
      <c r="D14" s="78"/>
      <c r="E14" s="88"/>
      <c r="F14" s="88"/>
      <c r="G14" s="88"/>
      <c r="H14" s="88"/>
      <c r="I14" s="89"/>
      <c r="J14" s="88"/>
      <c r="K14" s="90"/>
      <c r="L14" s="91"/>
      <c r="M14" s="736"/>
      <c r="N14" s="737"/>
      <c r="O14" s="94"/>
      <c r="P14" s="92"/>
      <c r="Q14" s="95"/>
      <c r="R14" s="91"/>
      <c r="S14" s="96"/>
      <c r="T14" s="97"/>
      <c r="U14" s="90"/>
    </row>
    <row r="15" spans="2:21" ht="24.95" customHeight="1" x14ac:dyDescent="0.15">
      <c r="B15" s="87"/>
      <c r="C15" s="734"/>
      <c r="D15" s="78"/>
      <c r="E15" s="88"/>
      <c r="F15" s="88"/>
      <c r="G15" s="88"/>
      <c r="H15" s="88"/>
      <c r="I15" s="89"/>
      <c r="J15" s="88"/>
      <c r="K15" s="90"/>
      <c r="L15" s="91"/>
      <c r="M15" s="736"/>
      <c r="N15" s="737"/>
      <c r="O15" s="94"/>
      <c r="P15" s="92"/>
      <c r="Q15" s="95"/>
      <c r="R15" s="91"/>
      <c r="S15" s="96"/>
      <c r="T15" s="97"/>
      <c r="U15" s="90"/>
    </row>
    <row r="16" spans="2:21" ht="24.95" customHeight="1" x14ac:dyDescent="0.15">
      <c r="B16" s="87"/>
      <c r="C16" s="734"/>
      <c r="D16" s="78"/>
      <c r="E16" s="88"/>
      <c r="F16" s="88"/>
      <c r="G16" s="88"/>
      <c r="H16" s="88"/>
      <c r="I16" s="89"/>
      <c r="J16" s="88"/>
      <c r="K16" s="90"/>
      <c r="L16" s="91"/>
      <c r="M16" s="736"/>
      <c r="N16" s="737"/>
      <c r="O16" s="94"/>
      <c r="P16" s="92"/>
      <c r="Q16" s="95"/>
      <c r="R16" s="91"/>
      <c r="S16" s="96"/>
      <c r="T16" s="97"/>
      <c r="U16" s="90"/>
    </row>
    <row r="17" spans="2:21" ht="24.95" customHeight="1" x14ac:dyDescent="0.15">
      <c r="B17" s="87"/>
      <c r="C17" s="734"/>
      <c r="D17" s="78"/>
      <c r="E17" s="88"/>
      <c r="F17" s="88"/>
      <c r="G17" s="88"/>
      <c r="H17" s="88"/>
      <c r="I17" s="89"/>
      <c r="J17" s="88"/>
      <c r="K17" s="90"/>
      <c r="L17" s="91"/>
      <c r="M17" s="736"/>
      <c r="N17" s="737"/>
      <c r="O17" s="94"/>
      <c r="P17" s="92"/>
      <c r="Q17" s="95"/>
      <c r="R17" s="91"/>
      <c r="S17" s="96"/>
      <c r="T17" s="97"/>
      <c r="U17" s="90"/>
    </row>
    <row r="18" spans="2:21" ht="24.95" customHeight="1" x14ac:dyDescent="0.15">
      <c r="B18" s="87"/>
      <c r="C18" s="734"/>
      <c r="D18" s="78"/>
      <c r="E18" s="88"/>
      <c r="F18" s="88"/>
      <c r="G18" s="88"/>
      <c r="H18" s="88"/>
      <c r="I18" s="89"/>
      <c r="J18" s="88"/>
      <c r="K18" s="90"/>
      <c r="L18" s="91"/>
      <c r="M18" s="736"/>
      <c r="N18" s="737"/>
      <c r="O18" s="94"/>
      <c r="P18" s="92"/>
      <c r="Q18" s="95"/>
      <c r="R18" s="91"/>
      <c r="S18" s="96"/>
      <c r="T18" s="97"/>
      <c r="U18" s="90"/>
    </row>
    <row r="19" spans="2:21" ht="24.95" customHeight="1" x14ac:dyDescent="0.15">
      <c r="B19" s="87"/>
      <c r="C19" s="734"/>
      <c r="D19" s="78"/>
      <c r="E19" s="88"/>
      <c r="F19" s="88"/>
      <c r="G19" s="88"/>
      <c r="H19" s="88"/>
      <c r="I19" s="89"/>
      <c r="J19" s="88"/>
      <c r="K19" s="90"/>
      <c r="L19" s="91"/>
      <c r="M19" s="736"/>
      <c r="N19" s="737"/>
      <c r="O19" s="94"/>
      <c r="P19" s="92"/>
      <c r="Q19" s="95"/>
      <c r="R19" s="91"/>
      <c r="S19" s="96"/>
      <c r="T19" s="97"/>
      <c r="U19" s="90"/>
    </row>
    <row r="20" spans="2:21" ht="24.95" customHeight="1" x14ac:dyDescent="0.15">
      <c r="B20" s="87"/>
      <c r="C20" s="87"/>
      <c r="D20" s="87"/>
      <c r="E20" s="88"/>
      <c r="F20" s="88"/>
      <c r="G20" s="88"/>
      <c r="H20" s="88"/>
      <c r="I20" s="89"/>
      <c r="J20" s="88"/>
      <c r="K20" s="90"/>
      <c r="L20" s="91"/>
      <c r="M20" s="736"/>
      <c r="N20" s="737"/>
      <c r="O20" s="94"/>
      <c r="P20" s="92"/>
      <c r="Q20" s="95"/>
      <c r="R20" s="91"/>
      <c r="S20" s="96"/>
      <c r="T20" s="97"/>
      <c r="U20" s="90"/>
    </row>
    <row r="21" spans="2:21" ht="24.95" customHeight="1" x14ac:dyDescent="0.15">
      <c r="B21" s="87"/>
      <c r="C21" s="87"/>
      <c r="D21" s="87"/>
      <c r="E21" s="88"/>
      <c r="F21" s="88"/>
      <c r="G21" s="88"/>
      <c r="H21" s="88"/>
      <c r="I21" s="89"/>
      <c r="J21" s="88"/>
      <c r="K21" s="90"/>
      <c r="L21" s="91"/>
      <c r="M21" s="736"/>
      <c r="N21" s="737"/>
      <c r="O21" s="94"/>
      <c r="P21" s="92"/>
      <c r="Q21" s="95"/>
      <c r="R21" s="91"/>
      <c r="S21" s="96"/>
      <c r="T21" s="97"/>
      <c r="U21" s="90"/>
    </row>
    <row r="22" spans="2:21" ht="24.95" customHeight="1" x14ac:dyDescent="0.15">
      <c r="B22" s="87"/>
      <c r="C22" s="87"/>
      <c r="D22" s="87"/>
      <c r="E22" s="88"/>
      <c r="F22" s="88"/>
      <c r="G22" s="88"/>
      <c r="H22" s="88"/>
      <c r="I22" s="89"/>
      <c r="J22" s="88"/>
      <c r="K22" s="90"/>
      <c r="L22" s="91"/>
      <c r="M22" s="92"/>
      <c r="N22" s="93"/>
      <c r="O22" s="94"/>
      <c r="P22" s="92"/>
      <c r="Q22" s="95"/>
      <c r="R22" s="91"/>
      <c r="S22" s="96"/>
      <c r="T22" s="97"/>
      <c r="U22" s="90"/>
    </row>
    <row r="23" spans="2:21" ht="24.95" customHeight="1" x14ac:dyDescent="0.15">
      <c r="B23" s="87"/>
      <c r="C23" s="87"/>
      <c r="D23" s="87"/>
      <c r="E23" s="88"/>
      <c r="F23" s="88"/>
      <c r="G23" s="88"/>
      <c r="H23" s="88"/>
      <c r="I23" s="89"/>
      <c r="J23" s="88"/>
      <c r="K23" s="90"/>
      <c r="L23" s="91"/>
      <c r="M23" s="92"/>
      <c r="N23" s="93"/>
      <c r="O23" s="94"/>
      <c r="P23" s="92"/>
      <c r="Q23" s="95"/>
      <c r="R23" s="91"/>
      <c r="S23" s="96"/>
      <c r="T23" s="97"/>
      <c r="U23" s="90"/>
    </row>
    <row r="24" spans="2:21" ht="24.95" customHeight="1" x14ac:dyDescent="0.15">
      <c r="B24" s="87"/>
      <c r="C24" s="87"/>
      <c r="D24" s="87"/>
      <c r="E24" s="88"/>
      <c r="F24" s="88"/>
      <c r="G24" s="88"/>
      <c r="H24" s="88"/>
      <c r="I24" s="89"/>
      <c r="J24" s="88"/>
      <c r="K24" s="90"/>
      <c r="L24" s="91"/>
      <c r="M24" s="92"/>
      <c r="N24" s="93"/>
      <c r="O24" s="94"/>
      <c r="P24" s="92"/>
      <c r="Q24" s="95"/>
      <c r="R24" s="91"/>
      <c r="S24" s="96"/>
      <c r="T24" s="97"/>
      <c r="U24" s="90"/>
    </row>
    <row r="25" spans="2:21" ht="24.95" customHeight="1" x14ac:dyDescent="0.15">
      <c r="B25" s="87"/>
      <c r="C25" s="87"/>
      <c r="D25" s="87"/>
      <c r="E25" s="88"/>
      <c r="F25" s="88"/>
      <c r="G25" s="88"/>
      <c r="H25" s="88"/>
      <c r="I25" s="89"/>
      <c r="J25" s="88"/>
      <c r="K25" s="90"/>
      <c r="L25" s="91"/>
      <c r="M25" s="92"/>
      <c r="N25" s="93"/>
      <c r="O25" s="94"/>
      <c r="P25" s="92"/>
      <c r="Q25" s="95"/>
      <c r="R25" s="91"/>
      <c r="S25" s="96"/>
      <c r="T25" s="97"/>
      <c r="U25" s="90"/>
    </row>
    <row r="26" spans="2:21" ht="24.95" customHeight="1" x14ac:dyDescent="0.15">
      <c r="B26" s="87"/>
      <c r="C26" s="87"/>
      <c r="D26" s="87"/>
      <c r="E26" s="88"/>
      <c r="F26" s="88"/>
      <c r="G26" s="88"/>
      <c r="H26" s="88"/>
      <c r="I26" s="89"/>
      <c r="J26" s="88"/>
      <c r="K26" s="90"/>
      <c r="L26" s="91"/>
      <c r="M26" s="92"/>
      <c r="N26" s="93"/>
      <c r="O26" s="94"/>
      <c r="P26" s="92"/>
      <c r="Q26" s="95"/>
      <c r="R26" s="91"/>
      <c r="S26" s="96"/>
      <c r="T26" s="97"/>
      <c r="U26" s="90"/>
    </row>
    <row r="27" spans="2:21" ht="24.95" customHeight="1" x14ac:dyDescent="0.15">
      <c r="B27" s="87"/>
      <c r="C27" s="87"/>
      <c r="D27" s="87"/>
      <c r="E27" s="88"/>
      <c r="F27" s="88"/>
      <c r="G27" s="88"/>
      <c r="H27" s="88"/>
      <c r="I27" s="89"/>
      <c r="J27" s="88"/>
      <c r="K27" s="90"/>
      <c r="L27" s="91"/>
      <c r="M27" s="92"/>
      <c r="N27" s="93"/>
      <c r="O27" s="94"/>
      <c r="P27" s="92"/>
      <c r="Q27" s="95"/>
      <c r="R27" s="91"/>
      <c r="S27" s="96"/>
      <c r="T27" s="97"/>
      <c r="U27" s="90"/>
    </row>
    <row r="28" spans="2:21" ht="24.95" customHeight="1" thickBot="1" x14ac:dyDescent="0.2">
      <c r="B28" s="98"/>
      <c r="C28" s="98"/>
      <c r="D28" s="98"/>
      <c r="E28" s="99"/>
      <c r="F28" s="99"/>
      <c r="G28" s="99"/>
      <c r="H28" s="99"/>
      <c r="I28" s="100"/>
      <c r="J28" s="99"/>
      <c r="K28" s="101"/>
      <c r="L28" s="102"/>
      <c r="M28" s="103"/>
      <c r="N28" s="104"/>
      <c r="O28" s="105"/>
      <c r="P28" s="103"/>
      <c r="Q28" s="106"/>
      <c r="R28" s="102"/>
      <c r="S28" s="107"/>
      <c r="T28" s="108"/>
      <c r="U28" s="101"/>
    </row>
  </sheetData>
  <mergeCells count="16">
    <mergeCell ref="D4:E4"/>
    <mergeCell ref="G4:H4"/>
    <mergeCell ref="D5:E5"/>
    <mergeCell ref="G5:H5"/>
    <mergeCell ref="D6:E6"/>
    <mergeCell ref="G6:H6"/>
    <mergeCell ref="E11:H11"/>
    <mergeCell ref="U7:U8"/>
    <mergeCell ref="E9:H9"/>
    <mergeCell ref="I9:K9"/>
    <mergeCell ref="C7:C8"/>
    <mergeCell ref="E7:H8"/>
    <mergeCell ref="I7:K8"/>
    <mergeCell ref="L7:N7"/>
    <mergeCell ref="O7:Q7"/>
    <mergeCell ref="R7:T7"/>
  </mergeCells>
  <phoneticPr fontId="2"/>
  <pageMargins left="0.37" right="0.43" top="0.75" bottom="0.2" header="0.3" footer="0.3"/>
  <pageSetup paperSize="9" scale="91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44"/>
  <sheetViews>
    <sheetView workbookViewId="0">
      <selection activeCell="M6" sqref="M6"/>
    </sheetView>
  </sheetViews>
  <sheetFormatPr defaultRowHeight="13.5" x14ac:dyDescent="0.15"/>
  <cols>
    <col min="1" max="1" width="5.875" customWidth="1"/>
    <col min="2" max="2" width="9" customWidth="1"/>
    <col min="3" max="3" width="8.625" customWidth="1"/>
    <col min="4" max="5" width="7" customWidth="1"/>
    <col min="7" max="7" width="24.75" bestFit="1" customWidth="1"/>
    <col min="11" max="11" width="14.375" customWidth="1"/>
  </cols>
  <sheetData>
    <row r="1" spans="1:11" s="7" customFormat="1" ht="17.100000000000001" customHeight="1" x14ac:dyDescent="0.15">
      <c r="A1" s="43"/>
      <c r="B1" s="43"/>
      <c r="C1" s="580"/>
      <c r="D1" s="580"/>
      <c r="E1" s="580"/>
      <c r="F1" s="43"/>
      <c r="I1" s="61"/>
      <c r="J1" s="61"/>
    </row>
    <row r="2" spans="1:11" ht="18.75" x14ac:dyDescent="0.15">
      <c r="A2" s="581"/>
      <c r="B2" s="581"/>
      <c r="C2" s="582" t="s">
        <v>758</v>
      </c>
      <c r="D2" s="583"/>
      <c r="E2" s="583"/>
      <c r="F2" s="583"/>
      <c r="G2" s="584"/>
      <c r="I2" s="61"/>
      <c r="J2" s="61"/>
    </row>
    <row r="3" spans="1:11" x14ac:dyDescent="0.15">
      <c r="A3" s="581"/>
      <c r="B3" s="581"/>
      <c r="C3" s="585"/>
      <c r="D3" s="585"/>
      <c r="E3" s="585" t="s">
        <v>760</v>
      </c>
      <c r="F3" s="581"/>
      <c r="I3" s="1396" t="s">
        <v>759</v>
      </c>
      <c r="J3" s="1396"/>
      <c r="K3" s="1396"/>
    </row>
    <row r="4" spans="1:11" s="17" customFormat="1" ht="24.95" customHeight="1" thickBot="1" x14ac:dyDescent="0.2">
      <c r="A4" s="586"/>
      <c r="B4" s="586" t="s">
        <v>1</v>
      </c>
      <c r="C4" s="586" t="s">
        <v>11</v>
      </c>
      <c r="D4" s="586" t="s">
        <v>9</v>
      </c>
      <c r="E4" s="586" t="s">
        <v>10</v>
      </c>
      <c r="F4" s="586" t="s">
        <v>7</v>
      </c>
      <c r="G4" s="69" t="s">
        <v>8</v>
      </c>
      <c r="H4" s="69" t="s">
        <v>12</v>
      </c>
      <c r="I4" s="74" t="s">
        <v>13</v>
      </c>
      <c r="J4" s="74" t="s">
        <v>14</v>
      </c>
      <c r="K4" s="69" t="s">
        <v>5</v>
      </c>
    </row>
    <row r="5" spans="1:11" s="7" customFormat="1" ht="24.95" customHeight="1" thickTop="1" x14ac:dyDescent="0.15">
      <c r="A5" s="587">
        <v>1</v>
      </c>
      <c r="B5" s="588"/>
      <c r="C5" s="589"/>
      <c r="D5" s="589"/>
      <c r="E5" s="589"/>
      <c r="F5" s="590"/>
      <c r="G5" s="590"/>
      <c r="H5" s="590"/>
      <c r="I5" s="591"/>
      <c r="J5" s="592"/>
      <c r="K5" s="593"/>
    </row>
    <row r="6" spans="1:11" s="7" customFormat="1" ht="24.95" customHeight="1" x14ac:dyDescent="0.15">
      <c r="A6" s="490">
        <v>2</v>
      </c>
      <c r="B6" s="594"/>
      <c r="C6" s="595"/>
      <c r="D6" s="595"/>
      <c r="E6" s="595"/>
      <c r="F6" s="208"/>
      <c r="G6" s="208"/>
      <c r="H6" s="208"/>
      <c r="I6" s="96"/>
      <c r="J6" s="96"/>
      <c r="K6" s="92"/>
    </row>
    <row r="7" spans="1:11" s="7" customFormat="1" ht="24.95" customHeight="1" x14ac:dyDescent="0.15">
      <c r="A7" s="208">
        <v>3</v>
      </c>
      <c r="B7" s="596"/>
      <c r="C7" s="595"/>
      <c r="D7" s="595"/>
      <c r="E7" s="595"/>
      <c r="F7" s="208"/>
      <c r="G7" s="208"/>
      <c r="H7" s="208"/>
      <c r="I7" s="96"/>
      <c r="J7" s="96"/>
      <c r="K7" s="92"/>
    </row>
    <row r="8" spans="1:11" s="7" customFormat="1" ht="24.95" customHeight="1" x14ac:dyDescent="0.15">
      <c r="A8" s="490">
        <v>4</v>
      </c>
      <c r="B8" s="597"/>
      <c r="C8" s="598"/>
      <c r="D8" s="598"/>
      <c r="E8" s="598"/>
      <c r="F8" s="334"/>
      <c r="G8" s="146"/>
      <c r="H8" s="146"/>
      <c r="I8" s="303"/>
      <c r="J8" s="303"/>
      <c r="K8" s="146"/>
    </row>
    <row r="9" spans="1:11" s="7" customFormat="1" ht="24.95" customHeight="1" x14ac:dyDescent="0.15">
      <c r="A9" s="208">
        <v>5</v>
      </c>
      <c r="B9" s="596"/>
      <c r="C9" s="595"/>
      <c r="D9" s="595"/>
      <c r="E9" s="595"/>
      <c r="F9" s="208"/>
      <c r="G9" s="92"/>
      <c r="H9" s="92"/>
      <c r="I9" s="96"/>
      <c r="J9" s="96"/>
      <c r="K9" s="92"/>
    </row>
    <row r="10" spans="1:11" s="7" customFormat="1" ht="24.95" customHeight="1" x14ac:dyDescent="0.15">
      <c r="A10" s="490">
        <v>6</v>
      </c>
      <c r="B10" s="596"/>
      <c r="C10" s="595"/>
      <c r="D10" s="595"/>
      <c r="E10" s="595"/>
      <c r="F10" s="208"/>
      <c r="G10" s="92"/>
      <c r="H10" s="92"/>
      <c r="I10" s="96"/>
      <c r="J10" s="96"/>
      <c r="K10" s="92"/>
    </row>
    <row r="11" spans="1:11" s="7" customFormat="1" ht="24.95" customHeight="1" x14ac:dyDescent="0.15">
      <c r="A11" s="208">
        <v>7</v>
      </c>
      <c r="B11" s="596"/>
      <c r="C11" s="595"/>
      <c r="D11" s="595"/>
      <c r="E11" s="595"/>
      <c r="F11" s="208"/>
      <c r="G11" s="92"/>
      <c r="H11" s="92"/>
      <c r="I11" s="96"/>
      <c r="J11" s="96"/>
      <c r="K11" s="92"/>
    </row>
    <row r="12" spans="1:11" s="7" customFormat="1" ht="24.95" customHeight="1" x14ac:dyDescent="0.15">
      <c r="A12" s="490">
        <v>8</v>
      </c>
      <c r="B12" s="596"/>
      <c r="C12" s="595"/>
      <c r="D12" s="595"/>
      <c r="E12" s="595"/>
      <c r="F12" s="208"/>
      <c r="G12" s="92"/>
      <c r="H12" s="92"/>
      <c r="I12" s="96"/>
      <c r="J12" s="96"/>
      <c r="K12" s="92"/>
    </row>
    <row r="13" spans="1:11" s="7" customFormat="1" ht="24.95" customHeight="1" x14ac:dyDescent="0.15">
      <c r="A13" s="208">
        <v>9</v>
      </c>
      <c r="B13" s="597"/>
      <c r="C13" s="598"/>
      <c r="D13" s="598"/>
      <c r="E13" s="598"/>
      <c r="F13" s="334"/>
      <c r="G13" s="146"/>
      <c r="H13" s="146"/>
      <c r="I13" s="303"/>
      <c r="J13" s="303"/>
      <c r="K13" s="146"/>
    </row>
    <row r="14" spans="1:11" s="7" customFormat="1" ht="24.95" customHeight="1" x14ac:dyDescent="0.15">
      <c r="A14" s="490">
        <v>10</v>
      </c>
      <c r="B14" s="597"/>
      <c r="C14" s="598"/>
      <c r="D14" s="598"/>
      <c r="E14" s="598"/>
      <c r="F14" s="334"/>
      <c r="G14" s="146"/>
      <c r="H14" s="146"/>
      <c r="I14" s="303"/>
      <c r="J14" s="303"/>
      <c r="K14" s="146"/>
    </row>
    <row r="15" spans="1:11" s="7" customFormat="1" ht="24.95" customHeight="1" x14ac:dyDescent="0.15">
      <c r="A15" s="208">
        <v>11</v>
      </c>
      <c r="B15" s="597"/>
      <c r="C15" s="598"/>
      <c r="D15" s="598"/>
      <c r="E15" s="598"/>
      <c r="F15" s="334"/>
      <c r="G15" s="146"/>
      <c r="H15" s="146"/>
      <c r="I15" s="303"/>
      <c r="J15" s="303"/>
      <c r="K15" s="146"/>
    </row>
    <row r="16" spans="1:11" s="7" customFormat="1" ht="24.95" customHeight="1" x14ac:dyDescent="0.15">
      <c r="A16" s="490">
        <v>12</v>
      </c>
      <c r="B16" s="597"/>
      <c r="C16" s="598"/>
      <c r="D16" s="598"/>
      <c r="E16" s="598"/>
      <c r="F16" s="334"/>
      <c r="G16" s="146"/>
      <c r="H16" s="146"/>
      <c r="I16" s="303"/>
      <c r="J16" s="303"/>
      <c r="K16" s="146"/>
    </row>
    <row r="17" spans="1:11" s="7" customFormat="1" ht="24.95" customHeight="1" x14ac:dyDescent="0.15">
      <c r="A17" s="208">
        <v>13</v>
      </c>
      <c r="B17" s="596"/>
      <c r="C17" s="595"/>
      <c r="D17" s="595"/>
      <c r="E17" s="595"/>
      <c r="F17" s="208"/>
      <c r="G17" s="92"/>
      <c r="H17" s="92"/>
      <c r="I17" s="96"/>
      <c r="J17" s="96"/>
      <c r="K17" s="92"/>
    </row>
    <row r="18" spans="1:11" s="7" customFormat="1" ht="24.95" customHeight="1" x14ac:dyDescent="0.15">
      <c r="A18" s="490">
        <v>14</v>
      </c>
      <c r="B18" s="596"/>
      <c r="C18" s="595"/>
      <c r="D18" s="595"/>
      <c r="E18" s="595"/>
      <c r="F18" s="208"/>
      <c r="G18" s="92"/>
      <c r="H18" s="92"/>
      <c r="I18" s="96"/>
      <c r="J18" s="96"/>
      <c r="K18" s="92"/>
    </row>
    <row r="19" spans="1:11" s="7" customFormat="1" ht="24.95" customHeight="1" x14ac:dyDescent="0.15">
      <c r="A19" s="208">
        <v>15</v>
      </c>
      <c r="B19" s="597"/>
      <c r="C19" s="598"/>
      <c r="D19" s="598"/>
      <c r="E19" s="598"/>
      <c r="F19" s="334"/>
      <c r="G19" s="146"/>
      <c r="H19" s="146"/>
      <c r="I19" s="303"/>
      <c r="J19" s="303"/>
      <c r="K19" s="146"/>
    </row>
    <row r="20" spans="1:11" s="7" customFormat="1" ht="24.95" customHeight="1" x14ac:dyDescent="0.15">
      <c r="A20" s="490">
        <v>16</v>
      </c>
      <c r="B20" s="596"/>
      <c r="C20" s="595"/>
      <c r="D20" s="595"/>
      <c r="E20" s="595"/>
      <c r="F20" s="208"/>
      <c r="G20" s="92"/>
      <c r="H20" s="92"/>
      <c r="I20" s="96"/>
      <c r="J20" s="96"/>
      <c r="K20" s="92"/>
    </row>
    <row r="21" spans="1:11" s="7" customFormat="1" ht="24.95" customHeight="1" x14ac:dyDescent="0.15">
      <c r="A21" s="208">
        <v>17</v>
      </c>
      <c r="B21" s="596"/>
      <c r="C21" s="595"/>
      <c r="D21" s="595"/>
      <c r="E21" s="595"/>
      <c r="F21" s="208"/>
      <c r="G21" s="92"/>
      <c r="H21" s="92"/>
      <c r="I21" s="96"/>
      <c r="J21" s="96"/>
      <c r="K21" s="92"/>
    </row>
    <row r="22" spans="1:11" s="7" customFormat="1" ht="24.95" customHeight="1" x14ac:dyDescent="0.15">
      <c r="A22" s="490">
        <v>18</v>
      </c>
      <c r="B22" s="597"/>
      <c r="C22" s="598"/>
      <c r="D22" s="598"/>
      <c r="E22" s="598"/>
      <c r="F22" s="334"/>
      <c r="G22" s="146"/>
      <c r="H22" s="146"/>
      <c r="I22" s="303"/>
      <c r="J22" s="303"/>
      <c r="K22" s="146"/>
    </row>
    <row r="23" spans="1:11" s="7" customFormat="1" ht="24.95" customHeight="1" x14ac:dyDescent="0.15">
      <c r="A23" s="208">
        <v>19</v>
      </c>
      <c r="B23" s="596"/>
      <c r="C23" s="595"/>
      <c r="D23" s="595"/>
      <c r="E23" s="595"/>
      <c r="F23" s="208"/>
      <c r="G23" s="92"/>
      <c r="H23" s="92"/>
      <c r="I23" s="96"/>
      <c r="J23" s="96"/>
      <c r="K23" s="92"/>
    </row>
    <row r="24" spans="1:11" s="7" customFormat="1" ht="24.95" customHeight="1" x14ac:dyDescent="0.15">
      <c r="A24" s="490">
        <v>20</v>
      </c>
      <c r="B24" s="596"/>
      <c r="C24" s="595"/>
      <c r="D24" s="595"/>
      <c r="E24" s="595"/>
      <c r="F24" s="208"/>
      <c r="G24" s="92"/>
      <c r="H24" s="92"/>
      <c r="I24" s="96"/>
      <c r="J24" s="96"/>
      <c r="K24" s="92"/>
    </row>
    <row r="25" spans="1:11" s="7" customFormat="1" ht="24.95" customHeight="1" x14ac:dyDescent="0.15">
      <c r="A25" s="208">
        <v>21</v>
      </c>
      <c r="B25" s="596"/>
      <c r="C25" s="595"/>
      <c r="D25" s="595"/>
      <c r="E25" s="595"/>
      <c r="F25" s="208"/>
      <c r="G25" s="92"/>
      <c r="H25" s="92"/>
      <c r="I25" s="96"/>
      <c r="J25" s="96"/>
      <c r="K25" s="92"/>
    </row>
    <row r="26" spans="1:11" s="7" customFormat="1" ht="24.95" customHeight="1" x14ac:dyDescent="0.15">
      <c r="A26" s="490">
        <v>22</v>
      </c>
      <c r="B26" s="597"/>
      <c r="C26" s="598"/>
      <c r="D26" s="598"/>
      <c r="E26" s="598"/>
      <c r="F26" s="334"/>
      <c r="G26" s="146"/>
      <c r="H26" s="146"/>
      <c r="I26" s="303"/>
      <c r="J26" s="303"/>
      <c r="K26" s="146"/>
    </row>
    <row r="27" spans="1:11" s="7" customFormat="1" ht="24.95" customHeight="1" x14ac:dyDescent="0.15">
      <c r="A27" s="208">
        <v>23</v>
      </c>
      <c r="B27" s="596"/>
      <c r="C27" s="595"/>
      <c r="D27" s="595"/>
      <c r="E27" s="595"/>
      <c r="F27" s="208"/>
      <c r="G27" s="92"/>
      <c r="H27" s="92"/>
      <c r="I27" s="96"/>
      <c r="J27" s="96"/>
      <c r="K27" s="92"/>
    </row>
    <row r="28" spans="1:11" s="7" customFormat="1" ht="24.95" customHeight="1" x14ac:dyDescent="0.15">
      <c r="A28" s="490">
        <v>24</v>
      </c>
      <c r="B28" s="596"/>
      <c r="C28" s="595"/>
      <c r="D28" s="595"/>
      <c r="E28" s="595"/>
      <c r="F28" s="208"/>
      <c r="G28" s="92"/>
      <c r="H28" s="92"/>
      <c r="I28" s="96"/>
      <c r="J28" s="96"/>
      <c r="K28" s="92"/>
    </row>
    <row r="29" spans="1:11" s="7" customFormat="1" ht="24.95" customHeight="1" x14ac:dyDescent="0.15">
      <c r="A29" s="208">
        <v>25</v>
      </c>
      <c r="B29" s="596"/>
      <c r="C29" s="595"/>
      <c r="D29" s="595"/>
      <c r="E29" s="595"/>
      <c r="F29" s="208"/>
      <c r="G29" s="92"/>
      <c r="H29" s="92"/>
      <c r="I29" s="96"/>
      <c r="J29" s="96"/>
      <c r="K29" s="92"/>
    </row>
    <row r="30" spans="1:11" s="7" customFormat="1" ht="24.95" customHeight="1" x14ac:dyDescent="0.15">
      <c r="A30" s="490">
        <v>26</v>
      </c>
      <c r="B30" s="596"/>
      <c r="C30" s="595"/>
      <c r="D30" s="595"/>
      <c r="E30" s="595"/>
      <c r="F30" s="208"/>
      <c r="G30" s="92"/>
      <c r="H30" s="92"/>
      <c r="I30" s="96"/>
      <c r="J30" s="96"/>
      <c r="K30" s="92"/>
    </row>
    <row r="31" spans="1:11" s="7" customFormat="1" ht="24.95" customHeight="1" x14ac:dyDescent="0.15">
      <c r="A31" s="208">
        <v>27</v>
      </c>
      <c r="B31" s="596"/>
      <c r="C31" s="595"/>
      <c r="D31" s="595"/>
      <c r="E31" s="595"/>
      <c r="F31" s="208"/>
      <c r="G31" s="92"/>
      <c r="H31" s="92"/>
      <c r="I31" s="96"/>
      <c r="J31" s="96"/>
      <c r="K31" s="92"/>
    </row>
    <row r="32" spans="1:11" s="7" customFormat="1" ht="24.95" customHeight="1" x14ac:dyDescent="0.15">
      <c r="A32" s="490">
        <v>28</v>
      </c>
      <c r="B32" s="596"/>
      <c r="C32" s="595"/>
      <c r="D32" s="595"/>
      <c r="E32" s="595"/>
      <c r="F32" s="208"/>
      <c r="G32" s="92"/>
      <c r="H32" s="92"/>
      <c r="I32" s="96"/>
      <c r="J32" s="96"/>
      <c r="K32" s="92"/>
    </row>
    <row r="33" spans="1:11" s="7" customFormat="1" ht="24.95" customHeight="1" x14ac:dyDescent="0.15">
      <c r="A33" s="208">
        <v>29</v>
      </c>
      <c r="B33" s="596"/>
      <c r="C33" s="595"/>
      <c r="D33" s="595"/>
      <c r="E33" s="595"/>
      <c r="F33" s="208"/>
      <c r="G33" s="92"/>
      <c r="H33" s="92"/>
      <c r="I33" s="96"/>
      <c r="J33" s="96"/>
      <c r="K33" s="92"/>
    </row>
    <row r="34" spans="1:11" s="7" customFormat="1" ht="24.95" customHeight="1" x14ac:dyDescent="0.15">
      <c r="A34" s="490">
        <v>30</v>
      </c>
      <c r="B34" s="596"/>
      <c r="C34" s="595"/>
      <c r="D34" s="595"/>
      <c r="E34" s="595"/>
      <c r="F34" s="208"/>
      <c r="G34" s="92"/>
      <c r="H34" s="92"/>
      <c r="I34" s="96"/>
      <c r="J34" s="96"/>
      <c r="K34" s="92"/>
    </row>
    <row r="35" spans="1:11" s="7" customFormat="1" ht="24.95" customHeight="1" x14ac:dyDescent="0.15">
      <c r="A35" s="208">
        <v>31</v>
      </c>
      <c r="B35" s="596"/>
      <c r="C35" s="595"/>
      <c r="D35" s="595"/>
      <c r="E35" s="595"/>
      <c r="F35" s="208"/>
      <c r="G35" s="92"/>
      <c r="H35" s="92"/>
      <c r="I35" s="96"/>
      <c r="J35" s="96"/>
      <c r="K35" s="92"/>
    </row>
    <row r="36" spans="1:11" s="7" customFormat="1" ht="24.95" customHeight="1" x14ac:dyDescent="0.15">
      <c r="A36" s="490">
        <v>32</v>
      </c>
      <c r="B36" s="597"/>
      <c r="C36" s="598"/>
      <c r="D36" s="598"/>
      <c r="E36" s="598"/>
      <c r="F36" s="334"/>
      <c r="G36" s="146"/>
      <c r="H36" s="146"/>
      <c r="I36" s="303"/>
      <c r="J36" s="303"/>
      <c r="K36" s="146"/>
    </row>
    <row r="37" spans="1:11" s="7" customFormat="1" ht="24.95" customHeight="1" x14ac:dyDescent="0.15">
      <c r="A37" s="208">
        <v>33</v>
      </c>
      <c r="B37" s="597"/>
      <c r="C37" s="598"/>
      <c r="D37" s="598"/>
      <c r="E37" s="598"/>
      <c r="F37" s="334"/>
      <c r="G37" s="146"/>
      <c r="H37" s="146"/>
      <c r="I37" s="303"/>
      <c r="J37" s="303"/>
      <c r="K37" s="146"/>
    </row>
    <row r="38" spans="1:11" s="7" customFormat="1" ht="24.95" customHeight="1" x14ac:dyDescent="0.15">
      <c r="A38" s="490">
        <v>34</v>
      </c>
      <c r="B38" s="597"/>
      <c r="C38" s="598"/>
      <c r="D38" s="598"/>
      <c r="E38" s="598"/>
      <c r="F38" s="334"/>
      <c r="G38" s="146"/>
      <c r="H38" s="146"/>
      <c r="I38" s="303"/>
      <c r="J38" s="303"/>
      <c r="K38" s="146"/>
    </row>
    <row r="39" spans="1:11" s="7" customFormat="1" ht="24.95" customHeight="1" x14ac:dyDescent="0.15">
      <c r="A39" s="208">
        <v>35</v>
      </c>
      <c r="B39" s="597"/>
      <c r="C39" s="598"/>
      <c r="D39" s="598"/>
      <c r="E39" s="598"/>
      <c r="F39" s="334"/>
      <c r="G39" s="146"/>
      <c r="H39" s="146"/>
      <c r="I39" s="303"/>
      <c r="J39" s="303"/>
      <c r="K39" s="146"/>
    </row>
    <row r="40" spans="1:11" s="7" customFormat="1" ht="24.95" customHeight="1" x14ac:dyDescent="0.15">
      <c r="A40" s="490">
        <v>36</v>
      </c>
      <c r="B40" s="597"/>
      <c r="C40" s="598"/>
      <c r="D40" s="598"/>
      <c r="E40" s="598"/>
      <c r="F40" s="334"/>
      <c r="G40" s="146"/>
      <c r="H40" s="146"/>
      <c r="I40" s="303"/>
      <c r="J40" s="303"/>
      <c r="K40" s="146"/>
    </row>
    <row r="41" spans="1:11" s="7" customFormat="1" ht="24.95" customHeight="1" x14ac:dyDescent="0.15">
      <c r="A41" s="208">
        <v>37</v>
      </c>
      <c r="B41" s="597"/>
      <c r="C41" s="598"/>
      <c r="D41" s="598"/>
      <c r="E41" s="598"/>
      <c r="F41" s="334"/>
      <c r="G41" s="146"/>
      <c r="H41" s="146"/>
      <c r="I41" s="303"/>
      <c r="J41" s="303"/>
      <c r="K41" s="146"/>
    </row>
    <row r="42" spans="1:11" s="7" customFormat="1" ht="24.95" customHeight="1" x14ac:dyDescent="0.15">
      <c r="A42" s="490">
        <v>38</v>
      </c>
      <c r="B42" s="597"/>
      <c r="C42" s="598"/>
      <c r="D42" s="598"/>
      <c r="E42" s="598"/>
      <c r="F42" s="334"/>
      <c r="G42" s="334"/>
      <c r="H42" s="334"/>
      <c r="I42" s="335"/>
      <c r="J42" s="303"/>
      <c r="K42" s="146"/>
    </row>
    <row r="43" spans="1:11" s="7" customFormat="1" ht="24.95" customHeight="1" x14ac:dyDescent="0.15">
      <c r="A43" s="208">
        <v>39</v>
      </c>
      <c r="B43" s="596"/>
      <c r="C43" s="595"/>
      <c r="D43" s="595"/>
      <c r="E43" s="595"/>
      <c r="F43" s="208"/>
      <c r="G43" s="208"/>
      <c r="H43" s="208"/>
      <c r="I43" s="250"/>
      <c r="J43" s="96"/>
      <c r="K43" s="92"/>
    </row>
    <row r="44" spans="1:11" s="7" customFormat="1" ht="24.95" customHeight="1" x14ac:dyDescent="0.15">
      <c r="A44" s="490">
        <v>40</v>
      </c>
      <c r="B44" s="596"/>
      <c r="C44" s="595"/>
      <c r="D44" s="595"/>
      <c r="E44" s="595"/>
      <c r="F44" s="208"/>
      <c r="G44" s="208"/>
      <c r="H44" s="208"/>
      <c r="I44" s="250"/>
      <c r="J44" s="96"/>
      <c r="K44" s="92"/>
    </row>
  </sheetData>
  <mergeCells count="1">
    <mergeCell ref="I3:K3"/>
  </mergeCells>
  <phoneticPr fontId="2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U28"/>
  <sheetViews>
    <sheetView workbookViewId="0">
      <selection activeCell="G12" sqref="G12"/>
    </sheetView>
  </sheetViews>
  <sheetFormatPr defaultColWidth="9" defaultRowHeight="13.5" x14ac:dyDescent="0.15"/>
  <cols>
    <col min="1" max="1" width="3.375" style="7" customWidth="1"/>
    <col min="2" max="2" width="5.5" style="7" bestFit="1" customWidth="1"/>
    <col min="3" max="3" width="9" style="7"/>
    <col min="4" max="4" width="7.375" style="7" customWidth="1"/>
    <col min="5" max="5" width="5.125" style="7" customWidth="1"/>
    <col min="6" max="6" width="2.875" style="7" customWidth="1"/>
    <col min="7" max="7" width="7.75" style="7" customWidth="1"/>
    <col min="8" max="8" width="5.25" style="7" customWidth="1"/>
    <col min="9" max="9" width="11.625" style="7" customWidth="1"/>
    <col min="10" max="10" width="9" style="7"/>
    <col min="11" max="11" width="6.875" style="7" customWidth="1"/>
    <col min="12" max="12" width="6.375" style="7" customWidth="1"/>
    <col min="13" max="13" width="7.25" style="7" customWidth="1"/>
    <col min="14" max="14" width="9" style="7"/>
    <col min="15" max="15" width="5.625" style="7" customWidth="1"/>
    <col min="16" max="16" width="7.375" style="7" customWidth="1"/>
    <col min="17" max="17" width="6.625" style="7" customWidth="1"/>
    <col min="18" max="18" width="6.375" style="7" customWidth="1"/>
    <col min="19" max="19" width="7.5" style="61" customWidth="1"/>
    <col min="20" max="20" width="9" style="61"/>
    <col min="21" max="21" width="15.25" style="7" customWidth="1"/>
    <col min="22" max="16384" width="9" style="7"/>
  </cols>
  <sheetData>
    <row r="2" spans="2:21" x14ac:dyDescent="0.15">
      <c r="C2" s="7" t="s">
        <v>537</v>
      </c>
    </row>
    <row r="3" spans="2:21" ht="18.75" x14ac:dyDescent="0.15">
      <c r="J3" s="62" t="s">
        <v>538</v>
      </c>
      <c r="K3" s="63"/>
    </row>
    <row r="4" spans="2:21" x14ac:dyDescent="0.15">
      <c r="D4" s="1238" t="s">
        <v>9</v>
      </c>
      <c r="E4" s="1238"/>
      <c r="G4" s="1238" t="s">
        <v>10</v>
      </c>
      <c r="H4" s="1238"/>
    </row>
    <row r="5" spans="2:21" x14ac:dyDescent="0.15">
      <c r="C5" s="7" t="s">
        <v>539</v>
      </c>
      <c r="D5" s="1238">
        <v>1</v>
      </c>
      <c r="E5" s="1238"/>
      <c r="F5" s="7" t="s">
        <v>540</v>
      </c>
      <c r="G5" s="1238">
        <v>1</v>
      </c>
      <c r="H5" s="1238"/>
      <c r="J5" s="7" t="s">
        <v>541</v>
      </c>
    </row>
    <row r="6" spans="2:21" ht="14.25" thickBot="1" x14ac:dyDescent="0.2">
      <c r="C6" s="7" t="s">
        <v>542</v>
      </c>
      <c r="D6" s="1238" t="s">
        <v>543</v>
      </c>
      <c r="E6" s="1238"/>
      <c r="F6" s="7" t="s">
        <v>540</v>
      </c>
      <c r="G6" s="1239" t="s">
        <v>544</v>
      </c>
      <c r="H6" s="1239"/>
      <c r="K6" s="7" t="s">
        <v>545</v>
      </c>
    </row>
    <row r="7" spans="2:21" s="17" customFormat="1" x14ac:dyDescent="0.15">
      <c r="B7" s="64" t="s">
        <v>546</v>
      </c>
      <c r="C7" s="1222" t="s">
        <v>1</v>
      </c>
      <c r="D7" s="65" t="s">
        <v>547</v>
      </c>
      <c r="E7" s="1227" t="s">
        <v>548</v>
      </c>
      <c r="F7" s="1228"/>
      <c r="G7" s="1228"/>
      <c r="H7" s="1229"/>
      <c r="I7" s="1227" t="s">
        <v>8</v>
      </c>
      <c r="J7" s="1228"/>
      <c r="K7" s="1229"/>
      <c r="L7" s="1233" t="s">
        <v>549</v>
      </c>
      <c r="M7" s="1234"/>
      <c r="N7" s="1235"/>
      <c r="O7" s="1236" t="s">
        <v>550</v>
      </c>
      <c r="P7" s="1234"/>
      <c r="Q7" s="1235"/>
      <c r="R7" s="1236" t="s">
        <v>551</v>
      </c>
      <c r="S7" s="1234"/>
      <c r="T7" s="1237"/>
      <c r="U7" s="1222" t="s">
        <v>552</v>
      </c>
    </row>
    <row r="8" spans="2:21" s="17" customFormat="1" ht="14.25" thickBot="1" x14ac:dyDescent="0.2">
      <c r="B8" s="66" t="s">
        <v>553</v>
      </c>
      <c r="C8" s="1223"/>
      <c r="D8" s="67" t="s">
        <v>554</v>
      </c>
      <c r="E8" s="1230"/>
      <c r="F8" s="1231"/>
      <c r="G8" s="1231"/>
      <c r="H8" s="1232"/>
      <c r="I8" s="1230"/>
      <c r="J8" s="1231"/>
      <c r="K8" s="1232"/>
      <c r="L8" s="68" t="s">
        <v>12</v>
      </c>
      <c r="M8" s="69" t="s">
        <v>13</v>
      </c>
      <c r="N8" s="70" t="s">
        <v>14</v>
      </c>
      <c r="O8" s="71" t="s">
        <v>12</v>
      </c>
      <c r="P8" s="69" t="s">
        <v>13</v>
      </c>
      <c r="Q8" s="72" t="s">
        <v>14</v>
      </c>
      <c r="R8" s="73" t="s">
        <v>12</v>
      </c>
      <c r="S8" s="74" t="s">
        <v>13</v>
      </c>
      <c r="T8" s="75" t="s">
        <v>14</v>
      </c>
      <c r="U8" s="1223"/>
    </row>
    <row r="9" spans="2:21" ht="24.95" customHeight="1" x14ac:dyDescent="0.15">
      <c r="B9" s="76">
        <v>218</v>
      </c>
      <c r="C9" s="77">
        <v>34373</v>
      </c>
      <c r="D9" s="78" t="s">
        <v>18</v>
      </c>
      <c r="E9" s="1224" t="s">
        <v>255</v>
      </c>
      <c r="F9" s="1225"/>
      <c r="G9" s="1225"/>
      <c r="H9" s="1226"/>
      <c r="I9" s="1224" t="s">
        <v>555</v>
      </c>
      <c r="J9" s="1225"/>
      <c r="K9" s="1226"/>
      <c r="L9" s="79">
        <v>1</v>
      </c>
      <c r="M9" s="80">
        <v>30000</v>
      </c>
      <c r="N9" s="81">
        <f>L9*M9</f>
        <v>30000</v>
      </c>
      <c r="O9" s="82"/>
      <c r="P9" s="83"/>
      <c r="Q9" s="84"/>
      <c r="R9" s="83">
        <v>1</v>
      </c>
      <c r="S9" s="80">
        <v>30000</v>
      </c>
      <c r="T9" s="85">
        <f>R9*S9</f>
        <v>30000</v>
      </c>
      <c r="U9" s="86" t="s">
        <v>166</v>
      </c>
    </row>
    <row r="10" spans="2:21" ht="24.95" customHeight="1" x14ac:dyDescent="0.15">
      <c r="B10" s="87"/>
      <c r="C10" s="87"/>
      <c r="D10" s="87"/>
      <c r="E10" s="88"/>
      <c r="F10" s="88"/>
      <c r="G10" s="88"/>
      <c r="H10" s="88"/>
      <c r="I10" s="89"/>
      <c r="J10" s="88"/>
      <c r="K10" s="90"/>
      <c r="L10" s="91"/>
      <c r="M10" s="92"/>
      <c r="N10" s="93"/>
      <c r="O10" s="94"/>
      <c r="P10" s="92"/>
      <c r="Q10" s="95"/>
      <c r="R10" s="91"/>
      <c r="S10" s="96"/>
      <c r="T10" s="97"/>
      <c r="U10" s="90"/>
    </row>
    <row r="11" spans="2:21" ht="24.95" customHeight="1" x14ac:dyDescent="0.15">
      <c r="B11" s="87"/>
      <c r="C11" s="87"/>
      <c r="D11" s="87"/>
      <c r="E11" s="88"/>
      <c r="F11" s="88"/>
      <c r="G11" s="88"/>
      <c r="H11" s="88"/>
      <c r="I11" s="89"/>
      <c r="J11" s="88"/>
      <c r="K11" s="90"/>
      <c r="L11" s="91"/>
      <c r="M11" s="92"/>
      <c r="N11" s="93"/>
      <c r="O11" s="94"/>
      <c r="P11" s="92"/>
      <c r="Q11" s="95"/>
      <c r="R11" s="91"/>
      <c r="S11" s="96"/>
      <c r="T11" s="97"/>
      <c r="U11" s="90"/>
    </row>
    <row r="12" spans="2:21" ht="24.95" customHeight="1" x14ac:dyDescent="0.15">
      <c r="B12" s="87"/>
      <c r="C12" s="87"/>
      <c r="D12" s="87"/>
      <c r="E12" s="88"/>
      <c r="F12" s="88"/>
      <c r="G12" s="88"/>
      <c r="H12" s="88"/>
      <c r="I12" s="89"/>
      <c r="J12" s="88"/>
      <c r="K12" s="90"/>
      <c r="L12" s="91"/>
      <c r="M12" s="92"/>
      <c r="N12" s="93"/>
      <c r="O12" s="94"/>
      <c r="P12" s="92"/>
      <c r="Q12" s="95"/>
      <c r="R12" s="91"/>
      <c r="S12" s="96"/>
      <c r="T12" s="97"/>
      <c r="U12" s="90"/>
    </row>
    <row r="13" spans="2:21" ht="24.95" customHeight="1" x14ac:dyDescent="0.15">
      <c r="B13" s="87"/>
      <c r="C13" s="87"/>
      <c r="D13" s="87"/>
      <c r="E13" s="88"/>
      <c r="F13" s="88"/>
      <c r="G13" s="88"/>
      <c r="H13" s="88"/>
      <c r="I13" s="89"/>
      <c r="J13" s="88"/>
      <c r="K13" s="90"/>
      <c r="L13" s="91"/>
      <c r="M13" s="92"/>
      <c r="N13" s="93"/>
      <c r="O13" s="94"/>
      <c r="P13" s="92"/>
      <c r="Q13" s="95"/>
      <c r="R13" s="91"/>
      <c r="S13" s="96"/>
      <c r="T13" s="97"/>
      <c r="U13" s="90"/>
    </row>
    <row r="14" spans="2:21" ht="24.95" customHeight="1" x14ac:dyDescent="0.15">
      <c r="B14" s="87"/>
      <c r="C14" s="87"/>
      <c r="D14" s="87"/>
      <c r="E14" s="88"/>
      <c r="F14" s="88"/>
      <c r="G14" s="88"/>
      <c r="H14" s="88"/>
      <c r="I14" s="89"/>
      <c r="J14" s="88"/>
      <c r="K14" s="90"/>
      <c r="L14" s="91"/>
      <c r="M14" s="92"/>
      <c r="N14" s="93"/>
      <c r="O14" s="94"/>
      <c r="P14" s="92"/>
      <c r="Q14" s="95"/>
      <c r="R14" s="91"/>
      <c r="S14" s="96"/>
      <c r="T14" s="97"/>
      <c r="U14" s="90"/>
    </row>
    <row r="15" spans="2:21" ht="24.95" customHeight="1" x14ac:dyDescent="0.15">
      <c r="B15" s="87"/>
      <c r="C15" s="87"/>
      <c r="D15" s="87"/>
      <c r="E15" s="88"/>
      <c r="F15" s="88"/>
      <c r="G15" s="88"/>
      <c r="H15" s="88"/>
      <c r="I15" s="89"/>
      <c r="J15" s="88"/>
      <c r="K15" s="90"/>
      <c r="L15" s="91"/>
      <c r="M15" s="92"/>
      <c r="N15" s="93"/>
      <c r="O15" s="94"/>
      <c r="P15" s="92"/>
      <c r="Q15" s="95"/>
      <c r="R15" s="91"/>
      <c r="S15" s="96"/>
      <c r="T15" s="97"/>
      <c r="U15" s="90"/>
    </row>
    <row r="16" spans="2:21" ht="24.95" customHeight="1" x14ac:dyDescent="0.15">
      <c r="B16" s="87"/>
      <c r="C16" s="87"/>
      <c r="D16" s="87"/>
      <c r="E16" s="88"/>
      <c r="F16" s="88"/>
      <c r="G16" s="88"/>
      <c r="H16" s="88"/>
      <c r="I16" s="89"/>
      <c r="J16" s="88"/>
      <c r="K16" s="90"/>
      <c r="L16" s="91"/>
      <c r="M16" s="92"/>
      <c r="N16" s="93"/>
      <c r="O16" s="94"/>
      <c r="P16" s="92"/>
      <c r="Q16" s="95"/>
      <c r="R16" s="91"/>
      <c r="S16" s="96"/>
      <c r="T16" s="97"/>
      <c r="U16" s="90"/>
    </row>
    <row r="17" spans="2:21" ht="24.95" customHeight="1" x14ac:dyDescent="0.15">
      <c r="B17" s="87"/>
      <c r="C17" s="87"/>
      <c r="D17" s="87"/>
      <c r="E17" s="88"/>
      <c r="F17" s="88"/>
      <c r="G17" s="88"/>
      <c r="H17" s="88"/>
      <c r="I17" s="89"/>
      <c r="J17" s="88"/>
      <c r="K17" s="90"/>
      <c r="L17" s="91"/>
      <c r="M17" s="92"/>
      <c r="N17" s="93"/>
      <c r="O17" s="94"/>
      <c r="P17" s="92"/>
      <c r="Q17" s="95"/>
      <c r="R17" s="91"/>
      <c r="S17" s="96"/>
      <c r="T17" s="97"/>
      <c r="U17" s="90"/>
    </row>
    <row r="18" spans="2:21" ht="24.95" customHeight="1" x14ac:dyDescent="0.15">
      <c r="B18" s="87"/>
      <c r="C18" s="87"/>
      <c r="D18" s="87"/>
      <c r="E18" s="88"/>
      <c r="F18" s="88"/>
      <c r="G18" s="88"/>
      <c r="H18" s="88"/>
      <c r="I18" s="89"/>
      <c r="J18" s="88"/>
      <c r="K18" s="90"/>
      <c r="L18" s="91"/>
      <c r="M18" s="92"/>
      <c r="N18" s="93"/>
      <c r="O18" s="94"/>
      <c r="P18" s="92"/>
      <c r="Q18" s="95"/>
      <c r="R18" s="91"/>
      <c r="S18" s="96"/>
      <c r="T18" s="97"/>
      <c r="U18" s="90"/>
    </row>
    <row r="19" spans="2:21" ht="24.95" customHeight="1" x14ac:dyDescent="0.15">
      <c r="B19" s="87"/>
      <c r="C19" s="87"/>
      <c r="D19" s="87"/>
      <c r="E19" s="88"/>
      <c r="F19" s="88"/>
      <c r="G19" s="88"/>
      <c r="H19" s="88"/>
      <c r="I19" s="89"/>
      <c r="J19" s="88"/>
      <c r="K19" s="90"/>
      <c r="L19" s="91"/>
      <c r="M19" s="92"/>
      <c r="N19" s="93"/>
      <c r="O19" s="94"/>
      <c r="P19" s="92"/>
      <c r="Q19" s="95"/>
      <c r="R19" s="91"/>
      <c r="S19" s="96"/>
      <c r="T19" s="97"/>
      <c r="U19" s="90"/>
    </row>
    <row r="20" spans="2:21" ht="24.95" customHeight="1" x14ac:dyDescent="0.15">
      <c r="B20" s="87"/>
      <c r="C20" s="87"/>
      <c r="D20" s="87"/>
      <c r="E20" s="88"/>
      <c r="F20" s="88"/>
      <c r="G20" s="88"/>
      <c r="H20" s="88"/>
      <c r="I20" s="89"/>
      <c r="J20" s="88"/>
      <c r="K20" s="90"/>
      <c r="L20" s="91"/>
      <c r="M20" s="92"/>
      <c r="N20" s="93"/>
      <c r="O20" s="94"/>
      <c r="P20" s="92"/>
      <c r="Q20" s="95"/>
      <c r="R20" s="91"/>
      <c r="S20" s="96"/>
      <c r="T20" s="97"/>
      <c r="U20" s="90"/>
    </row>
    <row r="21" spans="2:21" ht="24.95" customHeight="1" x14ac:dyDescent="0.15">
      <c r="B21" s="87"/>
      <c r="C21" s="87"/>
      <c r="D21" s="87"/>
      <c r="E21" s="88"/>
      <c r="F21" s="88"/>
      <c r="G21" s="88"/>
      <c r="H21" s="88"/>
      <c r="I21" s="89"/>
      <c r="J21" s="88"/>
      <c r="K21" s="90"/>
      <c r="L21" s="91"/>
      <c r="M21" s="92"/>
      <c r="N21" s="93"/>
      <c r="O21" s="94"/>
      <c r="P21" s="92"/>
      <c r="Q21" s="95"/>
      <c r="R21" s="91"/>
      <c r="S21" s="96"/>
      <c r="T21" s="97"/>
      <c r="U21" s="90"/>
    </row>
    <row r="22" spans="2:21" ht="24.95" customHeight="1" x14ac:dyDescent="0.15">
      <c r="B22" s="87"/>
      <c r="C22" s="87"/>
      <c r="D22" s="87"/>
      <c r="E22" s="88"/>
      <c r="F22" s="88"/>
      <c r="G22" s="88"/>
      <c r="H22" s="88"/>
      <c r="I22" s="89"/>
      <c r="J22" s="88"/>
      <c r="K22" s="90"/>
      <c r="L22" s="91"/>
      <c r="M22" s="92"/>
      <c r="N22" s="93"/>
      <c r="O22" s="94"/>
      <c r="P22" s="92"/>
      <c r="Q22" s="95"/>
      <c r="R22" s="91"/>
      <c r="S22" s="96"/>
      <c r="T22" s="97"/>
      <c r="U22" s="90"/>
    </row>
    <row r="23" spans="2:21" ht="24.95" customHeight="1" x14ac:dyDescent="0.15">
      <c r="B23" s="87"/>
      <c r="C23" s="87"/>
      <c r="D23" s="87"/>
      <c r="E23" s="88"/>
      <c r="F23" s="88"/>
      <c r="G23" s="88"/>
      <c r="H23" s="88"/>
      <c r="I23" s="89"/>
      <c r="J23" s="88"/>
      <c r="K23" s="90"/>
      <c r="L23" s="91"/>
      <c r="M23" s="92"/>
      <c r="N23" s="93"/>
      <c r="O23" s="94"/>
      <c r="P23" s="92"/>
      <c r="Q23" s="95"/>
      <c r="R23" s="91"/>
      <c r="S23" s="96"/>
      <c r="T23" s="97"/>
      <c r="U23" s="90"/>
    </row>
    <row r="24" spans="2:21" ht="24.95" customHeight="1" x14ac:dyDescent="0.15">
      <c r="B24" s="87"/>
      <c r="C24" s="87"/>
      <c r="D24" s="87"/>
      <c r="E24" s="88"/>
      <c r="F24" s="88"/>
      <c r="G24" s="88"/>
      <c r="H24" s="88"/>
      <c r="I24" s="89"/>
      <c r="J24" s="88"/>
      <c r="K24" s="90"/>
      <c r="L24" s="91"/>
      <c r="M24" s="92"/>
      <c r="N24" s="93"/>
      <c r="O24" s="94"/>
      <c r="P24" s="92"/>
      <c r="Q24" s="95"/>
      <c r="R24" s="91"/>
      <c r="S24" s="96"/>
      <c r="T24" s="97"/>
      <c r="U24" s="90"/>
    </row>
    <row r="25" spans="2:21" ht="24.95" customHeight="1" x14ac:dyDescent="0.15">
      <c r="B25" s="87"/>
      <c r="C25" s="87"/>
      <c r="D25" s="87"/>
      <c r="E25" s="88"/>
      <c r="F25" s="88"/>
      <c r="G25" s="88"/>
      <c r="H25" s="88"/>
      <c r="I25" s="89"/>
      <c r="J25" s="88"/>
      <c r="K25" s="90"/>
      <c r="L25" s="91"/>
      <c r="M25" s="92"/>
      <c r="N25" s="93"/>
      <c r="O25" s="94"/>
      <c r="P25" s="92"/>
      <c r="Q25" s="95"/>
      <c r="R25" s="91"/>
      <c r="S25" s="96"/>
      <c r="T25" s="97"/>
      <c r="U25" s="90"/>
    </row>
    <row r="26" spans="2:21" ht="24.95" customHeight="1" x14ac:dyDescent="0.15">
      <c r="B26" s="87"/>
      <c r="C26" s="87"/>
      <c r="D26" s="87"/>
      <c r="E26" s="88"/>
      <c r="F26" s="88"/>
      <c r="G26" s="88"/>
      <c r="H26" s="88"/>
      <c r="I26" s="89"/>
      <c r="J26" s="88"/>
      <c r="K26" s="90"/>
      <c r="L26" s="91"/>
      <c r="M26" s="92"/>
      <c r="N26" s="93"/>
      <c r="O26" s="94"/>
      <c r="P26" s="92"/>
      <c r="Q26" s="95"/>
      <c r="R26" s="91"/>
      <c r="S26" s="96"/>
      <c r="T26" s="97"/>
      <c r="U26" s="90"/>
    </row>
    <row r="27" spans="2:21" ht="24.95" customHeight="1" x14ac:dyDescent="0.15">
      <c r="B27" s="87"/>
      <c r="C27" s="87"/>
      <c r="D27" s="87"/>
      <c r="E27" s="88"/>
      <c r="F27" s="88"/>
      <c r="G27" s="88"/>
      <c r="H27" s="88"/>
      <c r="I27" s="89"/>
      <c r="J27" s="88"/>
      <c r="K27" s="90"/>
      <c r="L27" s="91"/>
      <c r="M27" s="92"/>
      <c r="N27" s="93"/>
      <c r="O27" s="94"/>
      <c r="P27" s="92"/>
      <c r="Q27" s="95"/>
      <c r="R27" s="91"/>
      <c r="S27" s="96"/>
      <c r="T27" s="97"/>
      <c r="U27" s="90"/>
    </row>
    <row r="28" spans="2:21" ht="24.95" customHeight="1" thickBot="1" x14ac:dyDescent="0.2">
      <c r="B28" s="98"/>
      <c r="C28" s="98"/>
      <c r="D28" s="98"/>
      <c r="E28" s="99"/>
      <c r="F28" s="99"/>
      <c r="G28" s="99"/>
      <c r="H28" s="99"/>
      <c r="I28" s="100"/>
      <c r="J28" s="99"/>
      <c r="K28" s="101"/>
      <c r="L28" s="102"/>
      <c r="M28" s="103"/>
      <c r="N28" s="104"/>
      <c r="O28" s="105"/>
      <c r="P28" s="103"/>
      <c r="Q28" s="106"/>
      <c r="R28" s="102"/>
      <c r="S28" s="107"/>
      <c r="T28" s="108"/>
      <c r="U28" s="101"/>
    </row>
  </sheetData>
  <mergeCells count="15">
    <mergeCell ref="D4:E4"/>
    <mergeCell ref="G4:H4"/>
    <mergeCell ref="D5:E5"/>
    <mergeCell ref="G5:H5"/>
    <mergeCell ref="D6:E6"/>
    <mergeCell ref="G6:H6"/>
    <mergeCell ref="U7:U8"/>
    <mergeCell ref="E9:H9"/>
    <mergeCell ref="I9:K9"/>
    <mergeCell ref="C7:C8"/>
    <mergeCell ref="E7:H8"/>
    <mergeCell ref="I7:K8"/>
    <mergeCell ref="L7:N7"/>
    <mergeCell ref="O7:Q7"/>
    <mergeCell ref="R7:T7"/>
  </mergeCells>
  <phoneticPr fontId="2"/>
  <pageMargins left="0.32" right="0.28999999999999998" top="0.74803149606299213" bottom="0.42" header="0.31496062992125984" footer="0.31496062992125984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U28"/>
  <sheetViews>
    <sheetView workbookViewId="0">
      <selection activeCell="B3" sqref="B3"/>
    </sheetView>
  </sheetViews>
  <sheetFormatPr defaultColWidth="9" defaultRowHeight="13.5" x14ac:dyDescent="0.15"/>
  <cols>
    <col min="1" max="1" width="3.375" style="7" customWidth="1"/>
    <col min="2" max="2" width="5.5" style="7" bestFit="1" customWidth="1"/>
    <col min="3" max="3" width="9" style="7"/>
    <col min="4" max="4" width="7.375" style="7" customWidth="1"/>
    <col min="5" max="5" width="5.125" style="7" customWidth="1"/>
    <col min="6" max="6" width="2.875" style="7" customWidth="1"/>
    <col min="7" max="7" width="7.75" style="7" customWidth="1"/>
    <col min="8" max="8" width="5.25" style="7" customWidth="1"/>
    <col min="9" max="9" width="11.625" style="7" customWidth="1"/>
    <col min="10" max="10" width="9" style="7"/>
    <col min="11" max="11" width="6.75" style="7" customWidth="1"/>
    <col min="12" max="12" width="6.375" style="7" customWidth="1"/>
    <col min="13" max="13" width="7.25" style="7" customWidth="1"/>
    <col min="14" max="14" width="9" style="7"/>
    <col min="15" max="15" width="5.625" style="7" customWidth="1"/>
    <col min="16" max="16" width="7.375" style="7" customWidth="1"/>
    <col min="17" max="17" width="6.625" style="7" customWidth="1"/>
    <col min="18" max="18" width="6.375" style="7" customWidth="1"/>
    <col min="19" max="19" width="7.5" style="7" customWidth="1"/>
    <col min="20" max="20" width="7.875" style="61" customWidth="1"/>
    <col min="21" max="21" width="14" style="7" customWidth="1"/>
    <col min="22" max="16384" width="9" style="7"/>
  </cols>
  <sheetData>
    <row r="2" spans="2:21" x14ac:dyDescent="0.15">
      <c r="C2" s="7" t="s">
        <v>537</v>
      </c>
    </row>
    <row r="3" spans="2:21" ht="18.75" x14ac:dyDescent="0.15">
      <c r="J3" s="62" t="s">
        <v>538</v>
      </c>
      <c r="K3" s="63"/>
    </row>
    <row r="4" spans="2:21" x14ac:dyDescent="0.15">
      <c r="D4" s="1238" t="s">
        <v>9</v>
      </c>
      <c r="E4" s="1238"/>
      <c r="G4" s="1238" t="s">
        <v>10</v>
      </c>
      <c r="H4" s="1238"/>
    </row>
    <row r="5" spans="2:21" x14ac:dyDescent="0.15">
      <c r="C5" s="7" t="s">
        <v>558</v>
      </c>
      <c r="D5" s="1238">
        <v>1</v>
      </c>
      <c r="E5" s="1238"/>
      <c r="F5" s="7" t="s">
        <v>559</v>
      </c>
      <c r="G5" s="1238">
        <v>2</v>
      </c>
      <c r="H5" s="1238"/>
      <c r="J5" s="7" t="s">
        <v>541</v>
      </c>
    </row>
    <row r="6" spans="2:21" ht="14.25" thickBot="1" x14ac:dyDescent="0.2">
      <c r="C6" s="7" t="s">
        <v>542</v>
      </c>
      <c r="D6" s="1238" t="s">
        <v>543</v>
      </c>
      <c r="E6" s="1238"/>
      <c r="F6" s="7" t="s">
        <v>559</v>
      </c>
      <c r="G6" s="1239" t="s">
        <v>556</v>
      </c>
      <c r="H6" s="1239"/>
      <c r="K6" s="7" t="s">
        <v>545</v>
      </c>
    </row>
    <row r="7" spans="2:21" s="17" customFormat="1" x14ac:dyDescent="0.15">
      <c r="B7" s="64" t="s">
        <v>546</v>
      </c>
      <c r="C7" s="1222" t="s">
        <v>1</v>
      </c>
      <c r="D7" s="65" t="s">
        <v>547</v>
      </c>
      <c r="E7" s="1227" t="s">
        <v>548</v>
      </c>
      <c r="F7" s="1228"/>
      <c r="G7" s="1228"/>
      <c r="H7" s="1229"/>
      <c r="I7" s="1227" t="s">
        <v>8</v>
      </c>
      <c r="J7" s="1228"/>
      <c r="K7" s="1229"/>
      <c r="L7" s="1233" t="s">
        <v>549</v>
      </c>
      <c r="M7" s="1234"/>
      <c r="N7" s="1235"/>
      <c r="O7" s="1236" t="s">
        <v>550</v>
      </c>
      <c r="P7" s="1234"/>
      <c r="Q7" s="1235"/>
      <c r="R7" s="1236" t="s">
        <v>551</v>
      </c>
      <c r="S7" s="1234"/>
      <c r="T7" s="1237"/>
      <c r="U7" s="1222" t="s">
        <v>552</v>
      </c>
    </row>
    <row r="8" spans="2:21" s="17" customFormat="1" ht="14.25" thickBot="1" x14ac:dyDescent="0.2">
      <c r="B8" s="109" t="s">
        <v>553</v>
      </c>
      <c r="C8" s="1240"/>
      <c r="D8" s="110" t="s">
        <v>554</v>
      </c>
      <c r="E8" s="1244"/>
      <c r="F8" s="1245"/>
      <c r="G8" s="1245"/>
      <c r="H8" s="1246"/>
      <c r="I8" s="1244"/>
      <c r="J8" s="1245"/>
      <c r="K8" s="1246"/>
      <c r="L8" s="73" t="s">
        <v>12</v>
      </c>
      <c r="M8" s="69" t="s">
        <v>13</v>
      </c>
      <c r="N8" s="70" t="s">
        <v>14</v>
      </c>
      <c r="O8" s="71" t="s">
        <v>12</v>
      </c>
      <c r="P8" s="69" t="s">
        <v>13</v>
      </c>
      <c r="Q8" s="72" t="s">
        <v>14</v>
      </c>
      <c r="R8" s="73" t="s">
        <v>12</v>
      </c>
      <c r="S8" s="69" t="s">
        <v>13</v>
      </c>
      <c r="T8" s="75" t="s">
        <v>14</v>
      </c>
      <c r="U8" s="1240"/>
    </row>
    <row r="9" spans="2:21" ht="24.95" customHeight="1" x14ac:dyDescent="0.15">
      <c r="B9" s="76">
        <v>217</v>
      </c>
      <c r="C9" s="111">
        <v>34243</v>
      </c>
      <c r="D9" s="112" t="s">
        <v>18</v>
      </c>
      <c r="E9" s="1241" t="s">
        <v>557</v>
      </c>
      <c r="F9" s="1242"/>
      <c r="G9" s="1242"/>
      <c r="H9" s="1243"/>
      <c r="I9" s="1233"/>
      <c r="J9" s="1234"/>
      <c r="K9" s="1237"/>
      <c r="L9" s="79">
        <v>1</v>
      </c>
      <c r="M9" s="80">
        <v>24720</v>
      </c>
      <c r="N9" s="81">
        <f>L9*M9</f>
        <v>24720</v>
      </c>
      <c r="O9" s="82"/>
      <c r="P9" s="83"/>
      <c r="Q9" s="84"/>
      <c r="R9" s="113">
        <v>1</v>
      </c>
      <c r="S9" s="80">
        <v>24720</v>
      </c>
      <c r="T9" s="85">
        <f>R9*S9</f>
        <v>24720</v>
      </c>
      <c r="U9" s="86" t="s">
        <v>465</v>
      </c>
    </row>
    <row r="10" spans="2:21" ht="24.95" customHeight="1" x14ac:dyDescent="0.15">
      <c r="B10" s="87"/>
      <c r="C10" s="87"/>
      <c r="D10" s="87"/>
      <c r="E10" s="88"/>
      <c r="F10" s="88"/>
      <c r="G10" s="88"/>
      <c r="H10" s="88"/>
      <c r="I10" s="89"/>
      <c r="J10" s="88"/>
      <c r="K10" s="90"/>
      <c r="L10" s="91"/>
      <c r="M10" s="92"/>
      <c r="N10" s="93"/>
      <c r="O10" s="94"/>
      <c r="P10" s="92"/>
      <c r="Q10" s="95"/>
      <c r="R10" s="91"/>
      <c r="S10" s="92"/>
      <c r="T10" s="97"/>
      <c r="U10" s="90"/>
    </row>
    <row r="11" spans="2:21" ht="24.95" customHeight="1" x14ac:dyDescent="0.15">
      <c r="B11" s="87"/>
      <c r="C11" s="87"/>
      <c r="D11" s="87"/>
      <c r="E11" s="88"/>
      <c r="F11" s="88"/>
      <c r="G11" s="88"/>
      <c r="H11" s="88"/>
      <c r="I11" s="89"/>
      <c r="J11" s="88"/>
      <c r="K11" s="90"/>
      <c r="L11" s="91"/>
      <c r="M11" s="92"/>
      <c r="N11" s="93"/>
      <c r="O11" s="94"/>
      <c r="P11" s="92"/>
      <c r="Q11" s="95"/>
      <c r="R11" s="91"/>
      <c r="S11" s="92"/>
      <c r="T11" s="97"/>
      <c r="U11" s="90"/>
    </row>
    <row r="12" spans="2:21" ht="24.95" customHeight="1" x14ac:dyDescent="0.15">
      <c r="B12" s="87"/>
      <c r="C12" s="87"/>
      <c r="D12" s="87"/>
      <c r="E12" s="88"/>
      <c r="F12" s="88"/>
      <c r="G12" s="88"/>
      <c r="H12" s="88"/>
      <c r="I12" s="89"/>
      <c r="J12" s="88"/>
      <c r="K12" s="90"/>
      <c r="L12" s="91"/>
      <c r="M12" s="92"/>
      <c r="N12" s="93"/>
      <c r="O12" s="94"/>
      <c r="P12" s="92"/>
      <c r="Q12" s="95"/>
      <c r="R12" s="91"/>
      <c r="S12" s="92"/>
      <c r="T12" s="97"/>
      <c r="U12" s="90"/>
    </row>
    <row r="13" spans="2:21" ht="24.95" customHeight="1" x14ac:dyDescent="0.15">
      <c r="B13" s="87"/>
      <c r="C13" s="87"/>
      <c r="D13" s="87"/>
      <c r="E13" s="88"/>
      <c r="F13" s="88"/>
      <c r="G13" s="88"/>
      <c r="H13" s="88"/>
      <c r="I13" s="89"/>
      <c r="J13" s="88"/>
      <c r="K13" s="90"/>
      <c r="L13" s="91"/>
      <c r="M13" s="92"/>
      <c r="N13" s="93"/>
      <c r="O13" s="94"/>
      <c r="P13" s="92"/>
      <c r="Q13" s="95"/>
      <c r="R13" s="91"/>
      <c r="S13" s="92"/>
      <c r="T13" s="97"/>
      <c r="U13" s="90"/>
    </row>
    <row r="14" spans="2:21" ht="24.95" customHeight="1" x14ac:dyDescent="0.15">
      <c r="B14" s="87"/>
      <c r="C14" s="87"/>
      <c r="D14" s="87"/>
      <c r="E14" s="88"/>
      <c r="F14" s="88"/>
      <c r="G14" s="88"/>
      <c r="H14" s="88"/>
      <c r="I14" s="89"/>
      <c r="J14" s="88"/>
      <c r="K14" s="90"/>
      <c r="L14" s="91"/>
      <c r="M14" s="92"/>
      <c r="N14" s="93"/>
      <c r="O14" s="94"/>
      <c r="P14" s="92"/>
      <c r="Q14" s="95"/>
      <c r="R14" s="91"/>
      <c r="S14" s="92"/>
      <c r="T14" s="97"/>
      <c r="U14" s="90"/>
    </row>
    <row r="15" spans="2:21" ht="24.95" customHeight="1" x14ac:dyDescent="0.15">
      <c r="B15" s="87"/>
      <c r="C15" s="87"/>
      <c r="D15" s="87"/>
      <c r="E15" s="88"/>
      <c r="F15" s="88"/>
      <c r="G15" s="88"/>
      <c r="H15" s="88"/>
      <c r="I15" s="89"/>
      <c r="J15" s="88"/>
      <c r="K15" s="90"/>
      <c r="L15" s="91"/>
      <c r="M15" s="92"/>
      <c r="N15" s="93"/>
      <c r="O15" s="94"/>
      <c r="P15" s="92"/>
      <c r="Q15" s="95"/>
      <c r="R15" s="91"/>
      <c r="S15" s="92"/>
      <c r="T15" s="97"/>
      <c r="U15" s="90"/>
    </row>
    <row r="16" spans="2:21" ht="24.95" customHeight="1" x14ac:dyDescent="0.15">
      <c r="B16" s="87"/>
      <c r="C16" s="87"/>
      <c r="D16" s="87"/>
      <c r="E16" s="88"/>
      <c r="F16" s="88"/>
      <c r="G16" s="88"/>
      <c r="H16" s="88"/>
      <c r="I16" s="89"/>
      <c r="J16" s="88"/>
      <c r="K16" s="90"/>
      <c r="L16" s="91"/>
      <c r="M16" s="92"/>
      <c r="N16" s="93"/>
      <c r="O16" s="94"/>
      <c r="P16" s="92"/>
      <c r="Q16" s="95"/>
      <c r="R16" s="91"/>
      <c r="S16" s="92"/>
      <c r="T16" s="97"/>
      <c r="U16" s="90"/>
    </row>
    <row r="17" spans="2:21" ht="24.95" customHeight="1" x14ac:dyDescent="0.15">
      <c r="B17" s="87"/>
      <c r="C17" s="87"/>
      <c r="D17" s="87"/>
      <c r="E17" s="88"/>
      <c r="F17" s="88"/>
      <c r="G17" s="88"/>
      <c r="H17" s="88"/>
      <c r="I17" s="89"/>
      <c r="J17" s="88"/>
      <c r="K17" s="90"/>
      <c r="L17" s="91"/>
      <c r="M17" s="92"/>
      <c r="N17" s="93"/>
      <c r="O17" s="94"/>
      <c r="P17" s="92"/>
      <c r="Q17" s="95"/>
      <c r="R17" s="91"/>
      <c r="S17" s="92"/>
      <c r="T17" s="97"/>
      <c r="U17" s="90"/>
    </row>
    <row r="18" spans="2:21" ht="24.95" customHeight="1" x14ac:dyDescent="0.15">
      <c r="B18" s="87"/>
      <c r="C18" s="87"/>
      <c r="D18" s="87"/>
      <c r="E18" s="88"/>
      <c r="F18" s="88"/>
      <c r="G18" s="88"/>
      <c r="H18" s="88"/>
      <c r="I18" s="89"/>
      <c r="J18" s="88"/>
      <c r="K18" s="90"/>
      <c r="L18" s="91"/>
      <c r="M18" s="92"/>
      <c r="N18" s="93"/>
      <c r="O18" s="94"/>
      <c r="P18" s="92"/>
      <c r="Q18" s="95"/>
      <c r="R18" s="91"/>
      <c r="S18" s="92"/>
      <c r="T18" s="97"/>
      <c r="U18" s="90"/>
    </row>
    <row r="19" spans="2:21" ht="24.95" customHeight="1" x14ac:dyDescent="0.15">
      <c r="B19" s="87"/>
      <c r="C19" s="87"/>
      <c r="D19" s="87"/>
      <c r="E19" s="88"/>
      <c r="F19" s="88"/>
      <c r="G19" s="88"/>
      <c r="H19" s="88"/>
      <c r="I19" s="89"/>
      <c r="J19" s="88"/>
      <c r="K19" s="90"/>
      <c r="L19" s="91"/>
      <c r="M19" s="92"/>
      <c r="N19" s="93"/>
      <c r="O19" s="94"/>
      <c r="P19" s="92"/>
      <c r="Q19" s="95"/>
      <c r="R19" s="91"/>
      <c r="S19" s="92"/>
      <c r="T19" s="97"/>
      <c r="U19" s="90"/>
    </row>
    <row r="20" spans="2:21" ht="24.95" customHeight="1" x14ac:dyDescent="0.15">
      <c r="B20" s="87"/>
      <c r="C20" s="87"/>
      <c r="D20" s="87"/>
      <c r="E20" s="88"/>
      <c r="F20" s="88"/>
      <c r="G20" s="88"/>
      <c r="H20" s="88"/>
      <c r="I20" s="89"/>
      <c r="J20" s="88"/>
      <c r="K20" s="90"/>
      <c r="L20" s="91"/>
      <c r="M20" s="92"/>
      <c r="N20" s="93"/>
      <c r="O20" s="94"/>
      <c r="P20" s="92"/>
      <c r="Q20" s="95"/>
      <c r="R20" s="91"/>
      <c r="S20" s="92"/>
      <c r="T20" s="97"/>
      <c r="U20" s="90"/>
    </row>
    <row r="21" spans="2:21" ht="24.95" customHeight="1" x14ac:dyDescent="0.15">
      <c r="B21" s="87"/>
      <c r="C21" s="87"/>
      <c r="D21" s="87"/>
      <c r="E21" s="88"/>
      <c r="F21" s="88"/>
      <c r="G21" s="88"/>
      <c r="H21" s="88"/>
      <c r="I21" s="89"/>
      <c r="J21" s="88"/>
      <c r="K21" s="90"/>
      <c r="L21" s="91"/>
      <c r="M21" s="92"/>
      <c r="N21" s="93"/>
      <c r="O21" s="94"/>
      <c r="P21" s="92"/>
      <c r="Q21" s="95"/>
      <c r="R21" s="91"/>
      <c r="S21" s="92"/>
      <c r="T21" s="97"/>
      <c r="U21" s="90"/>
    </row>
    <row r="22" spans="2:21" ht="24.95" customHeight="1" x14ac:dyDescent="0.15">
      <c r="B22" s="87"/>
      <c r="C22" s="87"/>
      <c r="D22" s="87"/>
      <c r="E22" s="88"/>
      <c r="F22" s="88"/>
      <c r="G22" s="88"/>
      <c r="H22" s="88"/>
      <c r="I22" s="89"/>
      <c r="J22" s="88"/>
      <c r="K22" s="90"/>
      <c r="L22" s="91"/>
      <c r="M22" s="92"/>
      <c r="N22" s="93"/>
      <c r="O22" s="94"/>
      <c r="P22" s="92"/>
      <c r="Q22" s="95"/>
      <c r="R22" s="91"/>
      <c r="S22" s="92"/>
      <c r="T22" s="97"/>
      <c r="U22" s="90"/>
    </row>
    <row r="23" spans="2:21" ht="24.95" customHeight="1" x14ac:dyDescent="0.15">
      <c r="B23" s="87"/>
      <c r="C23" s="87"/>
      <c r="D23" s="87"/>
      <c r="E23" s="88"/>
      <c r="F23" s="88"/>
      <c r="G23" s="88"/>
      <c r="H23" s="88"/>
      <c r="I23" s="89"/>
      <c r="J23" s="88"/>
      <c r="K23" s="90"/>
      <c r="L23" s="91"/>
      <c r="M23" s="92"/>
      <c r="N23" s="93"/>
      <c r="O23" s="94"/>
      <c r="P23" s="92"/>
      <c r="Q23" s="95"/>
      <c r="R23" s="91"/>
      <c r="S23" s="92"/>
      <c r="T23" s="97"/>
      <c r="U23" s="90"/>
    </row>
    <row r="24" spans="2:21" ht="24.95" customHeight="1" x14ac:dyDescent="0.15">
      <c r="B24" s="87"/>
      <c r="C24" s="87"/>
      <c r="D24" s="87"/>
      <c r="E24" s="88"/>
      <c r="F24" s="88"/>
      <c r="G24" s="88"/>
      <c r="H24" s="88"/>
      <c r="I24" s="89"/>
      <c r="J24" s="88"/>
      <c r="K24" s="90"/>
      <c r="L24" s="91"/>
      <c r="M24" s="92"/>
      <c r="N24" s="93"/>
      <c r="O24" s="94"/>
      <c r="P24" s="92"/>
      <c r="Q24" s="95"/>
      <c r="R24" s="91"/>
      <c r="S24" s="92"/>
      <c r="T24" s="97"/>
      <c r="U24" s="90"/>
    </row>
    <row r="25" spans="2:21" ht="24.95" customHeight="1" x14ac:dyDescent="0.15">
      <c r="B25" s="87"/>
      <c r="C25" s="87"/>
      <c r="D25" s="87"/>
      <c r="E25" s="88"/>
      <c r="F25" s="88"/>
      <c r="G25" s="88"/>
      <c r="H25" s="88"/>
      <c r="I25" s="89"/>
      <c r="J25" s="88"/>
      <c r="K25" s="90"/>
      <c r="L25" s="91"/>
      <c r="M25" s="92"/>
      <c r="N25" s="93"/>
      <c r="O25" s="94"/>
      <c r="P25" s="92"/>
      <c r="Q25" s="95"/>
      <c r="R25" s="91"/>
      <c r="S25" s="92"/>
      <c r="T25" s="97"/>
      <c r="U25" s="90"/>
    </row>
    <row r="26" spans="2:21" ht="24.95" customHeight="1" x14ac:dyDescent="0.15">
      <c r="B26" s="87"/>
      <c r="C26" s="87"/>
      <c r="D26" s="87"/>
      <c r="E26" s="88"/>
      <c r="F26" s="88"/>
      <c r="G26" s="88"/>
      <c r="H26" s="88"/>
      <c r="I26" s="89"/>
      <c r="J26" s="88"/>
      <c r="K26" s="90"/>
      <c r="L26" s="91"/>
      <c r="M26" s="92"/>
      <c r="N26" s="93"/>
      <c r="O26" s="94"/>
      <c r="P26" s="92"/>
      <c r="Q26" s="95"/>
      <c r="R26" s="91"/>
      <c r="S26" s="92"/>
      <c r="T26" s="97"/>
      <c r="U26" s="90"/>
    </row>
    <row r="27" spans="2:21" ht="24.95" customHeight="1" x14ac:dyDescent="0.15">
      <c r="B27" s="87"/>
      <c r="C27" s="87"/>
      <c r="D27" s="87"/>
      <c r="E27" s="88"/>
      <c r="F27" s="88"/>
      <c r="G27" s="88"/>
      <c r="H27" s="88"/>
      <c r="I27" s="89"/>
      <c r="J27" s="88"/>
      <c r="K27" s="90"/>
      <c r="L27" s="91"/>
      <c r="M27" s="92"/>
      <c r="N27" s="93"/>
      <c r="O27" s="94"/>
      <c r="P27" s="92"/>
      <c r="Q27" s="95"/>
      <c r="R27" s="91"/>
      <c r="S27" s="92"/>
      <c r="T27" s="97"/>
      <c r="U27" s="90"/>
    </row>
    <row r="28" spans="2:21" ht="24.95" customHeight="1" thickBot="1" x14ac:dyDescent="0.2">
      <c r="B28" s="98"/>
      <c r="C28" s="98"/>
      <c r="D28" s="98"/>
      <c r="E28" s="99"/>
      <c r="F28" s="99"/>
      <c r="G28" s="99"/>
      <c r="H28" s="99"/>
      <c r="I28" s="100"/>
      <c r="J28" s="99"/>
      <c r="K28" s="101"/>
      <c r="L28" s="102"/>
      <c r="M28" s="103"/>
      <c r="N28" s="104"/>
      <c r="O28" s="105"/>
      <c r="P28" s="103"/>
      <c r="Q28" s="106"/>
      <c r="R28" s="102"/>
      <c r="S28" s="103"/>
      <c r="T28" s="108"/>
      <c r="U28" s="101"/>
    </row>
  </sheetData>
  <mergeCells count="15">
    <mergeCell ref="D4:E4"/>
    <mergeCell ref="G4:H4"/>
    <mergeCell ref="D5:E5"/>
    <mergeCell ref="G5:H5"/>
    <mergeCell ref="D6:E6"/>
    <mergeCell ref="G6:H6"/>
    <mergeCell ref="U7:U8"/>
    <mergeCell ref="E9:H9"/>
    <mergeCell ref="I9:K9"/>
    <mergeCell ref="C7:C8"/>
    <mergeCell ref="E7:H8"/>
    <mergeCell ref="I7:K8"/>
    <mergeCell ref="L7:N7"/>
    <mergeCell ref="O7:Q7"/>
    <mergeCell ref="R7:T7"/>
  </mergeCells>
  <phoneticPr fontId="2"/>
  <pageMargins left="0.43" right="0.31" top="0.75" bottom="0.3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U28"/>
  <sheetViews>
    <sheetView topLeftCell="A13" workbookViewId="0">
      <selection activeCell="K21" sqref="K21"/>
    </sheetView>
  </sheetViews>
  <sheetFormatPr defaultColWidth="9" defaultRowHeight="13.5" x14ac:dyDescent="0.15"/>
  <cols>
    <col min="1" max="1" width="3.375" style="7" customWidth="1"/>
    <col min="2" max="2" width="5.375" style="7" bestFit="1" customWidth="1"/>
    <col min="3" max="3" width="9.75" style="7" bestFit="1" customWidth="1"/>
    <col min="4" max="4" width="7.375" style="7" customWidth="1"/>
    <col min="5" max="5" width="5.125" style="7" customWidth="1"/>
    <col min="6" max="6" width="2.875" style="7" customWidth="1"/>
    <col min="7" max="7" width="7.75" style="7" customWidth="1"/>
    <col min="8" max="8" width="5.25" style="7" customWidth="1"/>
    <col min="9" max="9" width="11.625" style="7" customWidth="1"/>
    <col min="10" max="10" width="9" style="7"/>
    <col min="11" max="11" width="5.375" style="7" customWidth="1"/>
    <col min="12" max="12" width="6.375" style="7" customWidth="1"/>
    <col min="13" max="13" width="7.25" style="7" customWidth="1"/>
    <col min="14" max="14" width="9.125" style="61" bestFit="1" customWidth="1"/>
    <col min="15" max="15" width="5.625" style="7" customWidth="1"/>
    <col min="16" max="16" width="7.375" style="7" customWidth="1"/>
    <col min="17" max="17" width="6.625" style="7" customWidth="1"/>
    <col min="18" max="18" width="6.375" style="7" customWidth="1"/>
    <col min="19" max="19" width="7.5" style="61" customWidth="1"/>
    <col min="20" max="20" width="9.125" style="61" bestFit="1" customWidth="1"/>
    <col min="21" max="21" width="17.25" style="7" customWidth="1"/>
    <col min="22" max="16384" width="9" style="7"/>
  </cols>
  <sheetData>
    <row r="2" spans="2:21" x14ac:dyDescent="0.15">
      <c r="C2" s="7" t="s">
        <v>537</v>
      </c>
    </row>
    <row r="3" spans="2:21" ht="18.75" x14ac:dyDescent="0.15">
      <c r="J3" s="62" t="s">
        <v>538</v>
      </c>
      <c r="K3" s="63"/>
    </row>
    <row r="4" spans="2:21" x14ac:dyDescent="0.15">
      <c r="D4" s="1238" t="s">
        <v>9</v>
      </c>
      <c r="E4" s="1238"/>
      <c r="G4" s="1238" t="s">
        <v>10</v>
      </c>
      <c r="H4" s="1238"/>
    </row>
    <row r="5" spans="2:21" x14ac:dyDescent="0.15">
      <c r="C5" s="7" t="s">
        <v>539</v>
      </c>
      <c r="D5" s="1238">
        <v>1</v>
      </c>
      <c r="E5" s="1238"/>
      <c r="F5" s="7" t="s">
        <v>540</v>
      </c>
      <c r="G5" s="1238">
        <v>3</v>
      </c>
      <c r="H5" s="1238"/>
      <c r="J5" s="7" t="s">
        <v>541</v>
      </c>
    </row>
    <row r="6" spans="2:21" ht="14.25" thickBot="1" x14ac:dyDescent="0.2">
      <c r="C6" s="7" t="s">
        <v>542</v>
      </c>
      <c r="D6" s="1238" t="s">
        <v>543</v>
      </c>
      <c r="E6" s="1238"/>
      <c r="F6" s="7" t="s">
        <v>540</v>
      </c>
      <c r="G6" s="1239" t="s">
        <v>560</v>
      </c>
      <c r="H6" s="1239"/>
      <c r="K6" s="7" t="s">
        <v>545</v>
      </c>
    </row>
    <row r="7" spans="2:21" s="17" customFormat="1" x14ac:dyDescent="0.15">
      <c r="B7" s="64" t="s">
        <v>546</v>
      </c>
      <c r="C7" s="1222" t="s">
        <v>1</v>
      </c>
      <c r="D7" s="65" t="s">
        <v>547</v>
      </c>
      <c r="E7" s="1227" t="s">
        <v>548</v>
      </c>
      <c r="F7" s="1228"/>
      <c r="G7" s="1228"/>
      <c r="H7" s="1229"/>
      <c r="I7" s="114"/>
      <c r="J7" s="115"/>
      <c r="K7" s="116"/>
      <c r="L7" s="1233" t="s">
        <v>549</v>
      </c>
      <c r="M7" s="1234"/>
      <c r="N7" s="1235"/>
      <c r="O7" s="1236" t="s">
        <v>550</v>
      </c>
      <c r="P7" s="1234"/>
      <c r="Q7" s="1235"/>
      <c r="R7" s="1236" t="s">
        <v>551</v>
      </c>
      <c r="S7" s="1234"/>
      <c r="T7" s="1237"/>
      <c r="U7" s="1222" t="s">
        <v>552</v>
      </c>
    </row>
    <row r="8" spans="2:21" s="17" customFormat="1" ht="14.25" thickBot="1" x14ac:dyDescent="0.2">
      <c r="B8" s="66" t="s">
        <v>553</v>
      </c>
      <c r="C8" s="1223"/>
      <c r="D8" s="67" t="s">
        <v>554</v>
      </c>
      <c r="E8" s="1230"/>
      <c r="F8" s="1231"/>
      <c r="G8" s="1231"/>
      <c r="H8" s="1232"/>
      <c r="I8" s="117" t="s">
        <v>8</v>
      </c>
      <c r="J8" s="118"/>
      <c r="K8" s="119"/>
      <c r="L8" s="68" t="s">
        <v>12</v>
      </c>
      <c r="M8" s="69" t="s">
        <v>13</v>
      </c>
      <c r="N8" s="120" t="s">
        <v>14</v>
      </c>
      <c r="O8" s="71" t="s">
        <v>12</v>
      </c>
      <c r="P8" s="69" t="s">
        <v>13</v>
      </c>
      <c r="Q8" s="72" t="s">
        <v>14</v>
      </c>
      <c r="R8" s="73" t="s">
        <v>12</v>
      </c>
      <c r="S8" s="74" t="s">
        <v>13</v>
      </c>
      <c r="T8" s="75" t="s">
        <v>14</v>
      </c>
      <c r="U8" s="1240"/>
    </row>
    <row r="9" spans="2:21" ht="24.95" customHeight="1" x14ac:dyDescent="0.15">
      <c r="B9" s="76">
        <v>1</v>
      </c>
      <c r="C9" s="121">
        <v>34222</v>
      </c>
      <c r="D9" s="122" t="s">
        <v>18</v>
      </c>
      <c r="E9" s="1249" t="s">
        <v>94</v>
      </c>
      <c r="F9" s="1249"/>
      <c r="G9" s="1249"/>
      <c r="H9" s="1249"/>
      <c r="I9" s="1249" t="s">
        <v>95</v>
      </c>
      <c r="J9" s="1249"/>
      <c r="K9" s="1249"/>
      <c r="L9" s="123">
        <v>1</v>
      </c>
      <c r="M9" s="80">
        <v>63840</v>
      </c>
      <c r="N9" s="124">
        <f t="shared" ref="N9:N16" si="0">L9*M9</f>
        <v>63840</v>
      </c>
      <c r="O9" s="82"/>
      <c r="P9" s="83"/>
      <c r="Q9" s="84"/>
      <c r="R9" s="113">
        <v>1</v>
      </c>
      <c r="S9" s="80">
        <v>63840</v>
      </c>
      <c r="T9" s="124">
        <f t="shared" ref="T9:T16" si="1">R9*S9</f>
        <v>63840</v>
      </c>
      <c r="U9" s="125" t="s">
        <v>93</v>
      </c>
    </row>
    <row r="10" spans="2:21" ht="24.95" customHeight="1" x14ac:dyDescent="0.15">
      <c r="B10" s="87">
        <v>2</v>
      </c>
      <c r="C10" s="126">
        <v>34222</v>
      </c>
      <c r="D10" s="78" t="s">
        <v>18</v>
      </c>
      <c r="E10" s="1247" t="s">
        <v>342</v>
      </c>
      <c r="F10" s="1247"/>
      <c r="G10" s="1247"/>
      <c r="H10" s="1247"/>
      <c r="I10" s="1247" t="s">
        <v>343</v>
      </c>
      <c r="J10" s="1247"/>
      <c r="K10" s="1247"/>
      <c r="L10" s="127">
        <v>1</v>
      </c>
      <c r="M10" s="96">
        <v>48000</v>
      </c>
      <c r="N10" s="128">
        <f t="shared" si="0"/>
        <v>48000</v>
      </c>
      <c r="O10" s="94"/>
      <c r="P10" s="92"/>
      <c r="Q10" s="95"/>
      <c r="R10" s="91">
        <v>1</v>
      </c>
      <c r="S10" s="96">
        <v>48000</v>
      </c>
      <c r="T10" s="128">
        <f t="shared" si="1"/>
        <v>48000</v>
      </c>
      <c r="U10" s="129" t="s">
        <v>93</v>
      </c>
    </row>
    <row r="11" spans="2:21" ht="24.95" customHeight="1" x14ac:dyDescent="0.15">
      <c r="B11" s="87">
        <v>3</v>
      </c>
      <c r="C11" s="126">
        <v>34222</v>
      </c>
      <c r="D11" s="78" t="s">
        <v>18</v>
      </c>
      <c r="E11" s="1247" t="s">
        <v>342</v>
      </c>
      <c r="F11" s="1247"/>
      <c r="G11" s="1247"/>
      <c r="H11" s="1247"/>
      <c r="I11" s="130" t="s">
        <v>343</v>
      </c>
      <c r="J11" s="131"/>
      <c r="K11" s="131"/>
      <c r="L11" s="127">
        <v>1</v>
      </c>
      <c r="M11" s="96">
        <v>48000</v>
      </c>
      <c r="N11" s="128">
        <f t="shared" si="0"/>
        <v>48000</v>
      </c>
      <c r="O11" s="132"/>
      <c r="P11" s="133"/>
      <c r="Q11" s="134"/>
      <c r="R11" s="135">
        <v>1</v>
      </c>
      <c r="S11" s="96">
        <v>48000</v>
      </c>
      <c r="T11" s="128">
        <f t="shared" si="1"/>
        <v>48000</v>
      </c>
      <c r="U11" s="129" t="s">
        <v>93</v>
      </c>
    </row>
    <row r="12" spans="2:21" ht="24.95" customHeight="1" x14ac:dyDescent="0.15">
      <c r="B12" s="87">
        <v>258</v>
      </c>
      <c r="C12" s="136">
        <v>35451</v>
      </c>
      <c r="D12" s="78" t="s">
        <v>18</v>
      </c>
      <c r="E12" s="1248" t="s">
        <v>342</v>
      </c>
      <c r="F12" s="1248"/>
      <c r="G12" s="1248"/>
      <c r="H12" s="1248"/>
      <c r="I12" s="1248" t="s">
        <v>392</v>
      </c>
      <c r="J12" s="1248"/>
      <c r="K12" s="1248"/>
      <c r="L12" s="89">
        <v>1</v>
      </c>
      <c r="M12" s="96">
        <v>75000</v>
      </c>
      <c r="N12" s="128">
        <f t="shared" si="0"/>
        <v>75000</v>
      </c>
      <c r="O12" s="94"/>
      <c r="P12" s="92"/>
      <c r="Q12" s="95"/>
      <c r="R12" s="94">
        <v>1</v>
      </c>
      <c r="S12" s="96">
        <v>75000</v>
      </c>
      <c r="T12" s="128">
        <f t="shared" si="1"/>
        <v>75000</v>
      </c>
      <c r="U12" s="129" t="s">
        <v>93</v>
      </c>
    </row>
    <row r="13" spans="2:21" ht="24.95" customHeight="1" x14ac:dyDescent="0.15">
      <c r="B13" s="87">
        <v>275</v>
      </c>
      <c r="C13" s="136">
        <v>35885</v>
      </c>
      <c r="D13" s="78" t="s">
        <v>18</v>
      </c>
      <c r="E13" s="1247" t="s">
        <v>259</v>
      </c>
      <c r="F13" s="1247"/>
      <c r="G13" s="1247"/>
      <c r="H13" s="1247"/>
      <c r="I13" s="1247" t="s">
        <v>1045</v>
      </c>
      <c r="J13" s="1247"/>
      <c r="K13" s="1247"/>
      <c r="L13" s="127">
        <v>1</v>
      </c>
      <c r="M13" s="96">
        <v>30400</v>
      </c>
      <c r="N13" s="128">
        <f t="shared" si="0"/>
        <v>30400</v>
      </c>
      <c r="O13" s="94"/>
      <c r="P13" s="92"/>
      <c r="Q13" s="95"/>
      <c r="R13" s="132">
        <v>1</v>
      </c>
      <c r="S13" s="96">
        <v>30400</v>
      </c>
      <c r="T13" s="128">
        <f t="shared" si="1"/>
        <v>30400</v>
      </c>
      <c r="U13" s="137" t="s">
        <v>561</v>
      </c>
    </row>
    <row r="14" spans="2:21" ht="24.95" customHeight="1" x14ac:dyDescent="0.15">
      <c r="B14" s="87">
        <v>276</v>
      </c>
      <c r="C14" s="136">
        <v>35885</v>
      </c>
      <c r="D14" s="78" t="s">
        <v>18</v>
      </c>
      <c r="E14" s="1247" t="s">
        <v>259</v>
      </c>
      <c r="F14" s="1247"/>
      <c r="G14" s="1247"/>
      <c r="H14" s="1247"/>
      <c r="I14" s="1247" t="s">
        <v>1045</v>
      </c>
      <c r="J14" s="1247"/>
      <c r="K14" s="1247"/>
      <c r="L14" s="127">
        <v>1</v>
      </c>
      <c r="M14" s="96">
        <v>30400</v>
      </c>
      <c r="N14" s="128">
        <f t="shared" si="0"/>
        <v>30400</v>
      </c>
      <c r="O14" s="94"/>
      <c r="P14" s="92"/>
      <c r="Q14" s="95"/>
      <c r="R14" s="94">
        <v>1</v>
      </c>
      <c r="S14" s="96">
        <v>30400</v>
      </c>
      <c r="T14" s="128">
        <f t="shared" si="1"/>
        <v>30400</v>
      </c>
      <c r="U14" s="137" t="s">
        <v>561</v>
      </c>
    </row>
    <row r="15" spans="2:21" ht="24.95" customHeight="1" x14ac:dyDescent="0.15">
      <c r="B15" s="87">
        <v>296</v>
      </c>
      <c r="C15" s="126">
        <v>36531</v>
      </c>
      <c r="D15" s="78" t="s">
        <v>18</v>
      </c>
      <c r="E15" s="1248" t="s">
        <v>259</v>
      </c>
      <c r="F15" s="1248"/>
      <c r="G15" s="1248"/>
      <c r="H15" s="1248"/>
      <c r="I15" s="1248" t="s">
        <v>1045</v>
      </c>
      <c r="J15" s="1248"/>
      <c r="K15" s="1248"/>
      <c r="L15" s="89">
        <v>1</v>
      </c>
      <c r="M15" s="96">
        <v>30400</v>
      </c>
      <c r="N15" s="128">
        <f t="shared" si="0"/>
        <v>30400</v>
      </c>
      <c r="O15" s="94"/>
      <c r="P15" s="92"/>
      <c r="Q15" s="95"/>
      <c r="R15" s="132">
        <v>1</v>
      </c>
      <c r="S15" s="96">
        <v>30400</v>
      </c>
      <c r="T15" s="128">
        <f t="shared" si="1"/>
        <v>30400</v>
      </c>
      <c r="U15" s="137" t="s">
        <v>561</v>
      </c>
    </row>
    <row r="16" spans="2:21" ht="24.95" customHeight="1" x14ac:dyDescent="0.15">
      <c r="B16" s="138">
        <v>297</v>
      </c>
      <c r="C16" s="139">
        <v>36531</v>
      </c>
      <c r="D16" s="140" t="s">
        <v>18</v>
      </c>
      <c r="E16" s="1253" t="s">
        <v>259</v>
      </c>
      <c r="F16" s="1253"/>
      <c r="G16" s="1253"/>
      <c r="H16" s="1253"/>
      <c r="I16" s="1253" t="s">
        <v>1045</v>
      </c>
      <c r="J16" s="1253"/>
      <c r="K16" s="1253"/>
      <c r="L16" s="141">
        <v>1</v>
      </c>
      <c r="M16" s="142">
        <v>30400</v>
      </c>
      <c r="N16" s="128">
        <f t="shared" si="0"/>
        <v>30400</v>
      </c>
      <c r="O16" s="94"/>
      <c r="P16" s="92"/>
      <c r="Q16" s="95"/>
      <c r="R16" s="94">
        <v>1</v>
      </c>
      <c r="S16" s="142">
        <v>30400</v>
      </c>
      <c r="T16" s="128">
        <f t="shared" si="1"/>
        <v>30400</v>
      </c>
      <c r="U16" s="137" t="s">
        <v>561</v>
      </c>
    </row>
    <row r="17" spans="2:21" ht="24.95" customHeight="1" x14ac:dyDescent="0.15">
      <c r="B17" s="143">
        <v>1</v>
      </c>
      <c r="C17" s="144">
        <v>39538</v>
      </c>
      <c r="D17" s="143" t="s">
        <v>464</v>
      </c>
      <c r="E17" s="145" t="s">
        <v>562</v>
      </c>
      <c r="F17" s="145"/>
      <c r="G17" s="145"/>
      <c r="H17" s="145"/>
      <c r="I17" s="1254" t="s">
        <v>95</v>
      </c>
      <c r="J17" s="1254"/>
      <c r="K17" s="1254"/>
      <c r="L17" s="145"/>
      <c r="M17" s="146"/>
      <c r="N17" s="147"/>
      <c r="O17" s="148">
        <v>1</v>
      </c>
      <c r="P17" s="146">
        <v>63840</v>
      </c>
      <c r="Q17" s="149">
        <v>63840</v>
      </c>
      <c r="R17" s="150">
        <v>1</v>
      </c>
      <c r="S17" s="146">
        <v>63840</v>
      </c>
      <c r="T17" s="149">
        <v>63840</v>
      </c>
      <c r="U17" s="151" t="s">
        <v>561</v>
      </c>
    </row>
    <row r="18" spans="2:21" ht="24.95" customHeight="1" x14ac:dyDescent="0.15">
      <c r="B18" s="87">
        <v>505</v>
      </c>
      <c r="C18" s="734">
        <v>43710</v>
      </c>
      <c r="D18" s="87" t="s">
        <v>801</v>
      </c>
      <c r="E18" s="1250" t="s">
        <v>916</v>
      </c>
      <c r="F18" s="1251"/>
      <c r="G18" s="1251"/>
      <c r="H18" s="1252"/>
      <c r="I18" s="89" t="s">
        <v>917</v>
      </c>
      <c r="J18" s="88"/>
      <c r="K18" s="90"/>
      <c r="L18" s="91">
        <v>1</v>
      </c>
      <c r="M18" s="92">
        <v>32400</v>
      </c>
      <c r="N18" s="152">
        <v>32400</v>
      </c>
      <c r="O18" s="94"/>
      <c r="P18" s="92"/>
      <c r="Q18" s="95"/>
      <c r="R18" s="91"/>
      <c r="S18" s="96"/>
      <c r="T18" s="153"/>
      <c r="U18" s="129" t="s">
        <v>796</v>
      </c>
    </row>
    <row r="19" spans="2:21" ht="24.95" customHeight="1" x14ac:dyDescent="0.15">
      <c r="B19" s="87">
        <v>506</v>
      </c>
      <c r="C19" s="734">
        <v>43710</v>
      </c>
      <c r="D19" s="87" t="s">
        <v>801</v>
      </c>
      <c r="E19" s="1250" t="s">
        <v>869</v>
      </c>
      <c r="F19" s="1251"/>
      <c r="G19" s="1251"/>
      <c r="H19" s="1252"/>
      <c r="I19" s="89" t="s">
        <v>899</v>
      </c>
      <c r="J19" s="88"/>
      <c r="K19" s="90"/>
      <c r="L19" s="91">
        <v>1</v>
      </c>
      <c r="M19" s="92">
        <v>43200</v>
      </c>
      <c r="N19" s="153">
        <v>43200</v>
      </c>
      <c r="O19" s="94"/>
      <c r="P19" s="92"/>
      <c r="Q19" s="95"/>
      <c r="R19" s="91"/>
      <c r="S19" s="96"/>
      <c r="T19" s="153"/>
      <c r="U19" s="129" t="s">
        <v>796</v>
      </c>
    </row>
    <row r="20" spans="2:21" ht="24.95" customHeight="1" x14ac:dyDescent="0.15">
      <c r="B20" s="87"/>
      <c r="C20" s="734"/>
      <c r="D20" s="87"/>
      <c r="E20" s="88"/>
      <c r="F20" s="88"/>
      <c r="G20" s="88"/>
      <c r="H20" s="88"/>
      <c r="I20" s="89"/>
      <c r="J20" s="88"/>
      <c r="K20" s="90"/>
      <c r="L20" s="91"/>
      <c r="M20" s="92"/>
      <c r="N20" s="153"/>
      <c r="O20" s="94"/>
      <c r="P20" s="92"/>
      <c r="Q20" s="95"/>
      <c r="R20" s="91"/>
      <c r="S20" s="96"/>
      <c r="T20" s="153"/>
      <c r="U20" s="129"/>
    </row>
    <row r="21" spans="2:21" ht="24.95" customHeight="1" x14ac:dyDescent="0.15">
      <c r="B21" s="87"/>
      <c r="C21" s="734"/>
      <c r="D21" s="87"/>
      <c r="E21" s="88"/>
      <c r="F21" s="88"/>
      <c r="G21" s="88"/>
      <c r="H21" s="88"/>
      <c r="I21" s="89"/>
      <c r="J21" s="88"/>
      <c r="K21" s="90"/>
      <c r="L21" s="91"/>
      <c r="M21" s="92"/>
      <c r="N21" s="153"/>
      <c r="O21" s="94"/>
      <c r="P21" s="92"/>
      <c r="Q21" s="95"/>
      <c r="R21" s="91"/>
      <c r="S21" s="96"/>
      <c r="T21" s="153"/>
      <c r="U21" s="129"/>
    </row>
    <row r="22" spans="2:21" ht="24.95" customHeight="1" x14ac:dyDescent="0.15">
      <c r="B22" s="87"/>
      <c r="C22" s="734"/>
      <c r="D22" s="87"/>
      <c r="E22" s="88"/>
      <c r="F22" s="88"/>
      <c r="G22" s="88"/>
      <c r="H22" s="88"/>
      <c r="I22" s="89"/>
      <c r="J22" s="88"/>
      <c r="K22" s="90"/>
      <c r="L22" s="91"/>
      <c r="M22" s="92"/>
      <c r="N22" s="153"/>
      <c r="O22" s="94"/>
      <c r="P22" s="92"/>
      <c r="Q22" s="95"/>
      <c r="R22" s="91"/>
      <c r="S22" s="96"/>
      <c r="T22" s="153"/>
      <c r="U22" s="129"/>
    </row>
    <row r="23" spans="2:21" ht="24.95" customHeight="1" x14ac:dyDescent="0.15">
      <c r="B23" s="87"/>
      <c r="C23" s="734"/>
      <c r="D23" s="87"/>
      <c r="E23" s="88"/>
      <c r="F23" s="88"/>
      <c r="G23" s="88"/>
      <c r="H23" s="88"/>
      <c r="I23" s="89"/>
      <c r="J23" s="88"/>
      <c r="K23" s="90"/>
      <c r="L23" s="91"/>
      <c r="M23" s="92"/>
      <c r="N23" s="153"/>
      <c r="O23" s="94"/>
      <c r="P23" s="92"/>
      <c r="Q23" s="95"/>
      <c r="R23" s="91"/>
      <c r="S23" s="96"/>
      <c r="T23" s="153"/>
      <c r="U23" s="129"/>
    </row>
    <row r="24" spans="2:21" ht="24.95" customHeight="1" x14ac:dyDescent="0.15">
      <c r="B24" s="87"/>
      <c r="C24" s="734"/>
      <c r="D24" s="87"/>
      <c r="E24" s="88"/>
      <c r="F24" s="88"/>
      <c r="G24" s="88"/>
      <c r="H24" s="88"/>
      <c r="I24" s="89"/>
      <c r="J24" s="88"/>
      <c r="K24" s="90"/>
      <c r="L24" s="91"/>
      <c r="M24" s="92"/>
      <c r="N24" s="153"/>
      <c r="O24" s="94"/>
      <c r="P24" s="92"/>
      <c r="Q24" s="95"/>
      <c r="R24" s="91"/>
      <c r="S24" s="96"/>
      <c r="T24" s="153"/>
      <c r="U24" s="129"/>
    </row>
    <row r="25" spans="2:21" ht="24.95" customHeight="1" x14ac:dyDescent="0.15">
      <c r="B25" s="87"/>
      <c r="C25" s="734"/>
      <c r="D25" s="87"/>
      <c r="E25" s="88"/>
      <c r="F25" s="88"/>
      <c r="G25" s="88"/>
      <c r="H25" s="88"/>
      <c r="I25" s="89"/>
      <c r="J25" s="88"/>
      <c r="K25" s="90"/>
      <c r="L25" s="91"/>
      <c r="M25" s="92"/>
      <c r="N25" s="153"/>
      <c r="O25" s="94"/>
      <c r="P25" s="92"/>
      <c r="Q25" s="95"/>
      <c r="R25" s="91"/>
      <c r="S25" s="96"/>
      <c r="T25" s="153"/>
      <c r="U25" s="129"/>
    </row>
    <row r="26" spans="2:21" ht="24.95" customHeight="1" x14ac:dyDescent="0.15">
      <c r="B26" s="87"/>
      <c r="C26" s="734"/>
      <c r="D26" s="87"/>
      <c r="E26" s="88"/>
      <c r="F26" s="88"/>
      <c r="G26" s="88"/>
      <c r="H26" s="88"/>
      <c r="I26" s="89"/>
      <c r="J26" s="88"/>
      <c r="K26" s="90"/>
      <c r="L26" s="91"/>
      <c r="M26" s="92"/>
      <c r="N26" s="153"/>
      <c r="O26" s="94"/>
      <c r="P26" s="92"/>
      <c r="Q26" s="95"/>
      <c r="R26" s="91"/>
      <c r="S26" s="96"/>
      <c r="T26" s="153"/>
      <c r="U26" s="129"/>
    </row>
    <row r="27" spans="2:21" ht="24.95" customHeight="1" x14ac:dyDescent="0.15">
      <c r="B27" s="87"/>
      <c r="C27" s="890"/>
      <c r="D27" s="138"/>
      <c r="E27" s="154"/>
      <c r="F27" s="154"/>
      <c r="G27" s="154"/>
      <c r="H27" s="154"/>
      <c r="I27" s="141"/>
      <c r="J27" s="154"/>
      <c r="K27" s="155"/>
      <c r="L27" s="156"/>
      <c r="M27" s="157"/>
      <c r="N27" s="158"/>
      <c r="O27" s="159"/>
      <c r="P27" s="157"/>
      <c r="Q27" s="160"/>
      <c r="R27" s="156"/>
      <c r="S27" s="142"/>
      <c r="T27" s="158"/>
      <c r="U27" s="161"/>
    </row>
    <row r="28" spans="2:21" ht="24.95" customHeight="1" thickBot="1" x14ac:dyDescent="0.2">
      <c r="B28" s="98"/>
      <c r="C28" s="891"/>
      <c r="D28" s="98"/>
      <c r="E28" s="99"/>
      <c r="F28" s="99"/>
      <c r="G28" s="99"/>
      <c r="H28" s="99"/>
      <c r="I28" s="100"/>
      <c r="J28" s="99"/>
      <c r="K28" s="101"/>
      <c r="L28" s="102"/>
      <c r="M28" s="103"/>
      <c r="N28" s="162"/>
      <c r="O28" s="105"/>
      <c r="P28" s="103"/>
      <c r="Q28" s="106"/>
      <c r="R28" s="102"/>
      <c r="S28" s="107"/>
      <c r="T28" s="162"/>
      <c r="U28" s="163"/>
    </row>
  </sheetData>
  <mergeCells count="30">
    <mergeCell ref="E18:H18"/>
    <mergeCell ref="E19:H19"/>
    <mergeCell ref="O7:Q7"/>
    <mergeCell ref="R7:T7"/>
    <mergeCell ref="U7:U8"/>
    <mergeCell ref="E12:H12"/>
    <mergeCell ref="I12:K12"/>
    <mergeCell ref="E10:H10"/>
    <mergeCell ref="I10:K10"/>
    <mergeCell ref="E11:H11"/>
    <mergeCell ref="E16:H16"/>
    <mergeCell ref="I16:K16"/>
    <mergeCell ref="I17:K17"/>
    <mergeCell ref="E13:H13"/>
    <mergeCell ref="I13:K13"/>
    <mergeCell ref="E14:H14"/>
    <mergeCell ref="L7:N7"/>
    <mergeCell ref="E9:H9"/>
    <mergeCell ref="I9:K9"/>
    <mergeCell ref="D4:E4"/>
    <mergeCell ref="G4:H4"/>
    <mergeCell ref="D5:E5"/>
    <mergeCell ref="G5:H5"/>
    <mergeCell ref="D6:E6"/>
    <mergeCell ref="G6:H6"/>
    <mergeCell ref="I14:K14"/>
    <mergeCell ref="E15:H15"/>
    <mergeCell ref="I15:K15"/>
    <mergeCell ref="C7:C8"/>
    <mergeCell ref="E7:H8"/>
  </mergeCells>
  <phoneticPr fontId="2"/>
  <pageMargins left="0.36" right="0.25" top="0.75" bottom="0.36" header="0.3" footer="0.3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U28"/>
  <sheetViews>
    <sheetView topLeftCell="B1" workbookViewId="0">
      <selection activeCell="E14" sqref="E14"/>
    </sheetView>
  </sheetViews>
  <sheetFormatPr defaultColWidth="9" defaultRowHeight="13.5" x14ac:dyDescent="0.15"/>
  <cols>
    <col min="1" max="1" width="3.375" style="7" customWidth="1"/>
    <col min="2" max="2" width="5.375" style="7" bestFit="1" customWidth="1"/>
    <col min="3" max="3" width="9.25" style="7" bestFit="1" customWidth="1"/>
    <col min="4" max="4" width="7.375" style="7" customWidth="1"/>
    <col min="5" max="5" width="5.125" style="7" customWidth="1"/>
    <col min="6" max="6" width="2.875" style="7" customWidth="1"/>
    <col min="7" max="7" width="7.75" style="7" customWidth="1"/>
    <col min="8" max="8" width="5.25" style="7" customWidth="1"/>
    <col min="9" max="9" width="11.625" style="7" customWidth="1"/>
    <col min="10" max="10" width="9" style="7"/>
    <col min="11" max="11" width="6.625" style="7" customWidth="1"/>
    <col min="12" max="12" width="6.375" style="7" customWidth="1"/>
    <col min="13" max="13" width="7.25" style="7" customWidth="1"/>
    <col min="14" max="14" width="9" style="7"/>
    <col min="15" max="15" width="5.625" style="7" customWidth="1"/>
    <col min="16" max="16" width="7.375" style="7" customWidth="1"/>
    <col min="17" max="17" width="6.625" style="7" customWidth="1"/>
    <col min="18" max="18" width="6.375" style="7" customWidth="1"/>
    <col min="19" max="19" width="7.5" style="61" customWidth="1"/>
    <col min="20" max="20" width="9" style="61"/>
    <col min="21" max="21" width="17.625" style="7" customWidth="1"/>
    <col min="22" max="16384" width="9" style="7"/>
  </cols>
  <sheetData>
    <row r="2" spans="2:21" x14ac:dyDescent="0.15">
      <c r="C2" s="7" t="s">
        <v>537</v>
      </c>
    </row>
    <row r="3" spans="2:21" ht="18.75" x14ac:dyDescent="0.15">
      <c r="J3" s="62" t="s">
        <v>538</v>
      </c>
      <c r="K3" s="63"/>
    </row>
    <row r="4" spans="2:21" x14ac:dyDescent="0.15">
      <c r="D4" s="1238" t="s">
        <v>9</v>
      </c>
      <c r="E4" s="1238"/>
      <c r="G4" s="1238" t="s">
        <v>10</v>
      </c>
      <c r="H4" s="1238"/>
    </row>
    <row r="5" spans="2:21" x14ac:dyDescent="0.15">
      <c r="C5" s="7" t="s">
        <v>563</v>
      </c>
      <c r="D5" s="1238">
        <v>1</v>
      </c>
      <c r="E5" s="1238"/>
      <c r="F5" s="7" t="s">
        <v>564</v>
      </c>
      <c r="G5" s="1238">
        <v>4</v>
      </c>
      <c r="H5" s="1238"/>
      <c r="J5" s="7" t="s">
        <v>541</v>
      </c>
    </row>
    <row r="6" spans="2:21" ht="14.25" thickBot="1" x14ac:dyDescent="0.2">
      <c r="C6" s="7" t="s">
        <v>542</v>
      </c>
      <c r="D6" s="1238" t="s">
        <v>543</v>
      </c>
      <c r="E6" s="1238"/>
      <c r="F6" s="7" t="s">
        <v>564</v>
      </c>
      <c r="G6" s="1239" t="s">
        <v>565</v>
      </c>
      <c r="H6" s="1239"/>
      <c r="K6" s="7" t="s">
        <v>545</v>
      </c>
    </row>
    <row r="7" spans="2:21" s="17" customFormat="1" x14ac:dyDescent="0.15">
      <c r="B7" s="64" t="s">
        <v>546</v>
      </c>
      <c r="C7" s="1222" t="s">
        <v>1</v>
      </c>
      <c r="D7" s="65" t="s">
        <v>547</v>
      </c>
      <c r="E7" s="1227" t="s">
        <v>548</v>
      </c>
      <c r="F7" s="1228"/>
      <c r="G7" s="1228"/>
      <c r="H7" s="1229"/>
      <c r="I7" s="1227" t="s">
        <v>8</v>
      </c>
      <c r="J7" s="1228"/>
      <c r="K7" s="1229"/>
      <c r="L7" s="1233" t="s">
        <v>549</v>
      </c>
      <c r="M7" s="1234"/>
      <c r="N7" s="1235"/>
      <c r="O7" s="1236" t="s">
        <v>550</v>
      </c>
      <c r="P7" s="1234"/>
      <c r="Q7" s="1235"/>
      <c r="R7" s="1236" t="s">
        <v>551</v>
      </c>
      <c r="S7" s="1234"/>
      <c r="T7" s="1237"/>
      <c r="U7" s="1222" t="s">
        <v>552</v>
      </c>
    </row>
    <row r="8" spans="2:21" s="17" customFormat="1" ht="14.25" thickBot="1" x14ac:dyDescent="0.2">
      <c r="B8" s="109" t="s">
        <v>553</v>
      </c>
      <c r="C8" s="1240"/>
      <c r="D8" s="110" t="s">
        <v>554</v>
      </c>
      <c r="E8" s="1244"/>
      <c r="F8" s="1245"/>
      <c r="G8" s="1245"/>
      <c r="H8" s="1246"/>
      <c r="I8" s="1244"/>
      <c r="J8" s="1245"/>
      <c r="K8" s="1246"/>
      <c r="L8" s="164" t="s">
        <v>12</v>
      </c>
      <c r="M8" s="69" t="s">
        <v>13</v>
      </c>
      <c r="N8" s="70" t="s">
        <v>14</v>
      </c>
      <c r="O8" s="71" t="s">
        <v>12</v>
      </c>
      <c r="P8" s="69" t="s">
        <v>13</v>
      </c>
      <c r="Q8" s="72" t="s">
        <v>14</v>
      </c>
      <c r="R8" s="73" t="s">
        <v>12</v>
      </c>
      <c r="S8" s="74" t="s">
        <v>13</v>
      </c>
      <c r="T8" s="75" t="s">
        <v>14</v>
      </c>
      <c r="U8" s="1240"/>
    </row>
    <row r="9" spans="2:21" ht="24.95" customHeight="1" x14ac:dyDescent="0.15">
      <c r="B9" s="76">
        <v>320</v>
      </c>
      <c r="C9" s="111">
        <v>36616</v>
      </c>
      <c r="D9" s="122" t="s">
        <v>177</v>
      </c>
      <c r="E9" s="1224" t="s">
        <v>163</v>
      </c>
      <c r="F9" s="1225"/>
      <c r="G9" s="1225"/>
      <c r="H9" s="1226"/>
      <c r="I9" s="1241" t="s">
        <v>164</v>
      </c>
      <c r="J9" s="1242"/>
      <c r="K9" s="1243"/>
      <c r="L9" s="92">
        <v>1</v>
      </c>
      <c r="M9" s="80">
        <v>18900</v>
      </c>
      <c r="N9" s="165">
        <f>L9*M9</f>
        <v>18900</v>
      </c>
      <c r="O9" s="82"/>
      <c r="P9" s="80"/>
      <c r="Q9" s="166"/>
      <c r="R9" s="113">
        <v>1</v>
      </c>
      <c r="S9" s="80">
        <v>18900</v>
      </c>
      <c r="T9" s="167">
        <f>R9*S9</f>
        <v>18900</v>
      </c>
      <c r="U9" s="76" t="s">
        <v>19</v>
      </c>
    </row>
    <row r="10" spans="2:21" ht="24.95" customHeight="1" x14ac:dyDescent="0.15">
      <c r="B10" s="89">
        <v>426</v>
      </c>
      <c r="C10" s="126">
        <v>40602</v>
      </c>
      <c r="D10" s="168" t="s">
        <v>177</v>
      </c>
      <c r="E10" s="1255" t="s">
        <v>566</v>
      </c>
      <c r="F10" s="1256"/>
      <c r="G10" s="1256"/>
      <c r="H10" s="1257"/>
      <c r="I10" s="1258" t="s">
        <v>567</v>
      </c>
      <c r="J10" s="1251"/>
      <c r="K10" s="1252"/>
      <c r="L10" s="169">
        <v>1</v>
      </c>
      <c r="M10" s="96">
        <v>33100</v>
      </c>
      <c r="N10" s="153">
        <v>33100</v>
      </c>
      <c r="O10" s="94"/>
      <c r="P10" s="96"/>
      <c r="Q10" s="152"/>
      <c r="R10" s="169">
        <v>1</v>
      </c>
      <c r="S10" s="96">
        <v>33100</v>
      </c>
      <c r="T10" s="97">
        <v>33100</v>
      </c>
      <c r="U10" s="170" t="s">
        <v>568</v>
      </c>
    </row>
    <row r="11" spans="2:21" ht="24.95" customHeight="1" x14ac:dyDescent="0.15">
      <c r="B11" s="87"/>
      <c r="C11" s="87"/>
      <c r="D11" s="87"/>
      <c r="E11" s="88"/>
      <c r="F11" s="88"/>
      <c r="G11" s="88"/>
      <c r="H11" s="88"/>
      <c r="I11" s="89"/>
      <c r="J11" s="88"/>
      <c r="K11" s="90"/>
      <c r="L11" s="91"/>
      <c r="M11" s="96"/>
      <c r="N11" s="153"/>
      <c r="O11" s="94"/>
      <c r="P11" s="96"/>
      <c r="Q11" s="152"/>
      <c r="R11" s="91"/>
      <c r="S11" s="96"/>
      <c r="T11" s="97"/>
      <c r="U11" s="90"/>
    </row>
    <row r="12" spans="2:21" ht="24.95" customHeight="1" x14ac:dyDescent="0.15">
      <c r="B12" s="87"/>
      <c r="C12" s="87"/>
      <c r="D12" s="87"/>
      <c r="E12" s="88"/>
      <c r="F12" s="88"/>
      <c r="G12" s="88"/>
      <c r="H12" s="88"/>
      <c r="I12" s="89"/>
      <c r="J12" s="88"/>
      <c r="K12" s="90"/>
      <c r="L12" s="91"/>
      <c r="M12" s="96"/>
      <c r="N12" s="153"/>
      <c r="O12" s="94"/>
      <c r="P12" s="96"/>
      <c r="Q12" s="152"/>
      <c r="R12" s="91"/>
      <c r="S12" s="96"/>
      <c r="T12" s="97"/>
      <c r="U12" s="90"/>
    </row>
    <row r="13" spans="2:21" ht="24.95" customHeight="1" x14ac:dyDescent="0.15">
      <c r="B13" s="87"/>
      <c r="C13" s="87"/>
      <c r="D13" s="87"/>
      <c r="E13" s="88"/>
      <c r="F13" s="88"/>
      <c r="G13" s="88"/>
      <c r="H13" s="88"/>
      <c r="I13" s="89"/>
      <c r="J13" s="88"/>
      <c r="K13" s="90"/>
      <c r="L13" s="91"/>
      <c r="M13" s="96"/>
      <c r="N13" s="153"/>
      <c r="O13" s="94"/>
      <c r="P13" s="96"/>
      <c r="Q13" s="152"/>
      <c r="R13" s="91"/>
      <c r="S13" s="96"/>
      <c r="T13" s="97"/>
      <c r="U13" s="90"/>
    </row>
    <row r="14" spans="2:21" ht="24.95" customHeight="1" x14ac:dyDescent="0.15">
      <c r="B14" s="87"/>
      <c r="C14" s="87"/>
      <c r="D14" s="87"/>
      <c r="E14" s="88"/>
      <c r="F14" s="88"/>
      <c r="G14" s="88"/>
      <c r="H14" s="88"/>
      <c r="I14" s="89"/>
      <c r="J14" s="88"/>
      <c r="K14" s="90"/>
      <c r="L14" s="91"/>
      <c r="M14" s="96"/>
      <c r="N14" s="153"/>
      <c r="O14" s="94"/>
      <c r="P14" s="96"/>
      <c r="Q14" s="152"/>
      <c r="R14" s="91"/>
      <c r="S14" s="96"/>
      <c r="T14" s="97"/>
      <c r="U14" s="90"/>
    </row>
    <row r="15" spans="2:21" ht="24.95" customHeight="1" x14ac:dyDescent="0.15">
      <c r="B15" s="87"/>
      <c r="C15" s="87"/>
      <c r="D15" s="87"/>
      <c r="E15" s="88"/>
      <c r="F15" s="88"/>
      <c r="G15" s="88"/>
      <c r="H15" s="88"/>
      <c r="I15" s="89"/>
      <c r="J15" s="88"/>
      <c r="K15" s="90"/>
      <c r="L15" s="91"/>
      <c r="M15" s="96"/>
      <c r="N15" s="153"/>
      <c r="O15" s="94"/>
      <c r="P15" s="96"/>
      <c r="Q15" s="152"/>
      <c r="R15" s="91"/>
      <c r="S15" s="96"/>
      <c r="T15" s="97"/>
      <c r="U15" s="90"/>
    </row>
    <row r="16" spans="2:21" ht="24.95" customHeight="1" x14ac:dyDescent="0.15">
      <c r="B16" s="87"/>
      <c r="C16" s="87"/>
      <c r="D16" s="87"/>
      <c r="E16" s="88"/>
      <c r="F16" s="88"/>
      <c r="G16" s="88"/>
      <c r="H16" s="88"/>
      <c r="I16" s="89"/>
      <c r="J16" s="88"/>
      <c r="K16" s="90"/>
      <c r="L16" s="91"/>
      <c r="M16" s="96"/>
      <c r="N16" s="153"/>
      <c r="O16" s="94"/>
      <c r="P16" s="96"/>
      <c r="Q16" s="152"/>
      <c r="R16" s="91"/>
      <c r="S16" s="96"/>
      <c r="T16" s="97"/>
      <c r="U16" s="90"/>
    </row>
    <row r="17" spans="2:21" ht="24.95" customHeight="1" x14ac:dyDescent="0.15">
      <c r="B17" s="87"/>
      <c r="C17" s="87"/>
      <c r="D17" s="87"/>
      <c r="E17" s="88"/>
      <c r="F17" s="88"/>
      <c r="G17" s="88"/>
      <c r="H17" s="88"/>
      <c r="I17" s="89"/>
      <c r="J17" s="88"/>
      <c r="K17" s="90"/>
      <c r="L17" s="91"/>
      <c r="M17" s="96"/>
      <c r="N17" s="153"/>
      <c r="O17" s="94"/>
      <c r="P17" s="96"/>
      <c r="Q17" s="152"/>
      <c r="R17" s="91"/>
      <c r="S17" s="96"/>
      <c r="T17" s="97"/>
      <c r="U17" s="90"/>
    </row>
    <row r="18" spans="2:21" ht="24.95" customHeight="1" x14ac:dyDescent="0.15">
      <c r="B18" s="87"/>
      <c r="C18" s="87"/>
      <c r="D18" s="87"/>
      <c r="E18" s="88"/>
      <c r="F18" s="88"/>
      <c r="G18" s="88"/>
      <c r="H18" s="88"/>
      <c r="I18" s="89"/>
      <c r="J18" s="88"/>
      <c r="K18" s="90"/>
      <c r="L18" s="91"/>
      <c r="M18" s="96"/>
      <c r="N18" s="153"/>
      <c r="O18" s="94"/>
      <c r="P18" s="96"/>
      <c r="Q18" s="152"/>
      <c r="R18" s="91"/>
      <c r="S18" s="96"/>
      <c r="T18" s="97"/>
      <c r="U18" s="90"/>
    </row>
    <row r="19" spans="2:21" ht="24.95" customHeight="1" x14ac:dyDescent="0.15">
      <c r="B19" s="87"/>
      <c r="C19" s="87"/>
      <c r="D19" s="87"/>
      <c r="E19" s="88"/>
      <c r="F19" s="88"/>
      <c r="G19" s="88"/>
      <c r="H19" s="88"/>
      <c r="I19" s="89"/>
      <c r="J19" s="88"/>
      <c r="K19" s="90"/>
      <c r="L19" s="91"/>
      <c r="M19" s="96"/>
      <c r="N19" s="153"/>
      <c r="O19" s="94"/>
      <c r="P19" s="96"/>
      <c r="Q19" s="152"/>
      <c r="R19" s="91"/>
      <c r="S19" s="96"/>
      <c r="T19" s="97"/>
      <c r="U19" s="90"/>
    </row>
    <row r="20" spans="2:21" ht="24.95" customHeight="1" x14ac:dyDescent="0.15">
      <c r="B20" s="87"/>
      <c r="C20" s="87"/>
      <c r="D20" s="87"/>
      <c r="E20" s="88"/>
      <c r="F20" s="88"/>
      <c r="G20" s="88"/>
      <c r="H20" s="88"/>
      <c r="I20" s="89"/>
      <c r="J20" s="88"/>
      <c r="K20" s="90"/>
      <c r="L20" s="91"/>
      <c r="M20" s="96"/>
      <c r="N20" s="153"/>
      <c r="O20" s="94"/>
      <c r="P20" s="96"/>
      <c r="Q20" s="152"/>
      <c r="R20" s="91"/>
      <c r="S20" s="96"/>
      <c r="T20" s="97"/>
      <c r="U20" s="90"/>
    </row>
    <row r="21" spans="2:21" ht="24.95" customHeight="1" x14ac:dyDescent="0.15">
      <c r="B21" s="87"/>
      <c r="C21" s="87"/>
      <c r="D21" s="87"/>
      <c r="E21" s="88"/>
      <c r="F21" s="88"/>
      <c r="G21" s="88"/>
      <c r="H21" s="88"/>
      <c r="I21" s="89"/>
      <c r="J21" s="88"/>
      <c r="K21" s="90"/>
      <c r="L21" s="91"/>
      <c r="M21" s="96"/>
      <c r="N21" s="153"/>
      <c r="O21" s="94"/>
      <c r="P21" s="96"/>
      <c r="Q21" s="152"/>
      <c r="R21" s="91"/>
      <c r="S21" s="96"/>
      <c r="T21" s="97"/>
      <c r="U21" s="90"/>
    </row>
    <row r="22" spans="2:21" ht="24.95" customHeight="1" x14ac:dyDescent="0.15">
      <c r="B22" s="87"/>
      <c r="C22" s="87"/>
      <c r="D22" s="87"/>
      <c r="E22" s="88"/>
      <c r="F22" s="88"/>
      <c r="G22" s="88"/>
      <c r="H22" s="88"/>
      <c r="I22" s="89"/>
      <c r="J22" s="88"/>
      <c r="K22" s="90"/>
      <c r="L22" s="91"/>
      <c r="M22" s="96"/>
      <c r="N22" s="153"/>
      <c r="O22" s="94"/>
      <c r="P22" s="96"/>
      <c r="Q22" s="152"/>
      <c r="R22" s="91"/>
      <c r="S22" s="96"/>
      <c r="T22" s="97"/>
      <c r="U22" s="90"/>
    </row>
    <row r="23" spans="2:21" ht="24.95" customHeight="1" x14ac:dyDescent="0.15">
      <c r="B23" s="87"/>
      <c r="C23" s="87"/>
      <c r="D23" s="87"/>
      <c r="E23" s="88"/>
      <c r="F23" s="88"/>
      <c r="G23" s="88"/>
      <c r="H23" s="88"/>
      <c r="I23" s="89"/>
      <c r="J23" s="88"/>
      <c r="K23" s="90"/>
      <c r="L23" s="91"/>
      <c r="M23" s="96"/>
      <c r="N23" s="153"/>
      <c r="O23" s="94"/>
      <c r="P23" s="96"/>
      <c r="Q23" s="152"/>
      <c r="R23" s="91"/>
      <c r="S23" s="96"/>
      <c r="T23" s="97"/>
      <c r="U23" s="90"/>
    </row>
    <row r="24" spans="2:21" ht="24.95" customHeight="1" x14ac:dyDescent="0.15">
      <c r="B24" s="87"/>
      <c r="C24" s="87"/>
      <c r="D24" s="87"/>
      <c r="E24" s="88"/>
      <c r="F24" s="88"/>
      <c r="G24" s="88"/>
      <c r="H24" s="88"/>
      <c r="I24" s="89"/>
      <c r="J24" s="88"/>
      <c r="K24" s="90"/>
      <c r="L24" s="91"/>
      <c r="M24" s="96"/>
      <c r="N24" s="153"/>
      <c r="O24" s="94"/>
      <c r="P24" s="96"/>
      <c r="Q24" s="152"/>
      <c r="R24" s="91"/>
      <c r="S24" s="96"/>
      <c r="T24" s="97"/>
      <c r="U24" s="90"/>
    </row>
    <row r="25" spans="2:21" ht="24.95" customHeight="1" x14ac:dyDescent="0.15">
      <c r="B25" s="87"/>
      <c r="C25" s="87"/>
      <c r="D25" s="87"/>
      <c r="E25" s="88"/>
      <c r="F25" s="88"/>
      <c r="G25" s="88"/>
      <c r="H25" s="88"/>
      <c r="I25" s="89"/>
      <c r="J25" s="88"/>
      <c r="K25" s="90"/>
      <c r="L25" s="91"/>
      <c r="M25" s="96"/>
      <c r="N25" s="153"/>
      <c r="O25" s="94"/>
      <c r="P25" s="96"/>
      <c r="Q25" s="152"/>
      <c r="R25" s="91"/>
      <c r="S25" s="96"/>
      <c r="T25" s="97"/>
      <c r="U25" s="90"/>
    </row>
    <row r="26" spans="2:21" ht="24.95" customHeight="1" x14ac:dyDescent="0.15">
      <c r="B26" s="87"/>
      <c r="C26" s="138"/>
      <c r="D26" s="138"/>
      <c r="E26" s="154"/>
      <c r="F26" s="154"/>
      <c r="G26" s="154"/>
      <c r="H26" s="154"/>
      <c r="I26" s="141"/>
      <c r="J26" s="154"/>
      <c r="K26" s="155"/>
      <c r="L26" s="156"/>
      <c r="M26" s="142"/>
      <c r="N26" s="158"/>
      <c r="O26" s="159"/>
      <c r="P26" s="142"/>
      <c r="Q26" s="171"/>
      <c r="R26" s="156"/>
      <c r="S26" s="142"/>
      <c r="T26" s="172"/>
      <c r="U26" s="155"/>
    </row>
    <row r="27" spans="2:21" ht="24.95" customHeight="1" x14ac:dyDescent="0.15">
      <c r="B27" s="87"/>
      <c r="C27" s="138"/>
      <c r="D27" s="138"/>
      <c r="E27" s="154"/>
      <c r="F27" s="154"/>
      <c r="G27" s="154"/>
      <c r="H27" s="154"/>
      <c r="I27" s="141"/>
      <c r="J27" s="154"/>
      <c r="K27" s="155"/>
      <c r="L27" s="156"/>
      <c r="M27" s="142"/>
      <c r="N27" s="158"/>
      <c r="O27" s="159"/>
      <c r="P27" s="142"/>
      <c r="Q27" s="171"/>
      <c r="R27" s="156"/>
      <c r="S27" s="142"/>
      <c r="T27" s="172"/>
      <c r="U27" s="155"/>
    </row>
    <row r="28" spans="2:21" ht="24.95" customHeight="1" thickBot="1" x14ac:dyDescent="0.2">
      <c r="B28" s="98"/>
      <c r="C28" s="98"/>
      <c r="D28" s="98"/>
      <c r="E28" s="99"/>
      <c r="F28" s="99"/>
      <c r="G28" s="99"/>
      <c r="H28" s="99"/>
      <c r="I28" s="100"/>
      <c r="J28" s="99"/>
      <c r="K28" s="101"/>
      <c r="L28" s="102"/>
      <c r="M28" s="107"/>
      <c r="N28" s="162"/>
      <c r="O28" s="105"/>
      <c r="P28" s="103"/>
      <c r="Q28" s="106"/>
      <c r="R28" s="102"/>
      <c r="S28" s="107"/>
      <c r="T28" s="108"/>
      <c r="U28" s="101"/>
    </row>
  </sheetData>
  <mergeCells count="17">
    <mergeCell ref="D4:E4"/>
    <mergeCell ref="G4:H4"/>
    <mergeCell ref="D5:E5"/>
    <mergeCell ref="G5:H5"/>
    <mergeCell ref="D6:E6"/>
    <mergeCell ref="G6:H6"/>
    <mergeCell ref="C7:C8"/>
    <mergeCell ref="E7:H8"/>
    <mergeCell ref="I7:K8"/>
    <mergeCell ref="L7:N7"/>
    <mergeCell ref="O7:Q7"/>
    <mergeCell ref="U7:U8"/>
    <mergeCell ref="E9:H9"/>
    <mergeCell ref="I9:K9"/>
    <mergeCell ref="E10:H10"/>
    <mergeCell ref="I10:K10"/>
    <mergeCell ref="R7:T7"/>
  </mergeCells>
  <phoneticPr fontId="2"/>
  <pageMargins left="0.37" right="0.43" top="0.75" bottom="0.41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W609"/>
  <sheetViews>
    <sheetView view="pageBreakPreview" topLeftCell="B596" zoomScale="106" zoomScaleNormal="100" zoomScaleSheetLayoutView="106" workbookViewId="0">
      <selection activeCell="C608" sqref="C608"/>
    </sheetView>
  </sheetViews>
  <sheetFormatPr defaultColWidth="9" defaultRowHeight="13.5" x14ac:dyDescent="0.15"/>
  <cols>
    <col min="1" max="1" width="3.375" style="7" customWidth="1"/>
    <col min="2" max="2" width="5.75" style="7" bestFit="1" customWidth="1"/>
    <col min="3" max="3" width="10" style="7" customWidth="1"/>
    <col min="4" max="4" width="7.375" style="7" customWidth="1"/>
    <col min="5" max="5" width="5.125" style="7" customWidth="1"/>
    <col min="6" max="6" width="2.875" style="7" customWidth="1"/>
    <col min="7" max="7" width="7.375" style="7" customWidth="1"/>
    <col min="8" max="8" width="5.25" style="7" customWidth="1"/>
    <col min="9" max="9" width="11.625" style="7" customWidth="1"/>
    <col min="10" max="10" width="7.125" style="7" customWidth="1"/>
    <col min="11" max="11" width="5.25" style="7" customWidth="1"/>
    <col min="12" max="12" width="5.375" style="61" customWidth="1"/>
    <col min="13" max="13" width="8" style="61" customWidth="1"/>
    <col min="14" max="14" width="8.125" style="61" customWidth="1"/>
    <col min="15" max="15" width="5.375" style="7" customWidth="1"/>
    <col min="16" max="16" width="7.375" style="7" customWidth="1"/>
    <col min="17" max="17" width="6.625" style="7" customWidth="1"/>
    <col min="18" max="18" width="5.375" style="7" customWidth="1"/>
    <col min="19" max="20" width="7.875" style="61" customWidth="1"/>
    <col min="21" max="21" width="16" style="7" customWidth="1"/>
    <col min="22" max="22" width="9" style="7"/>
    <col min="23" max="23" width="10.25" style="7" customWidth="1"/>
    <col min="24" max="16384" width="9" style="7"/>
  </cols>
  <sheetData>
    <row r="2" spans="2:21" x14ac:dyDescent="0.15">
      <c r="C2" s="7" t="s">
        <v>537</v>
      </c>
    </row>
    <row r="3" spans="2:21" ht="18.75" x14ac:dyDescent="0.15">
      <c r="J3" s="62" t="s">
        <v>538</v>
      </c>
      <c r="K3" s="63"/>
    </row>
    <row r="4" spans="2:21" x14ac:dyDescent="0.15">
      <c r="D4" s="1238" t="s">
        <v>9</v>
      </c>
      <c r="E4" s="1238"/>
      <c r="G4" s="1238" t="s">
        <v>10</v>
      </c>
      <c r="H4" s="1238"/>
    </row>
    <row r="5" spans="2:21" x14ac:dyDescent="0.15">
      <c r="C5" s="7" t="s">
        <v>563</v>
      </c>
      <c r="D5" s="1238">
        <v>1</v>
      </c>
      <c r="E5" s="1238"/>
      <c r="F5" s="7" t="s">
        <v>564</v>
      </c>
      <c r="G5" s="1238">
        <v>5</v>
      </c>
      <c r="H5" s="1238"/>
      <c r="J5" s="7" t="s">
        <v>541</v>
      </c>
    </row>
    <row r="6" spans="2:21" ht="15" thickBot="1" x14ac:dyDescent="0.2">
      <c r="C6" s="7" t="s">
        <v>542</v>
      </c>
      <c r="D6" s="1238" t="s">
        <v>543</v>
      </c>
      <c r="E6" s="1238"/>
      <c r="F6" s="7" t="s">
        <v>564</v>
      </c>
      <c r="G6" s="1239" t="s">
        <v>569</v>
      </c>
      <c r="H6" s="1239"/>
      <c r="K6" s="7" t="s">
        <v>545</v>
      </c>
      <c r="U6" s="173" t="s">
        <v>570</v>
      </c>
    </row>
    <row r="7" spans="2:21" s="17" customFormat="1" x14ac:dyDescent="0.15">
      <c r="B7" s="64" t="s">
        <v>546</v>
      </c>
      <c r="C7" s="1222" t="s">
        <v>1</v>
      </c>
      <c r="D7" s="65" t="s">
        <v>547</v>
      </c>
      <c r="E7" s="1227" t="s">
        <v>548</v>
      </c>
      <c r="F7" s="1228"/>
      <c r="G7" s="1228"/>
      <c r="H7" s="1229"/>
      <c r="I7" s="1227" t="s">
        <v>8</v>
      </c>
      <c r="J7" s="1228"/>
      <c r="K7" s="1229"/>
      <c r="L7" s="1276" t="s">
        <v>549</v>
      </c>
      <c r="M7" s="1277"/>
      <c r="N7" s="1278"/>
      <c r="O7" s="1236" t="s">
        <v>550</v>
      </c>
      <c r="P7" s="1234"/>
      <c r="Q7" s="1235"/>
      <c r="R7" s="1236" t="s">
        <v>551</v>
      </c>
      <c r="S7" s="1234"/>
      <c r="T7" s="1237"/>
      <c r="U7" s="1222" t="s">
        <v>552</v>
      </c>
    </row>
    <row r="8" spans="2:21" s="17" customFormat="1" ht="14.25" thickBot="1" x14ac:dyDescent="0.2">
      <c r="B8" s="109" t="s">
        <v>553</v>
      </c>
      <c r="C8" s="1240"/>
      <c r="D8" s="110" t="s">
        <v>554</v>
      </c>
      <c r="E8" s="1244"/>
      <c r="F8" s="1245"/>
      <c r="G8" s="1245"/>
      <c r="H8" s="1246"/>
      <c r="I8" s="1244"/>
      <c r="J8" s="1245"/>
      <c r="K8" s="1246"/>
      <c r="L8" s="174" t="s">
        <v>12</v>
      </c>
      <c r="M8" s="74" t="s">
        <v>13</v>
      </c>
      <c r="N8" s="120" t="s">
        <v>14</v>
      </c>
      <c r="O8" s="71" t="s">
        <v>12</v>
      </c>
      <c r="P8" s="69" t="s">
        <v>13</v>
      </c>
      <c r="Q8" s="72" t="s">
        <v>14</v>
      </c>
      <c r="R8" s="73" t="s">
        <v>12</v>
      </c>
      <c r="S8" s="74" t="s">
        <v>13</v>
      </c>
      <c r="T8" s="75" t="s">
        <v>14</v>
      </c>
      <c r="U8" s="1240"/>
    </row>
    <row r="9" spans="2:21" ht="21" customHeight="1" x14ac:dyDescent="0.15">
      <c r="B9" s="175">
        <v>4</v>
      </c>
      <c r="C9" s="176">
        <v>34222</v>
      </c>
      <c r="D9" s="177" t="s">
        <v>18</v>
      </c>
      <c r="E9" s="178" t="s">
        <v>63</v>
      </c>
      <c r="F9" s="177"/>
      <c r="G9" s="179"/>
      <c r="H9" s="179"/>
      <c r="I9" s="180" t="s">
        <v>64</v>
      </c>
      <c r="J9" s="181"/>
      <c r="K9" s="181"/>
      <c r="L9" s="182">
        <v>1</v>
      </c>
      <c r="M9" s="183">
        <v>44200</v>
      </c>
      <c r="N9" s="184">
        <f>L9*M9</f>
        <v>44200</v>
      </c>
      <c r="O9" s="185"/>
      <c r="P9" s="183"/>
      <c r="Q9" s="184"/>
      <c r="R9" s="185">
        <v>1</v>
      </c>
      <c r="S9" s="183">
        <v>44200</v>
      </c>
      <c r="T9" s="184">
        <f>R9*S9</f>
        <v>44200</v>
      </c>
      <c r="U9" s="186" t="s">
        <v>499</v>
      </c>
    </row>
    <row r="10" spans="2:21" ht="21" customHeight="1" x14ac:dyDescent="0.15">
      <c r="B10" s="87">
        <v>5</v>
      </c>
      <c r="C10" s="126">
        <v>34222</v>
      </c>
      <c r="D10" s="187" t="s">
        <v>18</v>
      </c>
      <c r="E10" s="87" t="s">
        <v>279</v>
      </c>
      <c r="F10" s="188"/>
      <c r="G10" s="189"/>
      <c r="H10" s="190"/>
      <c r="I10" s="89"/>
      <c r="J10" s="191"/>
      <c r="K10" s="192"/>
      <c r="L10" s="193">
        <v>1</v>
      </c>
      <c r="M10" s="96">
        <v>33000</v>
      </c>
      <c r="N10" s="153">
        <f t="shared" ref="N10:N28" si="0">L10*M10</f>
        <v>33000</v>
      </c>
      <c r="O10" s="94"/>
      <c r="P10" s="92"/>
      <c r="Q10" s="95"/>
      <c r="R10" s="91">
        <v>1</v>
      </c>
      <c r="S10" s="96">
        <v>33000</v>
      </c>
      <c r="T10" s="153">
        <f t="shared" ref="T10:T28" si="1">R10*S10</f>
        <v>33000</v>
      </c>
      <c r="U10" s="87" t="s">
        <v>499</v>
      </c>
    </row>
    <row r="11" spans="2:21" ht="21" customHeight="1" x14ac:dyDescent="0.15">
      <c r="B11" s="138">
        <v>6</v>
      </c>
      <c r="C11" s="136">
        <v>34222</v>
      </c>
      <c r="D11" s="187" t="s">
        <v>18</v>
      </c>
      <c r="E11" s="87" t="s">
        <v>84</v>
      </c>
      <c r="F11" s="188"/>
      <c r="G11" s="189"/>
      <c r="H11" s="190"/>
      <c r="I11" s="89" t="s">
        <v>85</v>
      </c>
      <c r="J11" s="191"/>
      <c r="K11" s="192"/>
      <c r="L11" s="193">
        <v>1</v>
      </c>
      <c r="M11" s="96">
        <v>59800</v>
      </c>
      <c r="N11" s="153">
        <f t="shared" si="0"/>
        <v>59800</v>
      </c>
      <c r="O11" s="94"/>
      <c r="P11" s="92"/>
      <c r="Q11" s="95"/>
      <c r="R11" s="91">
        <v>1</v>
      </c>
      <c r="S11" s="96">
        <v>59800</v>
      </c>
      <c r="T11" s="153">
        <f t="shared" si="1"/>
        <v>59800</v>
      </c>
      <c r="U11" s="87" t="s">
        <v>499</v>
      </c>
    </row>
    <row r="12" spans="2:21" ht="21" customHeight="1" x14ac:dyDescent="0.15">
      <c r="B12" s="87">
        <v>7</v>
      </c>
      <c r="C12" s="136">
        <v>34222</v>
      </c>
      <c r="D12" s="187" t="s">
        <v>18</v>
      </c>
      <c r="E12" s="87" t="s">
        <v>84</v>
      </c>
      <c r="F12" s="188"/>
      <c r="G12" s="189"/>
      <c r="H12" s="190"/>
      <c r="I12" s="89" t="s">
        <v>85</v>
      </c>
      <c r="J12" s="191"/>
      <c r="K12" s="192"/>
      <c r="L12" s="193">
        <v>1</v>
      </c>
      <c r="M12" s="96">
        <v>59800</v>
      </c>
      <c r="N12" s="153">
        <f t="shared" si="0"/>
        <v>59800</v>
      </c>
      <c r="O12" s="94"/>
      <c r="P12" s="92"/>
      <c r="Q12" s="95"/>
      <c r="R12" s="91">
        <v>1</v>
      </c>
      <c r="S12" s="96">
        <v>59800</v>
      </c>
      <c r="T12" s="153">
        <f t="shared" si="1"/>
        <v>59800</v>
      </c>
      <c r="U12" s="87" t="s">
        <v>499</v>
      </c>
    </row>
    <row r="13" spans="2:21" ht="21" customHeight="1" x14ac:dyDescent="0.15">
      <c r="B13" s="138">
        <v>8</v>
      </c>
      <c r="C13" s="136">
        <v>34222</v>
      </c>
      <c r="D13" s="187" t="s">
        <v>18</v>
      </c>
      <c r="E13" s="87" t="s">
        <v>27</v>
      </c>
      <c r="F13" s="188"/>
      <c r="G13" s="189"/>
      <c r="H13" s="190"/>
      <c r="I13" s="89" t="s">
        <v>571</v>
      </c>
      <c r="J13" s="191"/>
      <c r="K13" s="192"/>
      <c r="L13" s="193">
        <v>1</v>
      </c>
      <c r="M13" s="96">
        <v>20000</v>
      </c>
      <c r="N13" s="153">
        <f t="shared" si="0"/>
        <v>20000</v>
      </c>
      <c r="O13" s="94"/>
      <c r="P13" s="92"/>
      <c r="Q13" s="95"/>
      <c r="R13" s="91">
        <v>1</v>
      </c>
      <c r="S13" s="96">
        <v>20000</v>
      </c>
      <c r="T13" s="153">
        <f t="shared" si="1"/>
        <v>20000</v>
      </c>
      <c r="U13" s="87" t="s">
        <v>499</v>
      </c>
    </row>
    <row r="14" spans="2:21" ht="21" customHeight="1" x14ac:dyDescent="0.15">
      <c r="B14" s="186">
        <v>9</v>
      </c>
      <c r="C14" s="194">
        <v>34222</v>
      </c>
      <c r="D14" s="195" t="s">
        <v>18</v>
      </c>
      <c r="E14" s="186" t="s">
        <v>27</v>
      </c>
      <c r="F14" s="196"/>
      <c r="G14" s="197"/>
      <c r="H14" s="198"/>
      <c r="I14" s="199" t="s">
        <v>28</v>
      </c>
      <c r="J14" s="200"/>
      <c r="K14" s="200"/>
      <c r="L14" s="201">
        <v>1</v>
      </c>
      <c r="M14" s="202">
        <v>20000</v>
      </c>
      <c r="N14" s="203">
        <f t="shared" si="0"/>
        <v>20000</v>
      </c>
      <c r="O14" s="204"/>
      <c r="P14" s="202"/>
      <c r="Q14" s="203"/>
      <c r="R14" s="204">
        <v>1</v>
      </c>
      <c r="S14" s="202">
        <v>20000</v>
      </c>
      <c r="T14" s="203">
        <f t="shared" si="1"/>
        <v>20000</v>
      </c>
      <c r="U14" s="186" t="s">
        <v>499</v>
      </c>
    </row>
    <row r="15" spans="2:21" ht="21" customHeight="1" x14ac:dyDescent="0.15">
      <c r="B15" s="205">
        <v>10</v>
      </c>
      <c r="C15" s="194">
        <v>34222</v>
      </c>
      <c r="D15" s="195" t="s">
        <v>18</v>
      </c>
      <c r="E15" s="186" t="s">
        <v>27</v>
      </c>
      <c r="F15" s="196"/>
      <c r="G15" s="197"/>
      <c r="H15" s="198"/>
      <c r="I15" s="199" t="s">
        <v>28</v>
      </c>
      <c r="J15" s="200"/>
      <c r="K15" s="200"/>
      <c r="L15" s="201">
        <v>1</v>
      </c>
      <c r="M15" s="202">
        <v>20000</v>
      </c>
      <c r="N15" s="203">
        <f t="shared" si="0"/>
        <v>20000</v>
      </c>
      <c r="O15" s="204"/>
      <c r="P15" s="202"/>
      <c r="Q15" s="203"/>
      <c r="R15" s="204">
        <v>1</v>
      </c>
      <c r="S15" s="202">
        <v>20000</v>
      </c>
      <c r="T15" s="203">
        <f t="shared" si="1"/>
        <v>20000</v>
      </c>
      <c r="U15" s="186" t="s">
        <v>499</v>
      </c>
    </row>
    <row r="16" spans="2:21" ht="21" customHeight="1" x14ac:dyDescent="0.15">
      <c r="B16" s="186">
        <v>11</v>
      </c>
      <c r="C16" s="194">
        <v>34222</v>
      </c>
      <c r="D16" s="195" t="s">
        <v>18</v>
      </c>
      <c r="E16" s="186" t="s">
        <v>27</v>
      </c>
      <c r="F16" s="196"/>
      <c r="G16" s="197"/>
      <c r="H16" s="198"/>
      <c r="I16" s="199" t="s">
        <v>28</v>
      </c>
      <c r="J16" s="200"/>
      <c r="K16" s="200"/>
      <c r="L16" s="201">
        <v>1</v>
      </c>
      <c r="M16" s="202">
        <v>20000</v>
      </c>
      <c r="N16" s="203">
        <f t="shared" si="0"/>
        <v>20000</v>
      </c>
      <c r="O16" s="204"/>
      <c r="P16" s="202"/>
      <c r="Q16" s="203"/>
      <c r="R16" s="204">
        <v>1</v>
      </c>
      <c r="S16" s="202">
        <v>20000</v>
      </c>
      <c r="T16" s="203">
        <f t="shared" si="1"/>
        <v>20000</v>
      </c>
      <c r="U16" s="186" t="s">
        <v>499</v>
      </c>
    </row>
    <row r="17" spans="2:21" ht="21" customHeight="1" x14ac:dyDescent="0.15">
      <c r="B17" s="205">
        <v>12</v>
      </c>
      <c r="C17" s="194">
        <v>34222</v>
      </c>
      <c r="D17" s="195" t="s">
        <v>18</v>
      </c>
      <c r="E17" s="186" t="s">
        <v>27</v>
      </c>
      <c r="F17" s="196"/>
      <c r="G17" s="197"/>
      <c r="H17" s="198"/>
      <c r="I17" s="199" t="s">
        <v>28</v>
      </c>
      <c r="J17" s="200"/>
      <c r="K17" s="200"/>
      <c r="L17" s="201">
        <v>1</v>
      </c>
      <c r="M17" s="202">
        <v>20000</v>
      </c>
      <c r="N17" s="203">
        <f t="shared" si="0"/>
        <v>20000</v>
      </c>
      <c r="O17" s="204"/>
      <c r="P17" s="202"/>
      <c r="Q17" s="203"/>
      <c r="R17" s="204">
        <v>1</v>
      </c>
      <c r="S17" s="202">
        <v>20000</v>
      </c>
      <c r="T17" s="203">
        <f t="shared" si="1"/>
        <v>20000</v>
      </c>
      <c r="U17" s="186" t="s">
        <v>499</v>
      </c>
    </row>
    <row r="18" spans="2:21" ht="21" customHeight="1" x14ac:dyDescent="0.15">
      <c r="B18" s="87">
        <v>13</v>
      </c>
      <c r="C18" s="136">
        <v>34222</v>
      </c>
      <c r="D18" s="187" t="s">
        <v>18</v>
      </c>
      <c r="E18" s="87" t="s">
        <v>27</v>
      </c>
      <c r="F18" s="188"/>
      <c r="G18" s="189"/>
      <c r="H18" s="190"/>
      <c r="I18" s="89" t="s">
        <v>28</v>
      </c>
      <c r="J18" s="191"/>
      <c r="K18" s="192"/>
      <c r="L18" s="193">
        <v>1</v>
      </c>
      <c r="M18" s="96">
        <v>20000</v>
      </c>
      <c r="N18" s="153">
        <f t="shared" si="0"/>
        <v>20000</v>
      </c>
      <c r="O18" s="94"/>
      <c r="P18" s="92"/>
      <c r="Q18" s="95"/>
      <c r="R18" s="193">
        <v>1</v>
      </c>
      <c r="S18" s="96">
        <v>20000</v>
      </c>
      <c r="T18" s="153">
        <f t="shared" si="1"/>
        <v>20000</v>
      </c>
      <c r="U18" s="87" t="s">
        <v>499</v>
      </c>
    </row>
    <row r="19" spans="2:21" ht="21" customHeight="1" x14ac:dyDescent="0.15">
      <c r="B19" s="138">
        <v>14</v>
      </c>
      <c r="C19" s="136">
        <v>34222</v>
      </c>
      <c r="D19" s="187" t="s">
        <v>18</v>
      </c>
      <c r="E19" s="87" t="s">
        <v>27</v>
      </c>
      <c r="F19" s="188"/>
      <c r="G19" s="189"/>
      <c r="H19" s="190"/>
      <c r="I19" s="89" t="s">
        <v>28</v>
      </c>
      <c r="J19" s="191"/>
      <c r="K19" s="192"/>
      <c r="L19" s="193">
        <v>1</v>
      </c>
      <c r="M19" s="96">
        <v>20000</v>
      </c>
      <c r="N19" s="153">
        <f t="shared" si="0"/>
        <v>20000</v>
      </c>
      <c r="O19" s="94"/>
      <c r="P19" s="92"/>
      <c r="Q19" s="95"/>
      <c r="R19" s="193">
        <v>1</v>
      </c>
      <c r="S19" s="96">
        <v>20000</v>
      </c>
      <c r="T19" s="153">
        <f t="shared" si="1"/>
        <v>20000</v>
      </c>
      <c r="U19" s="87" t="s">
        <v>499</v>
      </c>
    </row>
    <row r="20" spans="2:21" ht="21" customHeight="1" x14ac:dyDescent="0.15">
      <c r="B20" s="186">
        <v>15</v>
      </c>
      <c r="C20" s="194">
        <v>34222</v>
      </c>
      <c r="D20" s="195" t="s">
        <v>18</v>
      </c>
      <c r="E20" s="186" t="s">
        <v>27</v>
      </c>
      <c r="F20" s="196"/>
      <c r="G20" s="197"/>
      <c r="H20" s="198"/>
      <c r="I20" s="199" t="s">
        <v>28</v>
      </c>
      <c r="J20" s="200"/>
      <c r="K20" s="206"/>
      <c r="L20" s="204">
        <v>1</v>
      </c>
      <c r="M20" s="202">
        <v>20000</v>
      </c>
      <c r="N20" s="203">
        <f t="shared" si="0"/>
        <v>20000</v>
      </c>
      <c r="O20" s="204"/>
      <c r="P20" s="202"/>
      <c r="Q20" s="203"/>
      <c r="R20" s="204">
        <v>1</v>
      </c>
      <c r="S20" s="202">
        <v>20000</v>
      </c>
      <c r="T20" s="203">
        <f t="shared" si="1"/>
        <v>20000</v>
      </c>
      <c r="U20" s="186" t="s">
        <v>499</v>
      </c>
    </row>
    <row r="21" spans="2:21" ht="21" customHeight="1" x14ac:dyDescent="0.15">
      <c r="B21" s="138">
        <v>16</v>
      </c>
      <c r="C21" s="136">
        <v>34222</v>
      </c>
      <c r="D21" s="187" t="s">
        <v>18</v>
      </c>
      <c r="E21" s="87" t="s">
        <v>27</v>
      </c>
      <c r="F21" s="188"/>
      <c r="G21" s="189"/>
      <c r="H21" s="190"/>
      <c r="I21" s="89" t="s">
        <v>28</v>
      </c>
      <c r="J21" s="191"/>
      <c r="K21" s="192"/>
      <c r="L21" s="193">
        <v>1</v>
      </c>
      <c r="M21" s="96">
        <v>20000</v>
      </c>
      <c r="N21" s="153">
        <f t="shared" si="0"/>
        <v>20000</v>
      </c>
      <c r="O21" s="94"/>
      <c r="P21" s="92"/>
      <c r="Q21" s="95"/>
      <c r="R21" s="193">
        <v>1</v>
      </c>
      <c r="S21" s="96">
        <v>20000</v>
      </c>
      <c r="T21" s="153">
        <f t="shared" si="1"/>
        <v>20000</v>
      </c>
      <c r="U21" s="87" t="s">
        <v>499</v>
      </c>
    </row>
    <row r="22" spans="2:21" ht="21" customHeight="1" x14ac:dyDescent="0.15">
      <c r="B22" s="87">
        <v>17</v>
      </c>
      <c r="C22" s="136">
        <v>34222</v>
      </c>
      <c r="D22" s="187" t="s">
        <v>18</v>
      </c>
      <c r="E22" s="87" t="s">
        <v>27</v>
      </c>
      <c r="F22" s="188"/>
      <c r="G22" s="189"/>
      <c r="H22" s="190"/>
      <c r="I22" s="89" t="s">
        <v>28</v>
      </c>
      <c r="J22" s="191"/>
      <c r="K22" s="192"/>
      <c r="L22" s="193">
        <v>1</v>
      </c>
      <c r="M22" s="96">
        <v>20000</v>
      </c>
      <c r="N22" s="153">
        <f t="shared" si="0"/>
        <v>20000</v>
      </c>
      <c r="O22" s="94"/>
      <c r="P22" s="92"/>
      <c r="Q22" s="95"/>
      <c r="R22" s="193">
        <v>1</v>
      </c>
      <c r="S22" s="96">
        <v>20000</v>
      </c>
      <c r="T22" s="153">
        <f t="shared" si="1"/>
        <v>20000</v>
      </c>
      <c r="U22" s="87" t="s">
        <v>499</v>
      </c>
    </row>
    <row r="23" spans="2:21" ht="21" customHeight="1" x14ac:dyDescent="0.15">
      <c r="B23" s="205">
        <v>18</v>
      </c>
      <c r="C23" s="194">
        <v>34222</v>
      </c>
      <c r="D23" s="195" t="s">
        <v>18</v>
      </c>
      <c r="E23" s="186" t="s">
        <v>27</v>
      </c>
      <c r="F23" s="196"/>
      <c r="G23" s="197"/>
      <c r="H23" s="198"/>
      <c r="I23" s="199" t="s">
        <v>28</v>
      </c>
      <c r="J23" s="200"/>
      <c r="K23" s="206"/>
      <c r="L23" s="204">
        <v>1</v>
      </c>
      <c r="M23" s="202">
        <v>20000</v>
      </c>
      <c r="N23" s="203">
        <f t="shared" si="0"/>
        <v>20000</v>
      </c>
      <c r="O23" s="204"/>
      <c r="P23" s="202"/>
      <c r="Q23" s="203"/>
      <c r="R23" s="204">
        <v>1</v>
      </c>
      <c r="S23" s="202">
        <v>20000</v>
      </c>
      <c r="T23" s="203">
        <f t="shared" si="1"/>
        <v>20000</v>
      </c>
      <c r="U23" s="186" t="s">
        <v>499</v>
      </c>
    </row>
    <row r="24" spans="2:21" ht="21" customHeight="1" x14ac:dyDescent="0.15">
      <c r="B24" s="87">
        <v>19</v>
      </c>
      <c r="C24" s="136">
        <v>34222</v>
      </c>
      <c r="D24" s="187" t="s">
        <v>18</v>
      </c>
      <c r="E24" s="87" t="s">
        <v>27</v>
      </c>
      <c r="F24" s="188"/>
      <c r="G24" s="189"/>
      <c r="H24" s="190"/>
      <c r="I24" s="89" t="s">
        <v>28</v>
      </c>
      <c r="J24" s="191"/>
      <c r="K24" s="192"/>
      <c r="L24" s="193">
        <v>1</v>
      </c>
      <c r="M24" s="96">
        <v>20000</v>
      </c>
      <c r="N24" s="153">
        <f t="shared" si="0"/>
        <v>20000</v>
      </c>
      <c r="O24" s="94"/>
      <c r="P24" s="92"/>
      <c r="Q24" s="95"/>
      <c r="R24" s="193">
        <v>1</v>
      </c>
      <c r="S24" s="96">
        <v>20000</v>
      </c>
      <c r="T24" s="153">
        <f t="shared" si="1"/>
        <v>20000</v>
      </c>
      <c r="U24" s="87" t="s">
        <v>499</v>
      </c>
    </row>
    <row r="25" spans="2:21" s="43" customFormat="1" ht="21" customHeight="1" x14ac:dyDescent="0.15">
      <c r="B25" s="138">
        <v>20</v>
      </c>
      <c r="C25" s="136">
        <v>34222</v>
      </c>
      <c r="D25" s="187" t="s">
        <v>18</v>
      </c>
      <c r="E25" s="87" t="s">
        <v>27</v>
      </c>
      <c r="F25" s="188"/>
      <c r="G25" s="189"/>
      <c r="H25" s="190"/>
      <c r="I25" s="89" t="s">
        <v>28</v>
      </c>
      <c r="J25" s="191"/>
      <c r="K25" s="192"/>
      <c r="L25" s="193">
        <v>1</v>
      </c>
      <c r="M25" s="96">
        <v>20000</v>
      </c>
      <c r="N25" s="153">
        <f t="shared" si="0"/>
        <v>20000</v>
      </c>
      <c r="O25" s="207"/>
      <c r="P25" s="208"/>
      <c r="Q25" s="209"/>
      <c r="R25" s="193">
        <v>1</v>
      </c>
      <c r="S25" s="96">
        <v>20000</v>
      </c>
      <c r="T25" s="153">
        <f t="shared" si="1"/>
        <v>20000</v>
      </c>
      <c r="U25" s="87" t="s">
        <v>499</v>
      </c>
    </row>
    <row r="26" spans="2:21" ht="21" customHeight="1" x14ac:dyDescent="0.15">
      <c r="B26" s="87">
        <v>21</v>
      </c>
      <c r="C26" s="136">
        <v>34222</v>
      </c>
      <c r="D26" s="187" t="s">
        <v>18</v>
      </c>
      <c r="E26" s="87" t="s">
        <v>27</v>
      </c>
      <c r="F26" s="188"/>
      <c r="G26" s="189"/>
      <c r="H26" s="190"/>
      <c r="I26" s="89" t="s">
        <v>28</v>
      </c>
      <c r="J26" s="191"/>
      <c r="K26" s="192"/>
      <c r="L26" s="193">
        <v>1</v>
      </c>
      <c r="M26" s="96">
        <v>20000</v>
      </c>
      <c r="N26" s="153">
        <f t="shared" si="0"/>
        <v>20000</v>
      </c>
      <c r="O26" s="94"/>
      <c r="P26" s="92"/>
      <c r="Q26" s="95"/>
      <c r="R26" s="193">
        <v>1</v>
      </c>
      <c r="S26" s="96">
        <v>20000</v>
      </c>
      <c r="T26" s="153">
        <f t="shared" si="1"/>
        <v>20000</v>
      </c>
      <c r="U26" s="87" t="s">
        <v>499</v>
      </c>
    </row>
    <row r="27" spans="2:21" ht="21" customHeight="1" x14ac:dyDescent="0.15">
      <c r="B27" s="205">
        <v>22</v>
      </c>
      <c r="C27" s="194">
        <v>34222</v>
      </c>
      <c r="D27" s="195" t="s">
        <v>18</v>
      </c>
      <c r="E27" s="186" t="s">
        <v>27</v>
      </c>
      <c r="F27" s="196"/>
      <c r="G27" s="197"/>
      <c r="H27" s="198"/>
      <c r="I27" s="199" t="s">
        <v>28</v>
      </c>
      <c r="J27" s="210"/>
      <c r="K27" s="211"/>
      <c r="L27" s="204">
        <v>1</v>
      </c>
      <c r="M27" s="202">
        <v>20000</v>
      </c>
      <c r="N27" s="203">
        <f t="shared" si="0"/>
        <v>20000</v>
      </c>
      <c r="O27" s="204"/>
      <c r="P27" s="202"/>
      <c r="Q27" s="203"/>
      <c r="R27" s="204">
        <v>1</v>
      </c>
      <c r="S27" s="202">
        <v>20000</v>
      </c>
      <c r="T27" s="203">
        <f t="shared" si="1"/>
        <v>20000</v>
      </c>
      <c r="U27" s="186" t="s">
        <v>499</v>
      </c>
    </row>
    <row r="28" spans="2:21" ht="21" customHeight="1" thickBot="1" x14ac:dyDescent="0.2">
      <c r="B28" s="98">
        <v>23</v>
      </c>
      <c r="C28" s="212">
        <v>34222</v>
      </c>
      <c r="D28" s="213" t="s">
        <v>18</v>
      </c>
      <c r="E28" s="98" t="s">
        <v>27</v>
      </c>
      <c r="F28" s="214"/>
      <c r="G28" s="215"/>
      <c r="H28" s="216"/>
      <c r="I28" s="100" t="s">
        <v>28</v>
      </c>
      <c r="J28" s="217"/>
      <c r="K28" s="218"/>
      <c r="L28" s="219">
        <v>1</v>
      </c>
      <c r="M28" s="107">
        <v>20000</v>
      </c>
      <c r="N28" s="162">
        <f t="shared" si="0"/>
        <v>20000</v>
      </c>
      <c r="O28" s="105"/>
      <c r="P28" s="103"/>
      <c r="Q28" s="106"/>
      <c r="R28" s="219">
        <v>1</v>
      </c>
      <c r="S28" s="107">
        <v>20000</v>
      </c>
      <c r="T28" s="162">
        <f t="shared" si="1"/>
        <v>20000</v>
      </c>
      <c r="U28" s="98" t="s">
        <v>499</v>
      </c>
    </row>
    <row r="29" spans="2:21" ht="12.75" customHeight="1" x14ac:dyDescent="0.15">
      <c r="B29" s="220"/>
      <c r="C29" s="1030"/>
      <c r="D29" s="222"/>
      <c r="E29" s="220"/>
      <c r="F29" s="222"/>
      <c r="G29" s="223"/>
      <c r="H29" s="223"/>
      <c r="I29" s="220"/>
      <c r="J29" s="224"/>
      <c r="K29" s="224"/>
      <c r="L29" s="220"/>
      <c r="M29" s="225"/>
      <c r="N29" s="225"/>
      <c r="O29" s="220"/>
      <c r="P29" s="220"/>
      <c r="Q29" s="220"/>
      <c r="R29" s="220"/>
      <c r="S29" s="225"/>
      <c r="T29" s="225"/>
      <c r="U29" s="220"/>
    </row>
    <row r="30" spans="2:21" ht="13.5" customHeight="1" x14ac:dyDescent="0.15">
      <c r="B30" s="220"/>
      <c r="C30" s="221"/>
      <c r="D30" s="222"/>
      <c r="E30" s="223"/>
      <c r="F30" s="222"/>
      <c r="G30" s="223"/>
      <c r="H30" s="223"/>
      <c r="I30" s="223"/>
      <c r="J30" s="224"/>
      <c r="K30" s="224"/>
      <c r="L30" s="224"/>
      <c r="M30" s="225"/>
      <c r="N30" s="225"/>
      <c r="O30" s="220"/>
      <c r="P30" s="220"/>
      <c r="Q30" s="220"/>
      <c r="R30" s="220"/>
      <c r="S30" s="225"/>
      <c r="T30" s="225"/>
      <c r="U30" s="220"/>
    </row>
    <row r="31" spans="2:21" x14ac:dyDescent="0.15">
      <c r="C31" s="7" t="s">
        <v>537</v>
      </c>
    </row>
    <row r="32" spans="2:21" ht="18.75" x14ac:dyDescent="0.15">
      <c r="J32" s="62" t="s">
        <v>538</v>
      </c>
      <c r="K32" s="63"/>
    </row>
    <row r="33" spans="2:21" x14ac:dyDescent="0.15">
      <c r="D33" s="1238" t="s">
        <v>9</v>
      </c>
      <c r="E33" s="1238"/>
      <c r="G33" s="1238" t="s">
        <v>10</v>
      </c>
      <c r="H33" s="1238"/>
    </row>
    <row r="34" spans="2:21" x14ac:dyDescent="0.15">
      <c r="C34" s="7" t="s">
        <v>572</v>
      </c>
      <c r="D34" s="1238">
        <v>1</v>
      </c>
      <c r="E34" s="1238"/>
      <c r="F34" s="7" t="s">
        <v>573</v>
      </c>
      <c r="G34" s="1238">
        <v>5</v>
      </c>
      <c r="H34" s="1238"/>
      <c r="J34" s="7" t="s">
        <v>541</v>
      </c>
    </row>
    <row r="35" spans="2:21" ht="15" thickBot="1" x14ac:dyDescent="0.2">
      <c r="C35" s="7" t="s">
        <v>542</v>
      </c>
      <c r="D35" s="1238" t="s">
        <v>543</v>
      </c>
      <c r="E35" s="1238"/>
      <c r="F35" s="7" t="s">
        <v>573</v>
      </c>
      <c r="G35" s="1239" t="s">
        <v>569</v>
      </c>
      <c r="H35" s="1239"/>
      <c r="K35" s="7" t="s">
        <v>545</v>
      </c>
      <c r="U35" s="173" t="s">
        <v>574</v>
      </c>
    </row>
    <row r="36" spans="2:21" s="17" customFormat="1" x14ac:dyDescent="0.15">
      <c r="B36" s="64" t="s">
        <v>546</v>
      </c>
      <c r="C36" s="1222" t="s">
        <v>1</v>
      </c>
      <c r="D36" s="65" t="s">
        <v>547</v>
      </c>
      <c r="E36" s="1227" t="s">
        <v>548</v>
      </c>
      <c r="F36" s="1228"/>
      <c r="G36" s="1228"/>
      <c r="H36" s="1229"/>
      <c r="I36" s="1227" t="s">
        <v>8</v>
      </c>
      <c r="J36" s="1228"/>
      <c r="K36" s="1229"/>
      <c r="L36" s="1276" t="s">
        <v>549</v>
      </c>
      <c r="M36" s="1277"/>
      <c r="N36" s="1278"/>
      <c r="O36" s="1236" t="s">
        <v>550</v>
      </c>
      <c r="P36" s="1234"/>
      <c r="Q36" s="1235"/>
      <c r="R36" s="1236" t="s">
        <v>551</v>
      </c>
      <c r="S36" s="1234"/>
      <c r="T36" s="1237"/>
      <c r="U36" s="1222" t="s">
        <v>552</v>
      </c>
    </row>
    <row r="37" spans="2:21" s="17" customFormat="1" ht="14.25" thickBot="1" x14ac:dyDescent="0.2">
      <c r="B37" s="109" t="s">
        <v>553</v>
      </c>
      <c r="C37" s="1240"/>
      <c r="D37" s="110" t="s">
        <v>554</v>
      </c>
      <c r="E37" s="1244"/>
      <c r="F37" s="1245"/>
      <c r="G37" s="1245"/>
      <c r="H37" s="1246"/>
      <c r="I37" s="1244"/>
      <c r="J37" s="1245"/>
      <c r="K37" s="1246"/>
      <c r="L37" s="174" t="s">
        <v>12</v>
      </c>
      <c r="M37" s="226" t="s">
        <v>13</v>
      </c>
      <c r="N37" s="227" t="s">
        <v>14</v>
      </c>
      <c r="O37" s="228" t="s">
        <v>12</v>
      </c>
      <c r="P37" s="229" t="s">
        <v>13</v>
      </c>
      <c r="Q37" s="230" t="s">
        <v>14</v>
      </c>
      <c r="R37" s="228" t="s">
        <v>12</v>
      </c>
      <c r="S37" s="231" t="s">
        <v>13</v>
      </c>
      <c r="T37" s="232" t="s">
        <v>14</v>
      </c>
      <c r="U37" s="1240"/>
    </row>
    <row r="38" spans="2:21" ht="20.25" customHeight="1" x14ac:dyDescent="0.15">
      <c r="B38" s="233">
        <v>24</v>
      </c>
      <c r="C38" s="111">
        <v>34222</v>
      </c>
      <c r="D38" s="234" t="s">
        <v>18</v>
      </c>
      <c r="E38" s="235" t="s">
        <v>27</v>
      </c>
      <c r="F38" s="236"/>
      <c r="G38" s="237"/>
      <c r="H38" s="238"/>
      <c r="I38" s="88" t="s">
        <v>28</v>
      </c>
      <c r="J38" s="239"/>
      <c r="K38" s="240"/>
      <c r="L38" s="91">
        <v>1</v>
      </c>
      <c r="M38" s="96">
        <v>20000</v>
      </c>
      <c r="N38" s="241">
        <f>L38*M38</f>
        <v>20000</v>
      </c>
      <c r="O38" s="132"/>
      <c r="P38" s="133"/>
      <c r="Q38" s="134"/>
      <c r="R38" s="91">
        <v>1</v>
      </c>
      <c r="S38" s="96">
        <v>20000</v>
      </c>
      <c r="T38" s="241">
        <f>R38*S38</f>
        <v>20000</v>
      </c>
      <c r="U38" s="90" t="s">
        <v>19</v>
      </c>
    </row>
    <row r="39" spans="2:21" ht="20.25" customHeight="1" x14ac:dyDescent="0.15">
      <c r="B39" s="87">
        <v>25</v>
      </c>
      <c r="C39" s="136">
        <v>34222</v>
      </c>
      <c r="D39" s="188" t="s">
        <v>18</v>
      </c>
      <c r="E39" s="89" t="s">
        <v>27</v>
      </c>
      <c r="F39" s="242"/>
      <c r="G39" s="189"/>
      <c r="H39" s="190"/>
      <c r="I39" s="88" t="s">
        <v>28</v>
      </c>
      <c r="J39" s="191"/>
      <c r="K39" s="192"/>
      <c r="L39" s="91">
        <v>1</v>
      </c>
      <c r="M39" s="96">
        <v>20000</v>
      </c>
      <c r="N39" s="152">
        <f t="shared" ref="N39:N57" si="2">L39*M39</f>
        <v>20000</v>
      </c>
      <c r="O39" s="94"/>
      <c r="P39" s="92"/>
      <c r="Q39" s="95"/>
      <c r="R39" s="91">
        <v>1</v>
      </c>
      <c r="S39" s="96">
        <v>20000</v>
      </c>
      <c r="T39" s="152">
        <f t="shared" ref="T39:T57" si="3">R39*S39</f>
        <v>20000</v>
      </c>
      <c r="U39" s="90" t="s">
        <v>19</v>
      </c>
    </row>
    <row r="40" spans="2:21" ht="20.25" customHeight="1" x14ac:dyDescent="0.15">
      <c r="B40" s="138">
        <v>26</v>
      </c>
      <c r="C40" s="136">
        <v>34222</v>
      </c>
      <c r="D40" s="188" t="s">
        <v>18</v>
      </c>
      <c r="E40" s="89" t="s">
        <v>27</v>
      </c>
      <c r="F40" s="242"/>
      <c r="G40" s="189"/>
      <c r="H40" s="190"/>
      <c r="I40" s="88" t="s">
        <v>28</v>
      </c>
      <c r="J40" s="191"/>
      <c r="K40" s="192"/>
      <c r="L40" s="91">
        <v>1</v>
      </c>
      <c r="M40" s="96">
        <v>20000</v>
      </c>
      <c r="N40" s="152">
        <f t="shared" si="2"/>
        <v>20000</v>
      </c>
      <c r="O40" s="94"/>
      <c r="P40" s="92"/>
      <c r="Q40" s="95"/>
      <c r="R40" s="91">
        <v>1</v>
      </c>
      <c r="S40" s="96">
        <v>20000</v>
      </c>
      <c r="T40" s="152">
        <f t="shared" si="3"/>
        <v>20000</v>
      </c>
      <c r="U40" s="90" t="s">
        <v>71</v>
      </c>
    </row>
    <row r="41" spans="2:21" ht="20.25" customHeight="1" x14ac:dyDescent="0.15">
      <c r="B41" s="87">
        <v>27</v>
      </c>
      <c r="C41" s="136">
        <v>34222</v>
      </c>
      <c r="D41" s="188" t="s">
        <v>18</v>
      </c>
      <c r="E41" s="89" t="s">
        <v>27</v>
      </c>
      <c r="F41" s="242"/>
      <c r="G41" s="189"/>
      <c r="H41" s="190"/>
      <c r="I41" s="88" t="s">
        <v>28</v>
      </c>
      <c r="J41" s="191"/>
      <c r="K41" s="192"/>
      <c r="L41" s="91">
        <v>1</v>
      </c>
      <c r="M41" s="96">
        <v>20000</v>
      </c>
      <c r="N41" s="152">
        <f t="shared" si="2"/>
        <v>20000</v>
      </c>
      <c r="O41" s="94"/>
      <c r="P41" s="92"/>
      <c r="Q41" s="95"/>
      <c r="R41" s="91">
        <v>1</v>
      </c>
      <c r="S41" s="96">
        <v>20000</v>
      </c>
      <c r="T41" s="152">
        <f t="shared" si="3"/>
        <v>20000</v>
      </c>
      <c r="U41" s="90" t="s">
        <v>71</v>
      </c>
    </row>
    <row r="42" spans="2:21" ht="20.25" customHeight="1" x14ac:dyDescent="0.15">
      <c r="B42" s="138">
        <v>28</v>
      </c>
      <c r="C42" s="136">
        <v>34222</v>
      </c>
      <c r="D42" s="188" t="s">
        <v>18</v>
      </c>
      <c r="E42" s="89" t="s">
        <v>27</v>
      </c>
      <c r="F42" s="242"/>
      <c r="G42" s="189"/>
      <c r="H42" s="190"/>
      <c r="I42" s="88" t="s">
        <v>28</v>
      </c>
      <c r="J42" s="191"/>
      <c r="K42" s="192"/>
      <c r="L42" s="91">
        <v>1</v>
      </c>
      <c r="M42" s="96">
        <v>20000</v>
      </c>
      <c r="N42" s="152">
        <f t="shared" si="2"/>
        <v>20000</v>
      </c>
      <c r="O42" s="94"/>
      <c r="P42" s="92"/>
      <c r="Q42" s="95"/>
      <c r="R42" s="91">
        <v>1</v>
      </c>
      <c r="S42" s="96">
        <v>20000</v>
      </c>
      <c r="T42" s="152">
        <f t="shared" si="3"/>
        <v>20000</v>
      </c>
      <c r="U42" s="90" t="s">
        <v>71</v>
      </c>
    </row>
    <row r="43" spans="2:21" ht="20.25" customHeight="1" x14ac:dyDescent="0.15">
      <c r="B43" s="87">
        <v>29</v>
      </c>
      <c r="C43" s="136">
        <v>34222</v>
      </c>
      <c r="D43" s="188" t="s">
        <v>18</v>
      </c>
      <c r="E43" s="89" t="s">
        <v>27</v>
      </c>
      <c r="F43" s="242"/>
      <c r="G43" s="189"/>
      <c r="H43" s="190"/>
      <c r="I43" s="88" t="s">
        <v>28</v>
      </c>
      <c r="J43" s="191"/>
      <c r="K43" s="192"/>
      <c r="L43" s="91">
        <v>1</v>
      </c>
      <c r="M43" s="96">
        <v>20000</v>
      </c>
      <c r="N43" s="152">
        <f t="shared" si="2"/>
        <v>20000</v>
      </c>
      <c r="O43" s="94"/>
      <c r="P43" s="92"/>
      <c r="Q43" s="95"/>
      <c r="R43" s="91">
        <v>1</v>
      </c>
      <c r="S43" s="96">
        <v>20000</v>
      </c>
      <c r="T43" s="152">
        <f t="shared" si="3"/>
        <v>20000</v>
      </c>
      <c r="U43" s="90" t="s">
        <v>71</v>
      </c>
    </row>
    <row r="44" spans="2:21" ht="20.25" customHeight="1" x14ac:dyDescent="0.15">
      <c r="B44" s="138">
        <v>30</v>
      </c>
      <c r="C44" s="136">
        <v>34222</v>
      </c>
      <c r="D44" s="188" t="s">
        <v>18</v>
      </c>
      <c r="E44" s="89" t="s">
        <v>27</v>
      </c>
      <c r="F44" s="242"/>
      <c r="G44" s="189"/>
      <c r="H44" s="190"/>
      <c r="I44" s="88" t="s">
        <v>28</v>
      </c>
      <c r="J44" s="191"/>
      <c r="K44" s="192"/>
      <c r="L44" s="91">
        <v>1</v>
      </c>
      <c r="M44" s="96">
        <v>20000</v>
      </c>
      <c r="N44" s="152">
        <f t="shared" si="2"/>
        <v>20000</v>
      </c>
      <c r="O44" s="94"/>
      <c r="P44" s="92"/>
      <c r="Q44" s="95"/>
      <c r="R44" s="91">
        <v>1</v>
      </c>
      <c r="S44" s="96">
        <v>20000</v>
      </c>
      <c r="T44" s="152">
        <f t="shared" si="3"/>
        <v>20000</v>
      </c>
      <c r="U44" s="90" t="s">
        <v>248</v>
      </c>
    </row>
    <row r="45" spans="2:21" ht="20.25" customHeight="1" x14ac:dyDescent="0.15">
      <c r="B45" s="87">
        <v>31</v>
      </c>
      <c r="C45" s="136">
        <v>34222</v>
      </c>
      <c r="D45" s="188" t="s">
        <v>18</v>
      </c>
      <c r="E45" s="89" t="s">
        <v>27</v>
      </c>
      <c r="F45" s="242"/>
      <c r="G45" s="189"/>
      <c r="H45" s="190"/>
      <c r="I45" s="88" t="s">
        <v>28</v>
      </c>
      <c r="J45" s="191"/>
      <c r="K45" s="192"/>
      <c r="L45" s="91">
        <v>1</v>
      </c>
      <c r="M45" s="96">
        <v>20000</v>
      </c>
      <c r="N45" s="152">
        <f t="shared" si="2"/>
        <v>20000</v>
      </c>
      <c r="O45" s="94"/>
      <c r="P45" s="92"/>
      <c r="Q45" s="95"/>
      <c r="R45" s="91">
        <v>1</v>
      </c>
      <c r="S45" s="96">
        <v>20000</v>
      </c>
      <c r="T45" s="152">
        <f t="shared" si="3"/>
        <v>20000</v>
      </c>
      <c r="U45" s="90" t="s">
        <v>248</v>
      </c>
    </row>
    <row r="46" spans="2:21" ht="20.25" customHeight="1" x14ac:dyDescent="0.15">
      <c r="B46" s="138">
        <v>32</v>
      </c>
      <c r="C46" s="126">
        <v>34222</v>
      </c>
      <c r="D46" s="188" t="s">
        <v>18</v>
      </c>
      <c r="E46" s="89" t="s">
        <v>101</v>
      </c>
      <c r="F46" s="242"/>
      <c r="G46" s="189"/>
      <c r="H46" s="190"/>
      <c r="I46" s="88" t="s">
        <v>28</v>
      </c>
      <c r="J46" s="191"/>
      <c r="K46" s="192"/>
      <c r="L46" s="91">
        <v>1</v>
      </c>
      <c r="M46" s="96">
        <v>75200</v>
      </c>
      <c r="N46" s="152">
        <f t="shared" si="2"/>
        <v>75200</v>
      </c>
      <c r="O46" s="94"/>
      <c r="P46" s="92"/>
      <c r="Q46" s="95"/>
      <c r="R46" s="91">
        <v>1</v>
      </c>
      <c r="S46" s="96">
        <v>75200</v>
      </c>
      <c r="T46" s="152">
        <f t="shared" si="3"/>
        <v>75200</v>
      </c>
      <c r="U46" s="90" t="s">
        <v>248</v>
      </c>
    </row>
    <row r="47" spans="2:21" ht="20.25" customHeight="1" x14ac:dyDescent="0.15">
      <c r="B47" s="87">
        <v>33</v>
      </c>
      <c r="C47" s="126">
        <v>34222</v>
      </c>
      <c r="D47" s="188" t="s">
        <v>18</v>
      </c>
      <c r="E47" s="89" t="s">
        <v>101</v>
      </c>
      <c r="F47" s="242"/>
      <c r="G47" s="189"/>
      <c r="H47" s="190"/>
      <c r="I47" s="88" t="s">
        <v>28</v>
      </c>
      <c r="J47" s="191"/>
      <c r="K47" s="192"/>
      <c r="L47" s="91">
        <v>1</v>
      </c>
      <c r="M47" s="96">
        <v>75200</v>
      </c>
      <c r="N47" s="152">
        <f t="shared" si="2"/>
        <v>75200</v>
      </c>
      <c r="O47" s="94"/>
      <c r="P47" s="92"/>
      <c r="Q47" s="95"/>
      <c r="R47" s="91">
        <v>1</v>
      </c>
      <c r="S47" s="96">
        <v>75200</v>
      </c>
      <c r="T47" s="152">
        <f t="shared" si="3"/>
        <v>75200</v>
      </c>
      <c r="U47" s="90" t="s">
        <v>248</v>
      </c>
    </row>
    <row r="48" spans="2:21" ht="20.25" customHeight="1" x14ac:dyDescent="0.15">
      <c r="B48" s="138">
        <v>34</v>
      </c>
      <c r="C48" s="126">
        <v>34222</v>
      </c>
      <c r="D48" s="188" t="s">
        <v>18</v>
      </c>
      <c r="E48" s="89" t="s">
        <v>101</v>
      </c>
      <c r="F48" s="242"/>
      <c r="G48" s="189"/>
      <c r="H48" s="190"/>
      <c r="I48" s="88" t="s">
        <v>28</v>
      </c>
      <c r="J48" s="191"/>
      <c r="K48" s="192"/>
      <c r="L48" s="91">
        <v>1</v>
      </c>
      <c r="M48" s="96">
        <v>75200</v>
      </c>
      <c r="N48" s="152">
        <f t="shared" si="2"/>
        <v>75200</v>
      </c>
      <c r="O48" s="94"/>
      <c r="P48" s="92"/>
      <c r="Q48" s="95"/>
      <c r="R48" s="91">
        <v>1</v>
      </c>
      <c r="S48" s="96">
        <v>75200</v>
      </c>
      <c r="T48" s="152">
        <f t="shared" si="3"/>
        <v>75200</v>
      </c>
      <c r="U48" s="90" t="s">
        <v>248</v>
      </c>
    </row>
    <row r="49" spans="2:21" ht="20.25" customHeight="1" x14ac:dyDescent="0.15">
      <c r="B49" s="87">
        <v>35</v>
      </c>
      <c r="C49" s="126">
        <v>34222</v>
      </c>
      <c r="D49" s="188" t="s">
        <v>18</v>
      </c>
      <c r="E49" s="89" t="s">
        <v>101</v>
      </c>
      <c r="F49" s="242"/>
      <c r="G49" s="189"/>
      <c r="H49" s="190"/>
      <c r="I49" s="88" t="s">
        <v>28</v>
      </c>
      <c r="J49" s="191"/>
      <c r="K49" s="192"/>
      <c r="L49" s="91">
        <v>1</v>
      </c>
      <c r="M49" s="96">
        <v>75200</v>
      </c>
      <c r="N49" s="152">
        <f t="shared" si="2"/>
        <v>75200</v>
      </c>
      <c r="O49" s="94"/>
      <c r="P49" s="92"/>
      <c r="Q49" s="95"/>
      <c r="R49" s="91">
        <v>1</v>
      </c>
      <c r="S49" s="96">
        <v>75200</v>
      </c>
      <c r="T49" s="152">
        <f t="shared" si="3"/>
        <v>75200</v>
      </c>
      <c r="U49" s="90" t="s">
        <v>248</v>
      </c>
    </row>
    <row r="50" spans="2:21" ht="20.25" customHeight="1" x14ac:dyDescent="0.15">
      <c r="B50" s="138">
        <v>36</v>
      </c>
      <c r="C50" s="126">
        <v>34222</v>
      </c>
      <c r="D50" s="188" t="s">
        <v>18</v>
      </c>
      <c r="E50" s="89" t="s">
        <v>101</v>
      </c>
      <c r="F50" s="242"/>
      <c r="G50" s="189"/>
      <c r="H50" s="190"/>
      <c r="I50" s="88" t="s">
        <v>28</v>
      </c>
      <c r="J50" s="191"/>
      <c r="K50" s="192"/>
      <c r="L50" s="91">
        <v>1</v>
      </c>
      <c r="M50" s="96">
        <v>75200</v>
      </c>
      <c r="N50" s="152">
        <f t="shared" si="2"/>
        <v>75200</v>
      </c>
      <c r="O50" s="94"/>
      <c r="P50" s="92"/>
      <c r="Q50" s="95"/>
      <c r="R50" s="91">
        <v>1</v>
      </c>
      <c r="S50" s="96">
        <v>75200</v>
      </c>
      <c r="T50" s="152">
        <f t="shared" si="3"/>
        <v>75200</v>
      </c>
      <c r="U50" s="90" t="s">
        <v>15</v>
      </c>
    </row>
    <row r="51" spans="2:21" ht="20.25" customHeight="1" x14ac:dyDescent="0.15">
      <c r="B51" s="87">
        <v>37</v>
      </c>
      <c r="C51" s="126">
        <v>34222</v>
      </c>
      <c r="D51" s="188" t="s">
        <v>18</v>
      </c>
      <c r="E51" s="89" t="s">
        <v>101</v>
      </c>
      <c r="F51" s="242"/>
      <c r="G51" s="189"/>
      <c r="H51" s="190"/>
      <c r="I51" s="88" t="s">
        <v>28</v>
      </c>
      <c r="J51" s="191"/>
      <c r="K51" s="192"/>
      <c r="L51" s="91">
        <v>1</v>
      </c>
      <c r="M51" s="96">
        <v>75200</v>
      </c>
      <c r="N51" s="152">
        <f t="shared" si="2"/>
        <v>75200</v>
      </c>
      <c r="O51" s="94"/>
      <c r="P51" s="92"/>
      <c r="Q51" s="95"/>
      <c r="R51" s="91">
        <v>1</v>
      </c>
      <c r="S51" s="96">
        <v>75200</v>
      </c>
      <c r="T51" s="152">
        <f t="shared" si="3"/>
        <v>75200</v>
      </c>
      <c r="U51" s="90" t="s">
        <v>15</v>
      </c>
    </row>
    <row r="52" spans="2:21" ht="20.25" customHeight="1" x14ac:dyDescent="0.15">
      <c r="B52" s="205">
        <v>38</v>
      </c>
      <c r="C52" s="243">
        <v>34222</v>
      </c>
      <c r="D52" s="196" t="s">
        <v>18</v>
      </c>
      <c r="E52" s="244" t="s">
        <v>23</v>
      </c>
      <c r="F52" s="245"/>
      <c r="G52" s="197"/>
      <c r="H52" s="198"/>
      <c r="I52" s="197" t="s">
        <v>575</v>
      </c>
      <c r="J52" s="200"/>
      <c r="K52" s="206"/>
      <c r="L52" s="246">
        <v>1</v>
      </c>
      <c r="M52" s="247">
        <v>18500</v>
      </c>
      <c r="N52" s="248">
        <f t="shared" si="2"/>
        <v>18500</v>
      </c>
      <c r="O52" s="246"/>
      <c r="P52" s="247"/>
      <c r="Q52" s="248"/>
      <c r="R52" s="246">
        <v>1</v>
      </c>
      <c r="S52" s="247">
        <v>18500</v>
      </c>
      <c r="T52" s="248">
        <f t="shared" si="3"/>
        <v>18500</v>
      </c>
      <c r="U52" s="249" t="s">
        <v>15</v>
      </c>
    </row>
    <row r="53" spans="2:21" ht="20.25" customHeight="1" x14ac:dyDescent="0.15">
      <c r="B53" s="87">
        <v>39</v>
      </c>
      <c r="C53" s="126">
        <v>34222</v>
      </c>
      <c r="D53" s="188" t="s">
        <v>18</v>
      </c>
      <c r="E53" s="127" t="s">
        <v>51</v>
      </c>
      <c r="F53" s="242"/>
      <c r="G53" s="189"/>
      <c r="H53" s="190"/>
      <c r="I53" s="189" t="s">
        <v>52</v>
      </c>
      <c r="J53" s="191"/>
      <c r="K53" s="192"/>
      <c r="L53" s="169">
        <v>1</v>
      </c>
      <c r="M53" s="250">
        <v>33000</v>
      </c>
      <c r="N53" s="152">
        <f t="shared" si="2"/>
        <v>33000</v>
      </c>
      <c r="O53" s="94"/>
      <c r="P53" s="92"/>
      <c r="Q53" s="95"/>
      <c r="R53" s="169">
        <v>1</v>
      </c>
      <c r="S53" s="250">
        <v>33000</v>
      </c>
      <c r="T53" s="152">
        <f t="shared" si="3"/>
        <v>33000</v>
      </c>
      <c r="U53" s="90" t="s">
        <v>15</v>
      </c>
    </row>
    <row r="54" spans="2:21" ht="20.25" customHeight="1" x14ac:dyDescent="0.15">
      <c r="B54" s="138">
        <v>40</v>
      </c>
      <c r="C54" s="126">
        <v>34222</v>
      </c>
      <c r="D54" s="188" t="s">
        <v>18</v>
      </c>
      <c r="E54" s="127" t="s">
        <v>51</v>
      </c>
      <c r="F54" s="242"/>
      <c r="G54" s="189"/>
      <c r="H54" s="190"/>
      <c r="I54" s="189" t="s">
        <v>52</v>
      </c>
      <c r="J54" s="191"/>
      <c r="K54" s="192"/>
      <c r="L54" s="169">
        <v>1</v>
      </c>
      <c r="M54" s="250">
        <v>33000</v>
      </c>
      <c r="N54" s="152">
        <f t="shared" si="2"/>
        <v>33000</v>
      </c>
      <c r="O54" s="94"/>
      <c r="P54" s="92"/>
      <c r="Q54" s="95"/>
      <c r="R54" s="169">
        <v>1</v>
      </c>
      <c r="S54" s="250">
        <v>33000</v>
      </c>
      <c r="T54" s="152">
        <f t="shared" si="3"/>
        <v>33000</v>
      </c>
      <c r="U54" s="90" t="s">
        <v>15</v>
      </c>
    </row>
    <row r="55" spans="2:21" ht="20.25" customHeight="1" x14ac:dyDescent="0.15">
      <c r="B55" s="87">
        <v>41</v>
      </c>
      <c r="C55" s="126">
        <v>34222</v>
      </c>
      <c r="D55" s="188" t="s">
        <v>18</v>
      </c>
      <c r="E55" s="89" t="s">
        <v>231</v>
      </c>
      <c r="F55" s="242"/>
      <c r="G55" s="189"/>
      <c r="H55" s="190"/>
      <c r="I55" s="88" t="s">
        <v>337</v>
      </c>
      <c r="J55" s="191"/>
      <c r="K55" s="192"/>
      <c r="L55" s="169">
        <v>1</v>
      </c>
      <c r="M55" s="96">
        <v>45100</v>
      </c>
      <c r="N55" s="152">
        <f t="shared" si="2"/>
        <v>45100</v>
      </c>
      <c r="O55" s="94"/>
      <c r="P55" s="92"/>
      <c r="Q55" s="95"/>
      <c r="R55" s="169">
        <v>1</v>
      </c>
      <c r="S55" s="96">
        <v>45100</v>
      </c>
      <c r="T55" s="152">
        <f t="shared" si="3"/>
        <v>45100</v>
      </c>
      <c r="U55" s="90" t="s">
        <v>1048</v>
      </c>
    </row>
    <row r="56" spans="2:21" ht="20.25" customHeight="1" x14ac:dyDescent="0.15">
      <c r="B56" s="138">
        <v>42</v>
      </c>
      <c r="C56" s="126">
        <v>34222</v>
      </c>
      <c r="D56" s="188" t="s">
        <v>18</v>
      </c>
      <c r="E56" s="89" t="s">
        <v>231</v>
      </c>
      <c r="F56" s="242"/>
      <c r="G56" s="189"/>
      <c r="H56" s="190"/>
      <c r="I56" s="88" t="s">
        <v>337</v>
      </c>
      <c r="J56" s="191"/>
      <c r="K56" s="192"/>
      <c r="L56" s="169">
        <v>1</v>
      </c>
      <c r="M56" s="96">
        <v>45100</v>
      </c>
      <c r="N56" s="152">
        <f t="shared" si="2"/>
        <v>45100</v>
      </c>
      <c r="O56" s="94"/>
      <c r="P56" s="92"/>
      <c r="Q56" s="95"/>
      <c r="R56" s="169">
        <v>1</v>
      </c>
      <c r="S56" s="96">
        <v>45100</v>
      </c>
      <c r="T56" s="152">
        <f t="shared" si="3"/>
        <v>45100</v>
      </c>
      <c r="U56" s="90" t="s">
        <v>941</v>
      </c>
    </row>
    <row r="57" spans="2:21" ht="20.25" customHeight="1" thickBot="1" x14ac:dyDescent="0.2">
      <c r="B57" s="98">
        <v>43</v>
      </c>
      <c r="C57" s="212">
        <v>34222</v>
      </c>
      <c r="D57" s="214" t="s">
        <v>18</v>
      </c>
      <c r="E57" s="100" t="s">
        <v>1046</v>
      </c>
      <c r="F57" s="251"/>
      <c r="G57" s="215"/>
      <c r="H57" s="216"/>
      <c r="I57" s="100" t="s">
        <v>1047</v>
      </c>
      <c r="J57" s="217"/>
      <c r="K57" s="218"/>
      <c r="L57" s="91">
        <v>1</v>
      </c>
      <c r="M57" s="96">
        <v>25950</v>
      </c>
      <c r="N57" s="252">
        <f t="shared" si="2"/>
        <v>25950</v>
      </c>
      <c r="O57" s="94"/>
      <c r="P57" s="92"/>
      <c r="Q57" s="95"/>
      <c r="R57" s="91">
        <v>1</v>
      </c>
      <c r="S57" s="96">
        <v>25950</v>
      </c>
      <c r="T57" s="252">
        <f t="shared" si="3"/>
        <v>25950</v>
      </c>
      <c r="U57" s="90" t="s">
        <v>15</v>
      </c>
    </row>
    <row r="58" spans="2:21" ht="11.25" customHeight="1" x14ac:dyDescent="0.15">
      <c r="B58" s="220"/>
      <c r="C58" s="1030"/>
      <c r="D58" s="222"/>
      <c r="E58" s="220"/>
      <c r="F58" s="222"/>
      <c r="G58" s="223"/>
      <c r="H58" s="223"/>
      <c r="I58" s="220"/>
      <c r="J58" s="224"/>
      <c r="K58" s="224"/>
      <c r="L58" s="220"/>
      <c r="M58" s="225"/>
      <c r="N58" s="225"/>
      <c r="O58" s="220"/>
      <c r="P58" s="220"/>
      <c r="Q58" s="220"/>
      <c r="R58" s="220"/>
      <c r="S58" s="225"/>
      <c r="T58" s="225"/>
      <c r="U58" s="220"/>
    </row>
    <row r="59" spans="2:21" ht="15" customHeight="1" x14ac:dyDescent="0.15">
      <c r="B59" s="220"/>
      <c r="C59" s="221"/>
      <c r="D59" s="222"/>
      <c r="E59" s="223"/>
      <c r="F59" s="222"/>
      <c r="G59" s="223"/>
      <c r="H59" s="223"/>
      <c r="I59" s="223"/>
      <c r="J59" s="224"/>
      <c r="K59" s="224"/>
      <c r="L59" s="224"/>
      <c r="M59" s="225"/>
      <c r="N59" s="225"/>
      <c r="O59" s="220"/>
      <c r="P59" s="220"/>
      <c r="Q59" s="220"/>
      <c r="R59" s="220"/>
      <c r="S59" s="225"/>
      <c r="T59" s="225"/>
      <c r="U59" s="220"/>
    </row>
    <row r="60" spans="2:21" x14ac:dyDescent="0.15">
      <c r="C60" s="7" t="s">
        <v>537</v>
      </c>
    </row>
    <row r="61" spans="2:21" ht="18.75" x14ac:dyDescent="0.15">
      <c r="J61" s="62" t="s">
        <v>538</v>
      </c>
      <c r="K61" s="63"/>
    </row>
    <row r="62" spans="2:21" x14ac:dyDescent="0.15">
      <c r="D62" s="1238" t="s">
        <v>9</v>
      </c>
      <c r="E62" s="1238"/>
      <c r="G62" s="1238" t="s">
        <v>10</v>
      </c>
      <c r="H62" s="1238"/>
    </row>
    <row r="63" spans="2:21" x14ac:dyDescent="0.15">
      <c r="C63" s="7" t="s">
        <v>576</v>
      </c>
      <c r="D63" s="1238">
        <v>1</v>
      </c>
      <c r="E63" s="1238"/>
      <c r="F63" s="7" t="s">
        <v>577</v>
      </c>
      <c r="G63" s="1238">
        <v>5</v>
      </c>
      <c r="H63" s="1238"/>
      <c r="J63" s="7" t="s">
        <v>541</v>
      </c>
    </row>
    <row r="64" spans="2:21" ht="15" thickBot="1" x14ac:dyDescent="0.2">
      <c r="C64" s="7" t="s">
        <v>542</v>
      </c>
      <c r="D64" s="1238" t="s">
        <v>543</v>
      </c>
      <c r="E64" s="1238"/>
      <c r="F64" s="7" t="s">
        <v>577</v>
      </c>
      <c r="G64" s="1239" t="s">
        <v>569</v>
      </c>
      <c r="H64" s="1239"/>
      <c r="K64" s="7" t="s">
        <v>545</v>
      </c>
      <c r="U64" s="173" t="s">
        <v>578</v>
      </c>
    </row>
    <row r="65" spans="2:21" s="17" customFormat="1" x14ac:dyDescent="0.15">
      <c r="B65" s="64" t="s">
        <v>546</v>
      </c>
      <c r="C65" s="1222" t="s">
        <v>1</v>
      </c>
      <c r="D65" s="65" t="s">
        <v>547</v>
      </c>
      <c r="E65" s="1227" t="s">
        <v>548</v>
      </c>
      <c r="F65" s="1228"/>
      <c r="G65" s="1228"/>
      <c r="H65" s="1229"/>
      <c r="I65" s="1227" t="s">
        <v>8</v>
      </c>
      <c r="J65" s="1228"/>
      <c r="K65" s="1229"/>
      <c r="L65" s="1276" t="s">
        <v>549</v>
      </c>
      <c r="M65" s="1277"/>
      <c r="N65" s="1278"/>
      <c r="O65" s="1236" t="s">
        <v>550</v>
      </c>
      <c r="P65" s="1234"/>
      <c r="Q65" s="1235"/>
      <c r="R65" s="1236" t="s">
        <v>551</v>
      </c>
      <c r="S65" s="1234"/>
      <c r="T65" s="1237"/>
      <c r="U65" s="1222" t="s">
        <v>552</v>
      </c>
    </row>
    <row r="66" spans="2:21" s="17" customFormat="1" ht="14.25" thickBot="1" x14ac:dyDescent="0.2">
      <c r="B66" s="66" t="s">
        <v>553</v>
      </c>
      <c r="C66" s="1223"/>
      <c r="D66" s="67" t="s">
        <v>554</v>
      </c>
      <c r="E66" s="1230"/>
      <c r="F66" s="1231"/>
      <c r="G66" s="1231"/>
      <c r="H66" s="1232"/>
      <c r="I66" s="1230"/>
      <c r="J66" s="1231"/>
      <c r="K66" s="1232"/>
      <c r="L66" s="259" t="s">
        <v>12</v>
      </c>
      <c r="M66" s="74" t="s">
        <v>13</v>
      </c>
      <c r="N66" s="120" t="s">
        <v>14</v>
      </c>
      <c r="O66" s="71" t="s">
        <v>12</v>
      </c>
      <c r="P66" s="69" t="s">
        <v>13</v>
      </c>
      <c r="Q66" s="72" t="s">
        <v>14</v>
      </c>
      <c r="R66" s="71" t="s">
        <v>12</v>
      </c>
      <c r="S66" s="260" t="s">
        <v>13</v>
      </c>
      <c r="T66" s="75" t="s">
        <v>14</v>
      </c>
      <c r="U66" s="1223"/>
    </row>
    <row r="67" spans="2:21" ht="20.25" customHeight="1" x14ac:dyDescent="0.15">
      <c r="B67" s="180">
        <v>44</v>
      </c>
      <c r="C67" s="176">
        <v>34222</v>
      </c>
      <c r="D67" s="261" t="s">
        <v>18</v>
      </c>
      <c r="E67" s="180" t="s">
        <v>40</v>
      </c>
      <c r="F67" s="261"/>
      <c r="G67" s="262"/>
      <c r="H67" s="262"/>
      <c r="I67" s="180" t="s">
        <v>579</v>
      </c>
      <c r="J67" s="181"/>
      <c r="K67" s="263"/>
      <c r="L67" s="185">
        <v>1</v>
      </c>
      <c r="M67" s="264">
        <v>27300</v>
      </c>
      <c r="N67" s="265">
        <f>L67*M67</f>
        <v>27300</v>
      </c>
      <c r="O67" s="185"/>
      <c r="P67" s="264"/>
      <c r="Q67" s="265"/>
      <c r="R67" s="185">
        <v>1</v>
      </c>
      <c r="S67" s="264">
        <v>27300</v>
      </c>
      <c r="T67" s="265">
        <f>R67*S67</f>
        <v>27300</v>
      </c>
      <c r="U67" s="178" t="s">
        <v>580</v>
      </c>
    </row>
    <row r="68" spans="2:21" ht="20.25" customHeight="1" x14ac:dyDescent="0.15">
      <c r="B68" s="89">
        <v>45</v>
      </c>
      <c r="C68" s="126">
        <v>34222</v>
      </c>
      <c r="D68" s="242" t="s">
        <v>18</v>
      </c>
      <c r="E68" s="89" t="s">
        <v>193</v>
      </c>
      <c r="F68" s="242"/>
      <c r="G68" s="189"/>
      <c r="H68" s="189"/>
      <c r="I68" s="89" t="s">
        <v>194</v>
      </c>
      <c r="J68" s="191"/>
      <c r="K68" s="192"/>
      <c r="L68" s="91">
        <v>1</v>
      </c>
      <c r="M68" s="96">
        <v>21100</v>
      </c>
      <c r="N68" s="152">
        <f t="shared" ref="N68:N86" si="4">L68*M68</f>
        <v>21100</v>
      </c>
      <c r="O68" s="94"/>
      <c r="P68" s="92"/>
      <c r="Q68" s="95"/>
      <c r="R68" s="91">
        <v>1</v>
      </c>
      <c r="S68" s="96">
        <v>21100</v>
      </c>
      <c r="T68" s="152">
        <f t="shared" ref="T68:T86" si="5">R68*S68</f>
        <v>21100</v>
      </c>
      <c r="U68" s="87" t="s">
        <v>580</v>
      </c>
    </row>
    <row r="69" spans="2:21" ht="20.25" customHeight="1" x14ac:dyDescent="0.15">
      <c r="B69" s="89">
        <v>46</v>
      </c>
      <c r="C69" s="126">
        <v>34222</v>
      </c>
      <c r="D69" s="242" t="s">
        <v>18</v>
      </c>
      <c r="E69" s="89" t="s">
        <v>427</v>
      </c>
      <c r="F69" s="242"/>
      <c r="G69" s="189"/>
      <c r="H69" s="189"/>
      <c r="I69" s="89" t="s">
        <v>428</v>
      </c>
      <c r="J69" s="191"/>
      <c r="K69" s="192"/>
      <c r="L69" s="91">
        <v>1</v>
      </c>
      <c r="M69" s="96">
        <v>102000</v>
      </c>
      <c r="N69" s="152">
        <f t="shared" si="4"/>
        <v>102000</v>
      </c>
      <c r="O69" s="94"/>
      <c r="P69" s="92"/>
      <c r="Q69" s="95"/>
      <c r="R69" s="91">
        <v>1</v>
      </c>
      <c r="S69" s="96">
        <v>102000</v>
      </c>
      <c r="T69" s="152">
        <f t="shared" si="5"/>
        <v>102000</v>
      </c>
      <c r="U69" s="87" t="s">
        <v>580</v>
      </c>
    </row>
    <row r="70" spans="2:21" ht="20.25" customHeight="1" x14ac:dyDescent="0.15">
      <c r="B70" s="89">
        <v>47</v>
      </c>
      <c r="C70" s="126">
        <v>34222</v>
      </c>
      <c r="D70" s="242" t="s">
        <v>18</v>
      </c>
      <c r="E70" s="127" t="s">
        <v>408</v>
      </c>
      <c r="F70" s="242"/>
      <c r="G70" s="189"/>
      <c r="H70" s="189"/>
      <c r="I70" s="127" t="s">
        <v>409</v>
      </c>
      <c r="J70" s="191"/>
      <c r="K70" s="192"/>
      <c r="L70" s="169">
        <v>1</v>
      </c>
      <c r="M70" s="96">
        <v>87900</v>
      </c>
      <c r="N70" s="152">
        <f t="shared" si="4"/>
        <v>87900</v>
      </c>
      <c r="O70" s="94"/>
      <c r="P70" s="92"/>
      <c r="Q70" s="95"/>
      <c r="R70" s="169">
        <v>1</v>
      </c>
      <c r="S70" s="96">
        <v>87900</v>
      </c>
      <c r="T70" s="152">
        <f t="shared" si="5"/>
        <v>87900</v>
      </c>
      <c r="U70" s="87" t="s">
        <v>81</v>
      </c>
    </row>
    <row r="71" spans="2:21" ht="20.25" customHeight="1" x14ac:dyDescent="0.15">
      <c r="B71" s="89">
        <v>48</v>
      </c>
      <c r="C71" s="126">
        <v>34222</v>
      </c>
      <c r="D71" s="242" t="s">
        <v>18</v>
      </c>
      <c r="E71" s="127" t="s">
        <v>213</v>
      </c>
      <c r="F71" s="242"/>
      <c r="G71" s="189"/>
      <c r="H71" s="189"/>
      <c r="I71" s="127"/>
      <c r="J71" s="191"/>
      <c r="K71" s="192"/>
      <c r="L71" s="169">
        <v>1</v>
      </c>
      <c r="M71" s="96">
        <v>24400</v>
      </c>
      <c r="N71" s="152">
        <f t="shared" si="4"/>
        <v>24400</v>
      </c>
      <c r="O71" s="94"/>
      <c r="P71" s="92"/>
      <c r="Q71" s="95"/>
      <c r="R71" s="169">
        <v>1</v>
      </c>
      <c r="S71" s="96">
        <v>24400</v>
      </c>
      <c r="T71" s="152">
        <f t="shared" si="5"/>
        <v>24400</v>
      </c>
      <c r="U71" s="87" t="s">
        <v>81</v>
      </c>
    </row>
    <row r="72" spans="2:21" ht="20.25" customHeight="1" x14ac:dyDescent="0.15">
      <c r="B72" s="89">
        <v>49</v>
      </c>
      <c r="C72" s="126">
        <v>34222</v>
      </c>
      <c r="D72" s="242" t="s">
        <v>18</v>
      </c>
      <c r="E72" s="127" t="s">
        <v>213</v>
      </c>
      <c r="F72" s="242"/>
      <c r="G72" s="189"/>
      <c r="H72" s="189"/>
      <c r="I72" s="127"/>
      <c r="J72" s="191"/>
      <c r="K72" s="192"/>
      <c r="L72" s="169">
        <v>1</v>
      </c>
      <c r="M72" s="96">
        <v>24400</v>
      </c>
      <c r="N72" s="152">
        <f t="shared" si="4"/>
        <v>24400</v>
      </c>
      <c r="O72" s="94"/>
      <c r="P72" s="92"/>
      <c r="Q72" s="95"/>
      <c r="R72" s="169">
        <v>1</v>
      </c>
      <c r="S72" s="96">
        <v>24400</v>
      </c>
      <c r="T72" s="152">
        <f t="shared" si="5"/>
        <v>24400</v>
      </c>
      <c r="U72" s="87" t="s">
        <v>81</v>
      </c>
    </row>
    <row r="73" spans="2:21" ht="20.25" customHeight="1" x14ac:dyDescent="0.15">
      <c r="B73" s="89">
        <v>50</v>
      </c>
      <c r="C73" s="126">
        <v>34222</v>
      </c>
      <c r="D73" s="242" t="s">
        <v>18</v>
      </c>
      <c r="E73" s="127" t="s">
        <v>213</v>
      </c>
      <c r="F73" s="242"/>
      <c r="G73" s="189"/>
      <c r="H73" s="189"/>
      <c r="I73" s="127"/>
      <c r="J73" s="191"/>
      <c r="K73" s="192"/>
      <c r="L73" s="169">
        <v>1</v>
      </c>
      <c r="M73" s="96">
        <v>24400</v>
      </c>
      <c r="N73" s="152">
        <f t="shared" si="4"/>
        <v>24400</v>
      </c>
      <c r="O73" s="94"/>
      <c r="P73" s="92"/>
      <c r="Q73" s="95"/>
      <c r="R73" s="169">
        <v>1</v>
      </c>
      <c r="S73" s="96">
        <v>24400</v>
      </c>
      <c r="T73" s="152">
        <f t="shared" si="5"/>
        <v>24400</v>
      </c>
      <c r="U73" s="87" t="s">
        <v>81</v>
      </c>
    </row>
    <row r="74" spans="2:21" ht="20.25" customHeight="1" x14ac:dyDescent="0.15">
      <c r="B74" s="89">
        <v>51</v>
      </c>
      <c r="C74" s="126">
        <v>34222</v>
      </c>
      <c r="D74" s="242" t="s">
        <v>18</v>
      </c>
      <c r="E74" s="127" t="s">
        <v>213</v>
      </c>
      <c r="F74" s="242"/>
      <c r="G74" s="189"/>
      <c r="H74" s="189"/>
      <c r="I74" s="127"/>
      <c r="J74" s="191"/>
      <c r="K74" s="192"/>
      <c r="L74" s="169">
        <v>1</v>
      </c>
      <c r="M74" s="96">
        <v>24400</v>
      </c>
      <c r="N74" s="152">
        <f t="shared" si="4"/>
        <v>24400</v>
      </c>
      <c r="O74" s="94"/>
      <c r="P74" s="92"/>
      <c r="Q74" s="95"/>
      <c r="R74" s="169">
        <v>1</v>
      </c>
      <c r="S74" s="96">
        <v>24400</v>
      </c>
      <c r="T74" s="152">
        <f t="shared" si="5"/>
        <v>24400</v>
      </c>
      <c r="U74" s="87" t="s">
        <v>81</v>
      </c>
    </row>
    <row r="75" spans="2:21" ht="20.25" customHeight="1" x14ac:dyDescent="0.15">
      <c r="B75" s="89">
        <v>52</v>
      </c>
      <c r="C75" s="126">
        <v>34222</v>
      </c>
      <c r="D75" s="242" t="s">
        <v>18</v>
      </c>
      <c r="E75" s="89" t="s">
        <v>138</v>
      </c>
      <c r="F75" s="242"/>
      <c r="G75" s="189"/>
      <c r="H75" s="189"/>
      <c r="I75" s="89"/>
      <c r="J75" s="191"/>
      <c r="K75" s="192"/>
      <c r="L75" s="91">
        <v>1</v>
      </c>
      <c r="M75" s="96">
        <v>17000</v>
      </c>
      <c r="N75" s="152">
        <f t="shared" si="4"/>
        <v>17000</v>
      </c>
      <c r="O75" s="94"/>
      <c r="P75" s="92"/>
      <c r="Q75" s="95"/>
      <c r="R75" s="91">
        <v>1</v>
      </c>
      <c r="S75" s="96">
        <v>17000</v>
      </c>
      <c r="T75" s="152">
        <f t="shared" si="5"/>
        <v>17000</v>
      </c>
      <c r="U75" s="87" t="s">
        <v>54</v>
      </c>
    </row>
    <row r="76" spans="2:21" ht="20.25" customHeight="1" x14ac:dyDescent="0.15">
      <c r="B76" s="89">
        <v>53</v>
      </c>
      <c r="C76" s="126">
        <v>34222</v>
      </c>
      <c r="D76" s="242" t="s">
        <v>18</v>
      </c>
      <c r="E76" s="89" t="s">
        <v>430</v>
      </c>
      <c r="F76" s="242"/>
      <c r="G76" s="189"/>
      <c r="H76" s="189"/>
      <c r="I76" s="89" t="s">
        <v>431</v>
      </c>
      <c r="J76" s="191"/>
      <c r="K76" s="192"/>
      <c r="L76" s="91">
        <v>1</v>
      </c>
      <c r="M76" s="96">
        <v>108000</v>
      </c>
      <c r="N76" s="152">
        <f t="shared" si="4"/>
        <v>108000</v>
      </c>
      <c r="O76" s="94"/>
      <c r="P76" s="92"/>
      <c r="Q76" s="95"/>
      <c r="R76" s="91">
        <v>1</v>
      </c>
      <c r="S76" s="96">
        <v>108000</v>
      </c>
      <c r="T76" s="152">
        <f t="shared" si="5"/>
        <v>108000</v>
      </c>
      <c r="U76" s="87" t="s">
        <v>81</v>
      </c>
    </row>
    <row r="77" spans="2:21" ht="20.25" customHeight="1" x14ac:dyDescent="0.15">
      <c r="B77" s="89">
        <v>54</v>
      </c>
      <c r="C77" s="126">
        <v>34222</v>
      </c>
      <c r="D77" s="242" t="s">
        <v>18</v>
      </c>
      <c r="E77" s="89" t="s">
        <v>291</v>
      </c>
      <c r="F77" s="242"/>
      <c r="G77" s="189"/>
      <c r="H77" s="189"/>
      <c r="I77" s="89" t="s">
        <v>292</v>
      </c>
      <c r="J77" s="191"/>
      <c r="K77" s="192"/>
      <c r="L77" s="91">
        <v>1</v>
      </c>
      <c r="M77" s="96">
        <v>34000</v>
      </c>
      <c r="N77" s="152">
        <f t="shared" si="4"/>
        <v>34000</v>
      </c>
      <c r="O77" s="94"/>
      <c r="P77" s="92"/>
      <c r="Q77" s="95"/>
      <c r="R77" s="91">
        <v>1</v>
      </c>
      <c r="S77" s="96">
        <v>34000</v>
      </c>
      <c r="T77" s="152">
        <f t="shared" si="5"/>
        <v>34000</v>
      </c>
      <c r="U77" s="87" t="s">
        <v>139</v>
      </c>
    </row>
    <row r="78" spans="2:21" ht="20.25" customHeight="1" x14ac:dyDescent="0.15">
      <c r="B78" s="89">
        <v>55</v>
      </c>
      <c r="C78" s="126">
        <v>34222</v>
      </c>
      <c r="D78" s="242" t="s">
        <v>18</v>
      </c>
      <c r="E78" s="89" t="s">
        <v>72</v>
      </c>
      <c r="F78" s="242"/>
      <c r="G78" s="189"/>
      <c r="H78" s="189"/>
      <c r="I78" s="89" t="s">
        <v>73</v>
      </c>
      <c r="J78" s="191"/>
      <c r="K78" s="192"/>
      <c r="L78" s="91">
        <v>1</v>
      </c>
      <c r="M78" s="96">
        <v>51500</v>
      </c>
      <c r="N78" s="152">
        <f t="shared" si="4"/>
        <v>51500</v>
      </c>
      <c r="O78" s="94"/>
      <c r="P78" s="92"/>
      <c r="Q78" s="95"/>
      <c r="R78" s="91">
        <v>1</v>
      </c>
      <c r="S78" s="96">
        <v>51500</v>
      </c>
      <c r="T78" s="152">
        <f t="shared" si="5"/>
        <v>51500</v>
      </c>
      <c r="U78" s="87" t="s">
        <v>139</v>
      </c>
    </row>
    <row r="79" spans="2:21" ht="20.25" customHeight="1" x14ac:dyDescent="0.15">
      <c r="B79" s="89">
        <v>56</v>
      </c>
      <c r="C79" s="126">
        <v>34222</v>
      </c>
      <c r="D79" s="242" t="s">
        <v>18</v>
      </c>
      <c r="E79" s="89" t="s">
        <v>143</v>
      </c>
      <c r="F79" s="242"/>
      <c r="G79" s="189"/>
      <c r="H79" s="189"/>
      <c r="I79" s="89" t="s">
        <v>144</v>
      </c>
      <c r="J79" s="191"/>
      <c r="K79" s="192"/>
      <c r="L79" s="91">
        <v>1</v>
      </c>
      <c r="M79" s="96">
        <v>17100</v>
      </c>
      <c r="N79" s="152">
        <f t="shared" si="4"/>
        <v>17100</v>
      </c>
      <c r="O79" s="94"/>
      <c r="P79" s="92"/>
      <c r="Q79" s="95"/>
      <c r="R79" s="91">
        <v>1</v>
      </c>
      <c r="S79" s="96">
        <v>17100</v>
      </c>
      <c r="T79" s="152">
        <f t="shared" si="5"/>
        <v>17100</v>
      </c>
      <c r="U79" s="87" t="s">
        <v>139</v>
      </c>
    </row>
    <row r="80" spans="2:21" ht="20.25" customHeight="1" x14ac:dyDescent="0.15">
      <c r="B80" s="89">
        <v>57</v>
      </c>
      <c r="C80" s="126">
        <v>34222</v>
      </c>
      <c r="D80" s="242" t="s">
        <v>18</v>
      </c>
      <c r="E80" s="89" t="s">
        <v>138</v>
      </c>
      <c r="F80" s="242"/>
      <c r="G80" s="189"/>
      <c r="H80" s="189"/>
      <c r="I80" s="89" t="s">
        <v>140</v>
      </c>
      <c r="J80" s="191"/>
      <c r="K80" s="192"/>
      <c r="L80" s="91">
        <v>1</v>
      </c>
      <c r="M80" s="96">
        <v>17000</v>
      </c>
      <c r="N80" s="152">
        <f t="shared" si="4"/>
        <v>17000</v>
      </c>
      <c r="O80" s="94"/>
      <c r="P80" s="92"/>
      <c r="Q80" s="95"/>
      <c r="R80" s="91">
        <v>1</v>
      </c>
      <c r="S80" s="96">
        <v>17000</v>
      </c>
      <c r="T80" s="152">
        <f t="shared" si="5"/>
        <v>17000</v>
      </c>
      <c r="U80" s="87" t="s">
        <v>139</v>
      </c>
    </row>
    <row r="81" spans="2:21" ht="20.25" customHeight="1" x14ac:dyDescent="0.15">
      <c r="B81" s="89">
        <v>58</v>
      </c>
      <c r="C81" s="126">
        <v>34222</v>
      </c>
      <c r="D81" s="242" t="s">
        <v>18</v>
      </c>
      <c r="E81" s="89" t="s">
        <v>138</v>
      </c>
      <c r="F81" s="242"/>
      <c r="G81" s="189"/>
      <c r="H81" s="189"/>
      <c r="I81" s="89" t="s">
        <v>140</v>
      </c>
      <c r="J81" s="191"/>
      <c r="K81" s="192"/>
      <c r="L81" s="91">
        <v>1</v>
      </c>
      <c r="M81" s="96">
        <v>17000</v>
      </c>
      <c r="N81" s="152">
        <f t="shared" si="4"/>
        <v>17000</v>
      </c>
      <c r="O81" s="94"/>
      <c r="P81" s="92"/>
      <c r="Q81" s="95"/>
      <c r="R81" s="91">
        <v>1</v>
      </c>
      <c r="S81" s="96">
        <v>17000</v>
      </c>
      <c r="T81" s="152">
        <f t="shared" si="5"/>
        <v>17000</v>
      </c>
      <c r="U81" s="87" t="s">
        <v>139</v>
      </c>
    </row>
    <row r="82" spans="2:21" ht="20.25" customHeight="1" x14ac:dyDescent="0.15">
      <c r="B82" s="89">
        <v>59</v>
      </c>
      <c r="C82" s="126">
        <v>34222</v>
      </c>
      <c r="D82" s="242" t="s">
        <v>18</v>
      </c>
      <c r="E82" s="89" t="s">
        <v>138</v>
      </c>
      <c r="F82" s="242"/>
      <c r="G82" s="189"/>
      <c r="H82" s="189"/>
      <c r="I82" s="89" t="s">
        <v>140</v>
      </c>
      <c r="J82" s="191"/>
      <c r="K82" s="192"/>
      <c r="L82" s="91">
        <v>1</v>
      </c>
      <c r="M82" s="96">
        <v>17000</v>
      </c>
      <c r="N82" s="152">
        <f t="shared" si="4"/>
        <v>17000</v>
      </c>
      <c r="O82" s="94"/>
      <c r="P82" s="92"/>
      <c r="Q82" s="95"/>
      <c r="R82" s="91">
        <v>1</v>
      </c>
      <c r="S82" s="96">
        <v>17000</v>
      </c>
      <c r="T82" s="152">
        <f t="shared" si="5"/>
        <v>17000</v>
      </c>
      <c r="U82" s="87" t="s">
        <v>139</v>
      </c>
    </row>
    <row r="83" spans="2:21" ht="20.25" customHeight="1" x14ac:dyDescent="0.15">
      <c r="B83" s="89">
        <v>60</v>
      </c>
      <c r="C83" s="126">
        <v>34222</v>
      </c>
      <c r="D83" s="242" t="s">
        <v>18</v>
      </c>
      <c r="E83" s="89" t="s">
        <v>138</v>
      </c>
      <c r="F83" s="242"/>
      <c r="G83" s="189"/>
      <c r="H83" s="189"/>
      <c r="I83" s="89" t="s">
        <v>140</v>
      </c>
      <c r="J83" s="191"/>
      <c r="K83" s="192"/>
      <c r="L83" s="91">
        <v>1</v>
      </c>
      <c r="M83" s="96">
        <v>17000</v>
      </c>
      <c r="N83" s="152">
        <f t="shared" si="4"/>
        <v>17000</v>
      </c>
      <c r="O83" s="94"/>
      <c r="P83" s="92"/>
      <c r="Q83" s="95"/>
      <c r="R83" s="91">
        <v>1</v>
      </c>
      <c r="S83" s="96">
        <v>17000</v>
      </c>
      <c r="T83" s="152">
        <f t="shared" si="5"/>
        <v>17000</v>
      </c>
      <c r="U83" s="87" t="s">
        <v>139</v>
      </c>
    </row>
    <row r="84" spans="2:21" ht="20.25" customHeight="1" x14ac:dyDescent="0.15">
      <c r="B84" s="89">
        <v>61</v>
      </c>
      <c r="C84" s="126">
        <v>34222</v>
      </c>
      <c r="D84" s="242" t="s">
        <v>18</v>
      </c>
      <c r="E84" s="89" t="s">
        <v>138</v>
      </c>
      <c r="F84" s="242"/>
      <c r="G84" s="189"/>
      <c r="H84" s="189"/>
      <c r="I84" s="89" t="s">
        <v>140</v>
      </c>
      <c r="J84" s="191"/>
      <c r="K84" s="192"/>
      <c r="L84" s="91">
        <v>1</v>
      </c>
      <c r="M84" s="96">
        <v>17000</v>
      </c>
      <c r="N84" s="152">
        <f t="shared" si="4"/>
        <v>17000</v>
      </c>
      <c r="O84" s="94"/>
      <c r="P84" s="92"/>
      <c r="Q84" s="95"/>
      <c r="R84" s="91">
        <v>1</v>
      </c>
      <c r="S84" s="96">
        <v>17000</v>
      </c>
      <c r="T84" s="152">
        <f t="shared" si="5"/>
        <v>17000</v>
      </c>
      <c r="U84" s="87" t="s">
        <v>139</v>
      </c>
    </row>
    <row r="85" spans="2:21" ht="20.25" customHeight="1" x14ac:dyDescent="0.15">
      <c r="B85" s="89">
        <v>62</v>
      </c>
      <c r="C85" s="126">
        <v>34222</v>
      </c>
      <c r="D85" s="242" t="s">
        <v>18</v>
      </c>
      <c r="E85" s="89" t="s">
        <v>138</v>
      </c>
      <c r="F85" s="242"/>
      <c r="G85" s="189"/>
      <c r="H85" s="189"/>
      <c r="I85" s="89" t="s">
        <v>140</v>
      </c>
      <c r="J85" s="191"/>
      <c r="K85" s="192"/>
      <c r="L85" s="91">
        <v>1</v>
      </c>
      <c r="M85" s="96">
        <v>17000</v>
      </c>
      <c r="N85" s="152">
        <f t="shared" si="4"/>
        <v>17000</v>
      </c>
      <c r="O85" s="94"/>
      <c r="P85" s="92"/>
      <c r="Q85" s="95"/>
      <c r="R85" s="91">
        <v>1</v>
      </c>
      <c r="S85" s="96">
        <v>17000</v>
      </c>
      <c r="T85" s="152">
        <f t="shared" si="5"/>
        <v>17000</v>
      </c>
      <c r="U85" s="87" t="s">
        <v>139</v>
      </c>
    </row>
    <row r="86" spans="2:21" ht="20.25" customHeight="1" thickBot="1" x14ac:dyDescent="0.2">
      <c r="B86" s="100">
        <v>63</v>
      </c>
      <c r="C86" s="266">
        <v>34222</v>
      </c>
      <c r="D86" s="251" t="s">
        <v>18</v>
      </c>
      <c r="E86" s="100" t="s">
        <v>138</v>
      </c>
      <c r="F86" s="251"/>
      <c r="G86" s="215"/>
      <c r="H86" s="215"/>
      <c r="I86" s="100" t="s">
        <v>140</v>
      </c>
      <c r="J86" s="217"/>
      <c r="K86" s="218"/>
      <c r="L86" s="102">
        <v>1</v>
      </c>
      <c r="M86" s="107">
        <v>17000</v>
      </c>
      <c r="N86" s="267">
        <f t="shared" si="4"/>
        <v>17000</v>
      </c>
      <c r="O86" s="105"/>
      <c r="P86" s="103"/>
      <c r="Q86" s="106"/>
      <c r="R86" s="102">
        <v>1</v>
      </c>
      <c r="S86" s="107">
        <v>17000</v>
      </c>
      <c r="T86" s="267">
        <f t="shared" si="5"/>
        <v>17000</v>
      </c>
      <c r="U86" s="98" t="s">
        <v>139</v>
      </c>
    </row>
    <row r="87" spans="2:21" ht="14.25" customHeight="1" x14ac:dyDescent="0.15">
      <c r="B87" s="220"/>
      <c r="C87" s="221"/>
      <c r="D87" s="222"/>
      <c r="E87" s="220"/>
      <c r="F87" s="222"/>
      <c r="G87" s="223"/>
      <c r="H87" s="223"/>
      <c r="I87" s="220"/>
      <c r="J87" s="224"/>
      <c r="K87" s="224"/>
      <c r="L87" s="220"/>
      <c r="M87" s="225"/>
      <c r="N87" s="225"/>
      <c r="O87" s="220"/>
      <c r="P87" s="220"/>
      <c r="Q87" s="220"/>
      <c r="R87" s="220"/>
      <c r="S87" s="225"/>
      <c r="T87" s="225"/>
      <c r="U87" s="220"/>
    </row>
    <row r="88" spans="2:21" ht="19.5" customHeight="1" x14ac:dyDescent="0.15">
      <c r="C88" s="7" t="s">
        <v>537</v>
      </c>
    </row>
    <row r="89" spans="2:21" ht="18.75" x14ac:dyDescent="0.15">
      <c r="J89" s="62" t="s">
        <v>538</v>
      </c>
      <c r="K89" s="63"/>
    </row>
    <row r="90" spans="2:21" x14ac:dyDescent="0.15">
      <c r="D90" s="1238" t="s">
        <v>9</v>
      </c>
      <c r="E90" s="1238"/>
      <c r="G90" s="1238" t="s">
        <v>10</v>
      </c>
      <c r="H90" s="1238"/>
    </row>
    <row r="91" spans="2:21" x14ac:dyDescent="0.15">
      <c r="C91" s="7" t="s">
        <v>576</v>
      </c>
      <c r="D91" s="1238">
        <v>1</v>
      </c>
      <c r="E91" s="1238"/>
      <c r="F91" s="7" t="s">
        <v>577</v>
      </c>
      <c r="G91" s="1238">
        <v>5</v>
      </c>
      <c r="H91" s="1238"/>
      <c r="J91" s="7" t="s">
        <v>541</v>
      </c>
    </row>
    <row r="92" spans="2:21" ht="15" thickBot="1" x14ac:dyDescent="0.2">
      <c r="C92" s="7" t="s">
        <v>542</v>
      </c>
      <c r="D92" s="1238" t="s">
        <v>543</v>
      </c>
      <c r="E92" s="1238"/>
      <c r="F92" s="7" t="s">
        <v>577</v>
      </c>
      <c r="G92" s="1239" t="s">
        <v>569</v>
      </c>
      <c r="H92" s="1239"/>
      <c r="K92" s="7" t="s">
        <v>545</v>
      </c>
      <c r="U92" s="173" t="s">
        <v>581</v>
      </c>
    </row>
    <row r="93" spans="2:21" s="17" customFormat="1" x14ac:dyDescent="0.15">
      <c r="B93" s="64" t="s">
        <v>546</v>
      </c>
      <c r="C93" s="1222" t="s">
        <v>1</v>
      </c>
      <c r="D93" s="65" t="s">
        <v>547</v>
      </c>
      <c r="E93" s="1227" t="s">
        <v>548</v>
      </c>
      <c r="F93" s="1228"/>
      <c r="G93" s="1228"/>
      <c r="H93" s="1229"/>
      <c r="I93" s="1227" t="s">
        <v>8</v>
      </c>
      <c r="J93" s="1228"/>
      <c r="K93" s="1229"/>
      <c r="L93" s="1276" t="s">
        <v>549</v>
      </c>
      <c r="M93" s="1277"/>
      <c r="N93" s="1278"/>
      <c r="O93" s="1236" t="s">
        <v>550</v>
      </c>
      <c r="P93" s="1234"/>
      <c r="Q93" s="1235"/>
      <c r="R93" s="1236" t="s">
        <v>551</v>
      </c>
      <c r="S93" s="1234"/>
      <c r="T93" s="1237"/>
      <c r="U93" s="1222" t="s">
        <v>552</v>
      </c>
    </row>
    <row r="94" spans="2:21" s="17" customFormat="1" ht="14.25" thickBot="1" x14ac:dyDescent="0.2">
      <c r="B94" s="109" t="s">
        <v>553</v>
      </c>
      <c r="C94" s="1240"/>
      <c r="D94" s="110" t="s">
        <v>554</v>
      </c>
      <c r="E94" s="1244"/>
      <c r="F94" s="1245"/>
      <c r="G94" s="1245"/>
      <c r="H94" s="1246"/>
      <c r="I94" s="1244"/>
      <c r="J94" s="1245"/>
      <c r="K94" s="1246"/>
      <c r="L94" s="174" t="s">
        <v>12</v>
      </c>
      <c r="M94" s="227" t="s">
        <v>13</v>
      </c>
      <c r="N94" s="268" t="s">
        <v>14</v>
      </c>
      <c r="O94" s="228" t="s">
        <v>12</v>
      </c>
      <c r="P94" s="229" t="s">
        <v>13</v>
      </c>
      <c r="Q94" s="230" t="s">
        <v>14</v>
      </c>
      <c r="R94" s="269" t="s">
        <v>12</v>
      </c>
      <c r="S94" s="226" t="s">
        <v>13</v>
      </c>
      <c r="T94" s="232" t="s">
        <v>14</v>
      </c>
      <c r="U94" s="1240"/>
    </row>
    <row r="95" spans="2:21" ht="20.25" customHeight="1" x14ac:dyDescent="0.15">
      <c r="B95" s="233">
        <v>64</v>
      </c>
      <c r="C95" s="111">
        <v>34222</v>
      </c>
      <c r="D95" s="270" t="s">
        <v>18</v>
      </c>
      <c r="E95" s="76" t="s">
        <v>138</v>
      </c>
      <c r="F95" s="234"/>
      <c r="G95" s="237"/>
      <c r="H95" s="238"/>
      <c r="I95" s="235" t="s">
        <v>140</v>
      </c>
      <c r="J95" s="239"/>
      <c r="K95" s="240"/>
      <c r="L95" s="91">
        <v>1</v>
      </c>
      <c r="M95" s="96">
        <v>17000</v>
      </c>
      <c r="N95" s="252">
        <f>L95*M95</f>
        <v>17000</v>
      </c>
      <c r="O95" s="132"/>
      <c r="P95" s="133"/>
      <c r="Q95" s="134"/>
      <c r="R95" s="91">
        <v>1</v>
      </c>
      <c r="S95" s="96">
        <v>17000</v>
      </c>
      <c r="T95" s="252">
        <f>R95*S95</f>
        <v>17000</v>
      </c>
      <c r="U95" s="76" t="s">
        <v>139</v>
      </c>
    </row>
    <row r="96" spans="2:21" ht="20.25" customHeight="1" x14ac:dyDescent="0.15">
      <c r="B96" s="87">
        <v>65</v>
      </c>
      <c r="C96" s="136">
        <v>34222</v>
      </c>
      <c r="D96" s="187" t="s">
        <v>18</v>
      </c>
      <c r="E96" s="87" t="s">
        <v>138</v>
      </c>
      <c r="F96" s="188"/>
      <c r="G96" s="189"/>
      <c r="H96" s="190"/>
      <c r="I96" s="89" t="s">
        <v>140</v>
      </c>
      <c r="J96" s="191"/>
      <c r="K96" s="192"/>
      <c r="L96" s="91">
        <v>1</v>
      </c>
      <c r="M96" s="96">
        <v>17000</v>
      </c>
      <c r="N96" s="252">
        <f t="shared" ref="N96:N114" si="6">L96*M96</f>
        <v>17000</v>
      </c>
      <c r="O96" s="94"/>
      <c r="P96" s="92"/>
      <c r="Q96" s="95"/>
      <c r="R96" s="91">
        <v>1</v>
      </c>
      <c r="S96" s="96">
        <v>17000</v>
      </c>
      <c r="T96" s="252">
        <f t="shared" ref="T96:T114" si="7">R96*S96</f>
        <v>17000</v>
      </c>
      <c r="U96" s="87" t="s">
        <v>139</v>
      </c>
    </row>
    <row r="97" spans="2:21" ht="20.25" customHeight="1" x14ac:dyDescent="0.15">
      <c r="B97" s="138">
        <v>66</v>
      </c>
      <c r="C97" s="136">
        <v>34222</v>
      </c>
      <c r="D97" s="187" t="s">
        <v>18</v>
      </c>
      <c r="E97" s="87" t="s">
        <v>138</v>
      </c>
      <c r="F97" s="188"/>
      <c r="G97" s="189"/>
      <c r="H97" s="190"/>
      <c r="I97" s="89" t="s">
        <v>140</v>
      </c>
      <c r="J97" s="191"/>
      <c r="K97" s="192"/>
      <c r="L97" s="91">
        <v>1</v>
      </c>
      <c r="M97" s="96">
        <v>17000</v>
      </c>
      <c r="N97" s="252">
        <f t="shared" si="6"/>
        <v>17000</v>
      </c>
      <c r="O97" s="94"/>
      <c r="P97" s="92"/>
      <c r="Q97" s="95"/>
      <c r="R97" s="91">
        <v>1</v>
      </c>
      <c r="S97" s="96">
        <v>17000</v>
      </c>
      <c r="T97" s="252">
        <f t="shared" si="7"/>
        <v>17000</v>
      </c>
      <c r="U97" s="87" t="s">
        <v>139</v>
      </c>
    </row>
    <row r="98" spans="2:21" ht="20.25" customHeight="1" x14ac:dyDescent="0.15">
      <c r="B98" s="87">
        <v>67</v>
      </c>
      <c r="C98" s="136">
        <v>34222</v>
      </c>
      <c r="D98" s="187" t="s">
        <v>18</v>
      </c>
      <c r="E98" s="87" t="s">
        <v>138</v>
      </c>
      <c r="F98" s="188"/>
      <c r="G98" s="189"/>
      <c r="H98" s="190"/>
      <c r="I98" s="89" t="s">
        <v>140</v>
      </c>
      <c r="J98" s="191"/>
      <c r="K98" s="192"/>
      <c r="L98" s="91">
        <v>1</v>
      </c>
      <c r="M98" s="96">
        <v>17000</v>
      </c>
      <c r="N98" s="252">
        <f t="shared" si="6"/>
        <v>17000</v>
      </c>
      <c r="O98" s="94"/>
      <c r="P98" s="92"/>
      <c r="Q98" s="95"/>
      <c r="R98" s="91">
        <v>1</v>
      </c>
      <c r="S98" s="96">
        <v>17000</v>
      </c>
      <c r="T98" s="252">
        <f t="shared" si="7"/>
        <v>17000</v>
      </c>
      <c r="U98" s="87" t="s">
        <v>139</v>
      </c>
    </row>
    <row r="99" spans="2:21" ht="20.25" customHeight="1" x14ac:dyDescent="0.15">
      <c r="B99" s="138">
        <v>68</v>
      </c>
      <c r="C99" s="136">
        <v>34222</v>
      </c>
      <c r="D99" s="187" t="s">
        <v>18</v>
      </c>
      <c r="E99" s="87" t="s">
        <v>138</v>
      </c>
      <c r="F99" s="188"/>
      <c r="G99" s="189"/>
      <c r="H99" s="190"/>
      <c r="I99" s="89" t="s">
        <v>140</v>
      </c>
      <c r="J99" s="191"/>
      <c r="K99" s="192"/>
      <c r="L99" s="91">
        <v>1</v>
      </c>
      <c r="M99" s="96">
        <v>17000</v>
      </c>
      <c r="N99" s="252">
        <f t="shared" si="6"/>
        <v>17000</v>
      </c>
      <c r="O99" s="94"/>
      <c r="P99" s="92"/>
      <c r="Q99" s="95"/>
      <c r="R99" s="91">
        <v>1</v>
      </c>
      <c r="S99" s="96">
        <v>17000</v>
      </c>
      <c r="T99" s="252">
        <f t="shared" si="7"/>
        <v>17000</v>
      </c>
      <c r="U99" s="87" t="s">
        <v>139</v>
      </c>
    </row>
    <row r="100" spans="2:21" ht="20.25" customHeight="1" x14ac:dyDescent="0.15">
      <c r="B100" s="87">
        <v>69</v>
      </c>
      <c r="C100" s="136">
        <v>34222</v>
      </c>
      <c r="D100" s="187" t="s">
        <v>18</v>
      </c>
      <c r="E100" s="87" t="s">
        <v>138</v>
      </c>
      <c r="F100" s="188"/>
      <c r="G100" s="189"/>
      <c r="H100" s="190"/>
      <c r="I100" s="89" t="s">
        <v>140</v>
      </c>
      <c r="J100" s="191"/>
      <c r="K100" s="192"/>
      <c r="L100" s="91">
        <v>1</v>
      </c>
      <c r="M100" s="96">
        <v>17000</v>
      </c>
      <c r="N100" s="252">
        <f t="shared" si="6"/>
        <v>17000</v>
      </c>
      <c r="O100" s="94"/>
      <c r="P100" s="92"/>
      <c r="Q100" s="95"/>
      <c r="R100" s="91">
        <v>1</v>
      </c>
      <c r="S100" s="96">
        <v>17000</v>
      </c>
      <c r="T100" s="252">
        <f t="shared" si="7"/>
        <v>17000</v>
      </c>
      <c r="U100" s="87" t="s">
        <v>1065</v>
      </c>
    </row>
    <row r="101" spans="2:21" ht="20.25" customHeight="1" x14ac:dyDescent="0.15">
      <c r="B101" s="138">
        <v>70</v>
      </c>
      <c r="C101" s="136">
        <v>34222</v>
      </c>
      <c r="D101" s="187" t="s">
        <v>18</v>
      </c>
      <c r="E101" s="87" t="s">
        <v>138</v>
      </c>
      <c r="F101" s="188"/>
      <c r="G101" s="189"/>
      <c r="H101" s="190"/>
      <c r="I101" s="89" t="s">
        <v>140</v>
      </c>
      <c r="J101" s="191"/>
      <c r="K101" s="192"/>
      <c r="L101" s="91">
        <v>1</v>
      </c>
      <c r="M101" s="96">
        <v>17000</v>
      </c>
      <c r="N101" s="252">
        <f t="shared" si="6"/>
        <v>17000</v>
      </c>
      <c r="O101" s="94"/>
      <c r="P101" s="92"/>
      <c r="Q101" s="95"/>
      <c r="R101" s="91">
        <v>1</v>
      </c>
      <c r="S101" s="96">
        <v>17000</v>
      </c>
      <c r="T101" s="252">
        <f t="shared" si="7"/>
        <v>17000</v>
      </c>
      <c r="U101" s="87" t="s">
        <v>1065</v>
      </c>
    </row>
    <row r="102" spans="2:21" ht="20.25" customHeight="1" x14ac:dyDescent="0.15">
      <c r="B102" s="87">
        <v>71</v>
      </c>
      <c r="C102" s="136">
        <v>34222</v>
      </c>
      <c r="D102" s="187" t="s">
        <v>18</v>
      </c>
      <c r="E102" s="87" t="s">
        <v>138</v>
      </c>
      <c r="F102" s="188"/>
      <c r="G102" s="189"/>
      <c r="H102" s="190"/>
      <c r="I102" s="89" t="s">
        <v>140</v>
      </c>
      <c r="J102" s="191"/>
      <c r="K102" s="192"/>
      <c r="L102" s="91">
        <v>1</v>
      </c>
      <c r="M102" s="96">
        <v>17000</v>
      </c>
      <c r="N102" s="252">
        <f t="shared" si="6"/>
        <v>17000</v>
      </c>
      <c r="O102" s="94"/>
      <c r="P102" s="92"/>
      <c r="Q102" s="95"/>
      <c r="R102" s="91">
        <v>1</v>
      </c>
      <c r="S102" s="96">
        <v>17000</v>
      </c>
      <c r="T102" s="252">
        <f t="shared" si="7"/>
        <v>17000</v>
      </c>
      <c r="U102" s="87" t="s">
        <v>139</v>
      </c>
    </row>
    <row r="103" spans="2:21" ht="20.25" customHeight="1" x14ac:dyDescent="0.15">
      <c r="B103" s="138">
        <v>72</v>
      </c>
      <c r="C103" s="136">
        <v>34222</v>
      </c>
      <c r="D103" s="187" t="s">
        <v>18</v>
      </c>
      <c r="E103" s="87" t="s">
        <v>138</v>
      </c>
      <c r="F103" s="188"/>
      <c r="G103" s="189"/>
      <c r="H103" s="190"/>
      <c r="I103" s="89" t="s">
        <v>140</v>
      </c>
      <c r="J103" s="191"/>
      <c r="K103" s="192"/>
      <c r="L103" s="91">
        <v>1</v>
      </c>
      <c r="M103" s="96">
        <v>17000</v>
      </c>
      <c r="N103" s="252">
        <f t="shared" si="6"/>
        <v>17000</v>
      </c>
      <c r="O103" s="94"/>
      <c r="P103" s="92"/>
      <c r="Q103" s="95"/>
      <c r="R103" s="91">
        <v>1</v>
      </c>
      <c r="S103" s="96">
        <v>17000</v>
      </c>
      <c r="T103" s="252">
        <f t="shared" si="7"/>
        <v>17000</v>
      </c>
      <c r="U103" s="87" t="s">
        <v>139</v>
      </c>
    </row>
    <row r="104" spans="2:21" ht="20.25" customHeight="1" x14ac:dyDescent="0.15">
      <c r="B104" s="87">
        <v>73</v>
      </c>
      <c r="C104" s="136">
        <v>34222</v>
      </c>
      <c r="D104" s="187" t="s">
        <v>18</v>
      </c>
      <c r="E104" s="87" t="s">
        <v>138</v>
      </c>
      <c r="F104" s="188"/>
      <c r="G104" s="189"/>
      <c r="H104" s="190"/>
      <c r="I104" s="89" t="s">
        <v>140</v>
      </c>
      <c r="J104" s="191"/>
      <c r="K104" s="192"/>
      <c r="L104" s="91">
        <v>1</v>
      </c>
      <c r="M104" s="96">
        <v>17000</v>
      </c>
      <c r="N104" s="252">
        <f t="shared" si="6"/>
        <v>17000</v>
      </c>
      <c r="O104" s="94"/>
      <c r="P104" s="92"/>
      <c r="Q104" s="95"/>
      <c r="R104" s="91">
        <v>1</v>
      </c>
      <c r="S104" s="96">
        <v>17000</v>
      </c>
      <c r="T104" s="252">
        <f t="shared" si="7"/>
        <v>17000</v>
      </c>
      <c r="U104" s="87" t="s">
        <v>139</v>
      </c>
    </row>
    <row r="105" spans="2:21" ht="20.25" customHeight="1" x14ac:dyDescent="0.15">
      <c r="B105" s="138">
        <v>74</v>
      </c>
      <c r="C105" s="136">
        <v>34222</v>
      </c>
      <c r="D105" s="187" t="s">
        <v>18</v>
      </c>
      <c r="E105" s="87" t="s">
        <v>138</v>
      </c>
      <c r="F105" s="188"/>
      <c r="G105" s="189"/>
      <c r="H105" s="190"/>
      <c r="I105" s="89" t="s">
        <v>140</v>
      </c>
      <c r="J105" s="191"/>
      <c r="K105" s="192"/>
      <c r="L105" s="91">
        <v>1</v>
      </c>
      <c r="M105" s="96">
        <v>17000</v>
      </c>
      <c r="N105" s="252">
        <f t="shared" si="6"/>
        <v>17000</v>
      </c>
      <c r="O105" s="94"/>
      <c r="P105" s="92"/>
      <c r="Q105" s="95"/>
      <c r="R105" s="91">
        <v>1</v>
      </c>
      <c r="S105" s="96">
        <v>17000</v>
      </c>
      <c r="T105" s="252">
        <f t="shared" si="7"/>
        <v>17000</v>
      </c>
      <c r="U105" s="87" t="s">
        <v>139</v>
      </c>
    </row>
    <row r="106" spans="2:21" ht="20.25" customHeight="1" x14ac:dyDescent="0.15">
      <c r="B106" s="87">
        <v>75</v>
      </c>
      <c r="C106" s="136">
        <v>34222</v>
      </c>
      <c r="D106" s="187" t="s">
        <v>18</v>
      </c>
      <c r="E106" s="87" t="s">
        <v>138</v>
      </c>
      <c r="F106" s="188"/>
      <c r="G106" s="189"/>
      <c r="H106" s="190"/>
      <c r="I106" s="89" t="s">
        <v>140</v>
      </c>
      <c r="J106" s="191"/>
      <c r="K106" s="192"/>
      <c r="L106" s="91">
        <v>1</v>
      </c>
      <c r="M106" s="96">
        <v>17000</v>
      </c>
      <c r="N106" s="252">
        <f t="shared" si="6"/>
        <v>17000</v>
      </c>
      <c r="O106" s="94"/>
      <c r="P106" s="92"/>
      <c r="Q106" s="95"/>
      <c r="R106" s="91">
        <v>1</v>
      </c>
      <c r="S106" s="96">
        <v>17000</v>
      </c>
      <c r="T106" s="252">
        <f t="shared" si="7"/>
        <v>17000</v>
      </c>
      <c r="U106" s="87" t="s">
        <v>139</v>
      </c>
    </row>
    <row r="107" spans="2:21" ht="20.25" customHeight="1" x14ac:dyDescent="0.15">
      <c r="B107" s="138">
        <v>76</v>
      </c>
      <c r="C107" s="136">
        <v>34222</v>
      </c>
      <c r="D107" s="187" t="s">
        <v>18</v>
      </c>
      <c r="E107" s="87" t="s">
        <v>138</v>
      </c>
      <c r="F107" s="188"/>
      <c r="G107" s="189"/>
      <c r="H107" s="190"/>
      <c r="I107" s="89" t="s">
        <v>140</v>
      </c>
      <c r="J107" s="191"/>
      <c r="K107" s="192"/>
      <c r="L107" s="91">
        <v>1</v>
      </c>
      <c r="M107" s="96">
        <v>17000</v>
      </c>
      <c r="N107" s="252">
        <f t="shared" si="6"/>
        <v>17000</v>
      </c>
      <c r="O107" s="94"/>
      <c r="P107" s="92"/>
      <c r="Q107" s="95"/>
      <c r="R107" s="91">
        <v>1</v>
      </c>
      <c r="S107" s="96">
        <v>17000</v>
      </c>
      <c r="T107" s="252">
        <f t="shared" si="7"/>
        <v>17000</v>
      </c>
      <c r="U107" s="87" t="s">
        <v>139</v>
      </c>
    </row>
    <row r="108" spans="2:21" ht="20.25" customHeight="1" x14ac:dyDescent="0.15">
      <c r="B108" s="87">
        <v>77</v>
      </c>
      <c r="C108" s="136">
        <v>34222</v>
      </c>
      <c r="D108" s="187" t="s">
        <v>18</v>
      </c>
      <c r="E108" s="87" t="s">
        <v>138</v>
      </c>
      <c r="F108" s="188"/>
      <c r="G108" s="189"/>
      <c r="H108" s="190"/>
      <c r="I108" s="89" t="s">
        <v>140</v>
      </c>
      <c r="J108" s="191"/>
      <c r="K108" s="192"/>
      <c r="L108" s="91">
        <v>1</v>
      </c>
      <c r="M108" s="96">
        <v>17000</v>
      </c>
      <c r="N108" s="252">
        <f t="shared" si="6"/>
        <v>17000</v>
      </c>
      <c r="O108" s="94"/>
      <c r="P108" s="92"/>
      <c r="Q108" s="95"/>
      <c r="R108" s="91">
        <v>1</v>
      </c>
      <c r="S108" s="96">
        <v>17000</v>
      </c>
      <c r="T108" s="252">
        <f t="shared" si="7"/>
        <v>17000</v>
      </c>
      <c r="U108" s="87" t="s">
        <v>139</v>
      </c>
    </row>
    <row r="109" spans="2:21" ht="20.25" customHeight="1" x14ac:dyDescent="0.15">
      <c r="B109" s="138">
        <v>78</v>
      </c>
      <c r="C109" s="136">
        <v>34222</v>
      </c>
      <c r="D109" s="187" t="s">
        <v>18</v>
      </c>
      <c r="E109" s="87" t="s">
        <v>138</v>
      </c>
      <c r="F109" s="188"/>
      <c r="G109" s="189"/>
      <c r="H109" s="190"/>
      <c r="I109" s="89" t="s">
        <v>140</v>
      </c>
      <c r="J109" s="191"/>
      <c r="K109" s="192"/>
      <c r="L109" s="91">
        <v>1</v>
      </c>
      <c r="M109" s="96">
        <v>17000</v>
      </c>
      <c r="N109" s="252">
        <f t="shared" si="6"/>
        <v>17000</v>
      </c>
      <c r="O109" s="94"/>
      <c r="P109" s="92"/>
      <c r="Q109" s="95"/>
      <c r="R109" s="91">
        <v>1</v>
      </c>
      <c r="S109" s="96">
        <v>17000</v>
      </c>
      <c r="T109" s="252">
        <f t="shared" si="7"/>
        <v>17000</v>
      </c>
      <c r="U109" s="87" t="s">
        <v>139</v>
      </c>
    </row>
    <row r="110" spans="2:21" ht="20.25" customHeight="1" x14ac:dyDescent="0.15">
      <c r="B110" s="87">
        <v>79</v>
      </c>
      <c r="C110" s="136">
        <v>34222</v>
      </c>
      <c r="D110" s="187" t="s">
        <v>18</v>
      </c>
      <c r="E110" s="87" t="s">
        <v>138</v>
      </c>
      <c r="F110" s="188"/>
      <c r="G110" s="189"/>
      <c r="H110" s="190"/>
      <c r="I110" s="89" t="s">
        <v>140</v>
      </c>
      <c r="J110" s="191"/>
      <c r="K110" s="192"/>
      <c r="L110" s="91">
        <v>1</v>
      </c>
      <c r="M110" s="96">
        <v>17000</v>
      </c>
      <c r="N110" s="252">
        <f t="shared" si="6"/>
        <v>17000</v>
      </c>
      <c r="O110" s="94"/>
      <c r="P110" s="92"/>
      <c r="Q110" s="95"/>
      <c r="R110" s="91">
        <v>1</v>
      </c>
      <c r="S110" s="96">
        <v>17000</v>
      </c>
      <c r="T110" s="252">
        <f t="shared" si="7"/>
        <v>17000</v>
      </c>
      <c r="U110" s="87" t="s">
        <v>93</v>
      </c>
    </row>
    <row r="111" spans="2:21" ht="20.25" customHeight="1" x14ac:dyDescent="0.15">
      <c r="B111" s="138">
        <v>80</v>
      </c>
      <c r="C111" s="126">
        <v>34222</v>
      </c>
      <c r="D111" s="187" t="s">
        <v>18</v>
      </c>
      <c r="E111" s="87" t="s">
        <v>143</v>
      </c>
      <c r="F111" s="188"/>
      <c r="G111" s="189"/>
      <c r="H111" s="190"/>
      <c r="I111" s="89" t="s">
        <v>144</v>
      </c>
      <c r="J111" s="191"/>
      <c r="K111" s="192"/>
      <c r="L111" s="91">
        <v>1</v>
      </c>
      <c r="M111" s="96">
        <v>17100</v>
      </c>
      <c r="N111" s="252">
        <f t="shared" si="6"/>
        <v>17100</v>
      </c>
      <c r="O111" s="94"/>
      <c r="P111" s="92"/>
      <c r="Q111" s="95"/>
      <c r="R111" s="91">
        <v>1</v>
      </c>
      <c r="S111" s="96">
        <v>17100</v>
      </c>
      <c r="T111" s="252">
        <f t="shared" si="7"/>
        <v>17100</v>
      </c>
      <c r="U111" s="130" t="s">
        <v>93</v>
      </c>
    </row>
    <row r="112" spans="2:21" ht="20.25" customHeight="1" x14ac:dyDescent="0.15">
      <c r="B112" s="186">
        <v>81</v>
      </c>
      <c r="C112" s="194">
        <v>34222</v>
      </c>
      <c r="D112" s="195" t="s">
        <v>18</v>
      </c>
      <c r="E112" s="186" t="s">
        <v>20</v>
      </c>
      <c r="F112" s="196"/>
      <c r="G112" s="197"/>
      <c r="H112" s="198"/>
      <c r="I112" s="199" t="s">
        <v>582</v>
      </c>
      <c r="J112" s="200"/>
      <c r="K112" s="206"/>
      <c r="L112" s="271">
        <v>1</v>
      </c>
      <c r="M112" s="202">
        <v>16500</v>
      </c>
      <c r="N112" s="272">
        <f t="shared" si="6"/>
        <v>16500</v>
      </c>
      <c r="O112" s="271"/>
      <c r="P112" s="202"/>
      <c r="Q112" s="272"/>
      <c r="R112" s="271">
        <v>1</v>
      </c>
      <c r="S112" s="202">
        <v>16500</v>
      </c>
      <c r="T112" s="272">
        <f t="shared" si="7"/>
        <v>16500</v>
      </c>
      <c r="U112" s="186" t="s">
        <v>19</v>
      </c>
    </row>
    <row r="113" spans="2:21" ht="20.25" customHeight="1" x14ac:dyDescent="0.15">
      <c r="B113" s="138">
        <v>82</v>
      </c>
      <c r="C113" s="136">
        <v>34222</v>
      </c>
      <c r="D113" s="187" t="s">
        <v>18</v>
      </c>
      <c r="E113" s="87" t="s">
        <v>439</v>
      </c>
      <c r="F113" s="188"/>
      <c r="G113" s="189"/>
      <c r="H113" s="190"/>
      <c r="I113" s="89" t="s">
        <v>440</v>
      </c>
      <c r="J113" s="191"/>
      <c r="K113" s="192"/>
      <c r="L113" s="91">
        <v>1</v>
      </c>
      <c r="M113" s="96">
        <v>135000</v>
      </c>
      <c r="N113" s="252">
        <f t="shared" si="6"/>
        <v>135000</v>
      </c>
      <c r="O113" s="94"/>
      <c r="P113" s="92"/>
      <c r="Q113" s="95"/>
      <c r="R113" s="91">
        <v>1</v>
      </c>
      <c r="S113" s="96">
        <v>135000</v>
      </c>
      <c r="T113" s="252">
        <f t="shared" si="7"/>
        <v>135000</v>
      </c>
      <c r="U113" s="87" t="s">
        <v>19</v>
      </c>
    </row>
    <row r="114" spans="2:21" ht="20.25" customHeight="1" thickBot="1" x14ac:dyDescent="0.2">
      <c r="B114" s="98">
        <v>83</v>
      </c>
      <c r="C114" s="212">
        <v>34222</v>
      </c>
      <c r="D114" s="213" t="s">
        <v>18</v>
      </c>
      <c r="E114" s="98" t="s">
        <v>46</v>
      </c>
      <c r="F114" s="214"/>
      <c r="G114" s="215"/>
      <c r="H114" s="216"/>
      <c r="I114" s="100" t="s">
        <v>220</v>
      </c>
      <c r="J114" s="217"/>
      <c r="K114" s="218"/>
      <c r="L114" s="91">
        <v>1</v>
      </c>
      <c r="M114" s="96">
        <v>24800</v>
      </c>
      <c r="N114" s="252">
        <f t="shared" si="6"/>
        <v>24800</v>
      </c>
      <c r="O114" s="94"/>
      <c r="P114" s="92"/>
      <c r="Q114" s="95"/>
      <c r="R114" s="91">
        <v>1</v>
      </c>
      <c r="S114" s="96">
        <v>24800</v>
      </c>
      <c r="T114" s="252">
        <f t="shared" si="7"/>
        <v>24800</v>
      </c>
      <c r="U114" s="98" t="s">
        <v>19</v>
      </c>
    </row>
    <row r="115" spans="2:21" ht="15" customHeight="1" x14ac:dyDescent="0.15">
      <c r="B115" s="253"/>
      <c r="C115" s="254"/>
      <c r="D115" s="255"/>
      <c r="E115" s="256"/>
      <c r="F115" s="255"/>
      <c r="G115" s="256"/>
      <c r="H115" s="256"/>
      <c r="I115" s="256"/>
      <c r="J115" s="257"/>
      <c r="K115" s="257"/>
      <c r="L115" s="257"/>
      <c r="M115" s="258"/>
      <c r="N115" s="258"/>
      <c r="O115" s="253"/>
      <c r="P115" s="253"/>
      <c r="Q115" s="253"/>
      <c r="R115" s="253"/>
      <c r="S115" s="258"/>
      <c r="T115" s="258"/>
      <c r="U115" s="253"/>
    </row>
    <row r="116" spans="2:21" ht="20.100000000000001" customHeight="1" x14ac:dyDescent="0.15">
      <c r="B116" s="220"/>
      <c r="C116" s="221"/>
      <c r="D116" s="222"/>
      <c r="E116" s="223"/>
      <c r="F116" s="222"/>
      <c r="G116" s="223"/>
      <c r="H116" s="223"/>
      <c r="I116" s="223"/>
      <c r="J116" s="224"/>
      <c r="K116" s="224"/>
      <c r="L116" s="224"/>
      <c r="M116" s="225"/>
      <c r="N116" s="225"/>
      <c r="O116" s="220"/>
      <c r="P116" s="220"/>
      <c r="Q116" s="220"/>
      <c r="R116" s="220"/>
      <c r="S116" s="225"/>
      <c r="T116" s="225"/>
      <c r="U116" s="220"/>
    </row>
    <row r="117" spans="2:21" x14ac:dyDescent="0.15">
      <c r="C117" s="7" t="s">
        <v>537</v>
      </c>
    </row>
    <row r="118" spans="2:21" ht="18.75" x14ac:dyDescent="0.15">
      <c r="J118" s="62" t="s">
        <v>538</v>
      </c>
      <c r="K118" s="63"/>
    </row>
    <row r="119" spans="2:21" x14ac:dyDescent="0.15">
      <c r="D119" s="1238" t="s">
        <v>9</v>
      </c>
      <c r="E119" s="1238"/>
      <c r="G119" s="1238" t="s">
        <v>10</v>
      </c>
      <c r="H119" s="1238"/>
    </row>
    <row r="120" spans="2:21" x14ac:dyDescent="0.15">
      <c r="C120" s="7" t="s">
        <v>576</v>
      </c>
      <c r="D120" s="1238">
        <v>1</v>
      </c>
      <c r="E120" s="1238"/>
      <c r="F120" s="7" t="s">
        <v>577</v>
      </c>
      <c r="G120" s="1238">
        <v>5</v>
      </c>
      <c r="H120" s="1238"/>
      <c r="J120" s="7" t="s">
        <v>541</v>
      </c>
    </row>
    <row r="121" spans="2:21" ht="15" thickBot="1" x14ac:dyDescent="0.2">
      <c r="C121" s="7" t="s">
        <v>542</v>
      </c>
      <c r="D121" s="1245" t="s">
        <v>543</v>
      </c>
      <c r="E121" s="1245"/>
      <c r="F121" s="7" t="s">
        <v>577</v>
      </c>
      <c r="G121" s="1279" t="s">
        <v>569</v>
      </c>
      <c r="H121" s="1279"/>
      <c r="K121" s="7" t="s">
        <v>545</v>
      </c>
      <c r="U121" s="173" t="s">
        <v>583</v>
      </c>
    </row>
    <row r="122" spans="2:21" s="17" customFormat="1" x14ac:dyDescent="0.15">
      <c r="B122" s="64" t="s">
        <v>546</v>
      </c>
      <c r="C122" s="1222" t="s">
        <v>1</v>
      </c>
      <c r="D122" s="65" t="s">
        <v>547</v>
      </c>
      <c r="E122" s="1227" t="s">
        <v>548</v>
      </c>
      <c r="F122" s="1228"/>
      <c r="G122" s="1228"/>
      <c r="H122" s="1229"/>
      <c r="I122" s="1227" t="s">
        <v>8</v>
      </c>
      <c r="J122" s="1228"/>
      <c r="K122" s="1229"/>
      <c r="L122" s="1276" t="s">
        <v>549</v>
      </c>
      <c r="M122" s="1277"/>
      <c r="N122" s="1278"/>
      <c r="O122" s="1236" t="s">
        <v>550</v>
      </c>
      <c r="P122" s="1234"/>
      <c r="Q122" s="1235"/>
      <c r="R122" s="1236" t="s">
        <v>551</v>
      </c>
      <c r="S122" s="1234"/>
      <c r="T122" s="1237"/>
      <c r="U122" s="1222" t="s">
        <v>552</v>
      </c>
    </row>
    <row r="123" spans="2:21" s="17" customFormat="1" ht="14.25" thickBot="1" x14ac:dyDescent="0.2">
      <c r="B123" s="109" t="s">
        <v>553</v>
      </c>
      <c r="C123" s="1240"/>
      <c r="D123" s="110" t="s">
        <v>554</v>
      </c>
      <c r="E123" s="1244"/>
      <c r="F123" s="1245"/>
      <c r="G123" s="1245"/>
      <c r="H123" s="1246"/>
      <c r="I123" s="1244"/>
      <c r="J123" s="1245"/>
      <c r="K123" s="1246"/>
      <c r="L123" s="174" t="s">
        <v>12</v>
      </c>
      <c r="M123" s="226" t="s">
        <v>13</v>
      </c>
      <c r="N123" s="227" t="s">
        <v>14</v>
      </c>
      <c r="O123" s="228" t="s">
        <v>12</v>
      </c>
      <c r="P123" s="229" t="s">
        <v>13</v>
      </c>
      <c r="Q123" s="230" t="s">
        <v>14</v>
      </c>
      <c r="R123" s="273" t="s">
        <v>12</v>
      </c>
      <c r="S123" s="226" t="s">
        <v>13</v>
      </c>
      <c r="T123" s="232" t="s">
        <v>14</v>
      </c>
      <c r="U123" s="1240"/>
    </row>
    <row r="124" spans="2:21" ht="20.25" customHeight="1" x14ac:dyDescent="0.15">
      <c r="B124" s="233">
        <v>84</v>
      </c>
      <c r="C124" s="111">
        <v>34222</v>
      </c>
      <c r="D124" s="270" t="s">
        <v>18</v>
      </c>
      <c r="E124" s="235" t="s">
        <v>46</v>
      </c>
      <c r="F124" s="236"/>
      <c r="G124" s="237"/>
      <c r="H124" s="238"/>
      <c r="I124" s="235" t="s">
        <v>220</v>
      </c>
      <c r="J124" s="239"/>
      <c r="K124" s="240"/>
      <c r="L124" s="91">
        <v>1</v>
      </c>
      <c r="M124" s="96">
        <v>24800</v>
      </c>
      <c r="N124" s="274">
        <f>L124*M124</f>
        <v>24800</v>
      </c>
      <c r="O124" s="132"/>
      <c r="P124" s="133"/>
      <c r="Q124" s="134"/>
      <c r="R124" s="91">
        <v>1</v>
      </c>
      <c r="S124" s="96">
        <v>24800</v>
      </c>
      <c r="T124" s="274">
        <f>R124*S124</f>
        <v>24800</v>
      </c>
      <c r="U124" s="76" t="s">
        <v>19</v>
      </c>
    </row>
    <row r="125" spans="2:21" ht="20.25" customHeight="1" x14ac:dyDescent="0.15">
      <c r="B125" s="87">
        <v>85</v>
      </c>
      <c r="C125" s="126">
        <v>34222</v>
      </c>
      <c r="D125" s="187" t="s">
        <v>18</v>
      </c>
      <c r="E125" s="127" t="s">
        <v>315</v>
      </c>
      <c r="F125" s="242"/>
      <c r="G125" s="189"/>
      <c r="H125" s="190"/>
      <c r="I125" s="127" t="s">
        <v>316</v>
      </c>
      <c r="J125" s="191"/>
      <c r="K125" s="192"/>
      <c r="L125" s="169">
        <v>1</v>
      </c>
      <c r="M125" s="250">
        <v>38000</v>
      </c>
      <c r="N125" s="274">
        <f t="shared" ref="N125:N143" si="8">L125*M125</f>
        <v>38000</v>
      </c>
      <c r="O125" s="94"/>
      <c r="P125" s="92"/>
      <c r="Q125" s="95"/>
      <c r="R125" s="169">
        <v>1</v>
      </c>
      <c r="S125" s="250">
        <v>38000</v>
      </c>
      <c r="T125" s="274">
        <f t="shared" ref="T125:T143" si="9">R125*S125</f>
        <v>38000</v>
      </c>
      <c r="U125" s="130" t="s">
        <v>19</v>
      </c>
    </row>
    <row r="126" spans="2:21" ht="20.25" customHeight="1" x14ac:dyDescent="0.15">
      <c r="B126" s="138">
        <v>86</v>
      </c>
      <c r="C126" s="126">
        <v>34222</v>
      </c>
      <c r="D126" s="187" t="s">
        <v>18</v>
      </c>
      <c r="E126" s="127" t="s">
        <v>217</v>
      </c>
      <c r="F126" s="242"/>
      <c r="G126" s="189"/>
      <c r="H126" s="190"/>
      <c r="I126" s="127" t="s">
        <v>218</v>
      </c>
      <c r="J126" s="191"/>
      <c r="K126" s="192"/>
      <c r="L126" s="169">
        <v>1</v>
      </c>
      <c r="M126" s="250">
        <v>24700</v>
      </c>
      <c r="N126" s="274">
        <f t="shared" si="8"/>
        <v>24700</v>
      </c>
      <c r="O126" s="94"/>
      <c r="P126" s="92"/>
      <c r="Q126" s="95"/>
      <c r="R126" s="169">
        <v>1</v>
      </c>
      <c r="S126" s="250">
        <v>24700</v>
      </c>
      <c r="T126" s="274">
        <f t="shared" si="9"/>
        <v>24700</v>
      </c>
      <c r="U126" s="87" t="s">
        <v>19</v>
      </c>
    </row>
    <row r="127" spans="2:21" ht="20.25" customHeight="1" x14ac:dyDescent="0.15">
      <c r="B127" s="87">
        <v>87</v>
      </c>
      <c r="C127" s="126">
        <v>34222</v>
      </c>
      <c r="D127" s="187" t="s">
        <v>18</v>
      </c>
      <c r="E127" s="127" t="s">
        <v>133</v>
      </c>
      <c r="F127" s="242"/>
      <c r="G127" s="189"/>
      <c r="H127" s="190"/>
      <c r="I127" s="127" t="s">
        <v>134</v>
      </c>
      <c r="J127" s="191"/>
      <c r="K127" s="192"/>
      <c r="L127" s="169">
        <v>1</v>
      </c>
      <c r="M127" s="250">
        <v>16000</v>
      </c>
      <c r="N127" s="274">
        <f t="shared" si="8"/>
        <v>16000</v>
      </c>
      <c r="O127" s="94"/>
      <c r="P127" s="92"/>
      <c r="Q127" s="95"/>
      <c r="R127" s="169">
        <v>1</v>
      </c>
      <c r="S127" s="250">
        <v>16000</v>
      </c>
      <c r="T127" s="274">
        <f t="shared" si="9"/>
        <v>16000</v>
      </c>
      <c r="U127" s="87" t="s">
        <v>19</v>
      </c>
    </row>
    <row r="128" spans="2:21" ht="20.25" customHeight="1" x14ac:dyDescent="0.15">
      <c r="B128" s="138">
        <v>88</v>
      </c>
      <c r="C128" s="126">
        <v>34222</v>
      </c>
      <c r="D128" s="187" t="s">
        <v>18</v>
      </c>
      <c r="E128" s="127" t="s">
        <v>155</v>
      </c>
      <c r="F128" s="242"/>
      <c r="G128" s="189"/>
      <c r="H128" s="190"/>
      <c r="I128" s="127" t="s">
        <v>250</v>
      </c>
      <c r="J128" s="191"/>
      <c r="K128" s="192"/>
      <c r="L128" s="91">
        <v>1</v>
      </c>
      <c r="M128" s="250">
        <v>28800</v>
      </c>
      <c r="N128" s="274">
        <f t="shared" si="8"/>
        <v>28800</v>
      </c>
      <c r="O128" s="94"/>
      <c r="P128" s="92"/>
      <c r="Q128" s="95"/>
      <c r="R128" s="91">
        <v>1</v>
      </c>
      <c r="S128" s="250">
        <v>28800</v>
      </c>
      <c r="T128" s="274">
        <f t="shared" si="9"/>
        <v>28800</v>
      </c>
      <c r="U128" s="275" t="s">
        <v>584</v>
      </c>
    </row>
    <row r="129" spans="2:21" ht="20.25" customHeight="1" x14ac:dyDescent="0.15">
      <c r="B129" s="87">
        <v>89</v>
      </c>
      <c r="C129" s="126">
        <v>34222</v>
      </c>
      <c r="D129" s="187" t="s">
        <v>18</v>
      </c>
      <c r="E129" s="127" t="s">
        <v>155</v>
      </c>
      <c r="F129" s="242"/>
      <c r="G129" s="189"/>
      <c r="H129" s="190"/>
      <c r="I129" s="127" t="s">
        <v>250</v>
      </c>
      <c r="J129" s="191"/>
      <c r="K129" s="192"/>
      <c r="L129" s="91">
        <v>1</v>
      </c>
      <c r="M129" s="250">
        <v>28800</v>
      </c>
      <c r="N129" s="274">
        <f t="shared" si="8"/>
        <v>28800</v>
      </c>
      <c r="O129" s="94"/>
      <c r="P129" s="92"/>
      <c r="Q129" s="95"/>
      <c r="R129" s="91">
        <v>1</v>
      </c>
      <c r="S129" s="250">
        <v>28800</v>
      </c>
      <c r="T129" s="274">
        <f t="shared" si="9"/>
        <v>28800</v>
      </c>
      <c r="U129" s="275" t="s">
        <v>584</v>
      </c>
    </row>
    <row r="130" spans="2:21" ht="20.25" customHeight="1" x14ac:dyDescent="0.15">
      <c r="B130" s="138">
        <v>90</v>
      </c>
      <c r="C130" s="126">
        <v>34222</v>
      </c>
      <c r="D130" s="187" t="s">
        <v>18</v>
      </c>
      <c r="E130" s="127" t="s">
        <v>155</v>
      </c>
      <c r="F130" s="242"/>
      <c r="G130" s="189"/>
      <c r="H130" s="190"/>
      <c r="I130" s="127" t="s">
        <v>250</v>
      </c>
      <c r="J130" s="191"/>
      <c r="K130" s="192"/>
      <c r="L130" s="91">
        <v>1</v>
      </c>
      <c r="M130" s="250">
        <v>28800</v>
      </c>
      <c r="N130" s="274">
        <f t="shared" si="8"/>
        <v>28800</v>
      </c>
      <c r="O130" s="94"/>
      <c r="P130" s="92"/>
      <c r="Q130" s="95"/>
      <c r="R130" s="91">
        <v>1</v>
      </c>
      <c r="S130" s="250">
        <v>28800</v>
      </c>
      <c r="T130" s="274">
        <f t="shared" si="9"/>
        <v>28800</v>
      </c>
      <c r="U130" s="275" t="s">
        <v>584</v>
      </c>
    </row>
    <row r="131" spans="2:21" ht="20.25" customHeight="1" x14ac:dyDescent="0.15">
      <c r="B131" s="87">
        <v>91</v>
      </c>
      <c r="C131" s="136">
        <v>34222</v>
      </c>
      <c r="D131" s="187" t="s">
        <v>18</v>
      </c>
      <c r="E131" s="89" t="s">
        <v>155</v>
      </c>
      <c r="F131" s="242"/>
      <c r="G131" s="189"/>
      <c r="H131" s="190"/>
      <c r="I131" s="1031" t="s">
        <v>156</v>
      </c>
      <c r="J131" s="191"/>
      <c r="K131" s="192"/>
      <c r="L131" s="91">
        <v>1</v>
      </c>
      <c r="M131" s="96">
        <v>18000</v>
      </c>
      <c r="N131" s="274">
        <f t="shared" si="8"/>
        <v>18000</v>
      </c>
      <c r="O131" s="94"/>
      <c r="P131" s="92"/>
      <c r="Q131" s="95"/>
      <c r="R131" s="91">
        <v>1</v>
      </c>
      <c r="S131" s="96">
        <v>18000</v>
      </c>
      <c r="T131" s="274">
        <f t="shared" si="9"/>
        <v>18000</v>
      </c>
      <c r="U131" s="275" t="s">
        <v>58</v>
      </c>
    </row>
    <row r="132" spans="2:21" ht="20.25" customHeight="1" x14ac:dyDescent="0.15">
      <c r="B132" s="138">
        <v>92</v>
      </c>
      <c r="C132" s="136">
        <v>34222</v>
      </c>
      <c r="D132" s="187" t="s">
        <v>18</v>
      </c>
      <c r="E132" s="89" t="s">
        <v>155</v>
      </c>
      <c r="F132" s="242"/>
      <c r="G132" s="189"/>
      <c r="H132" s="190"/>
      <c r="I132" s="1032" t="s">
        <v>156</v>
      </c>
      <c r="J132" s="191"/>
      <c r="K132" s="192"/>
      <c r="L132" s="91">
        <v>1</v>
      </c>
      <c r="M132" s="96">
        <v>18000</v>
      </c>
      <c r="N132" s="274">
        <f t="shared" si="8"/>
        <v>18000</v>
      </c>
      <c r="O132" s="94"/>
      <c r="P132" s="92"/>
      <c r="Q132" s="95"/>
      <c r="R132" s="91">
        <v>1</v>
      </c>
      <c r="S132" s="96">
        <v>18000</v>
      </c>
      <c r="T132" s="274">
        <f t="shared" si="9"/>
        <v>18000</v>
      </c>
      <c r="U132" s="275" t="s">
        <v>584</v>
      </c>
    </row>
    <row r="133" spans="2:21" ht="20.25" customHeight="1" x14ac:dyDescent="0.15">
      <c r="B133" s="87">
        <v>93</v>
      </c>
      <c r="C133" s="136">
        <v>34222</v>
      </c>
      <c r="D133" s="187" t="s">
        <v>18</v>
      </c>
      <c r="E133" s="89" t="s">
        <v>155</v>
      </c>
      <c r="F133" s="242"/>
      <c r="G133" s="189"/>
      <c r="H133" s="190"/>
      <c r="I133" s="1032" t="s">
        <v>156</v>
      </c>
      <c r="J133" s="191"/>
      <c r="K133" s="192"/>
      <c r="L133" s="91">
        <v>1</v>
      </c>
      <c r="M133" s="96">
        <v>18000</v>
      </c>
      <c r="N133" s="274">
        <f t="shared" si="8"/>
        <v>18000</v>
      </c>
      <c r="O133" s="94"/>
      <c r="P133" s="92"/>
      <c r="Q133" s="95"/>
      <c r="R133" s="91">
        <v>1</v>
      </c>
      <c r="S133" s="96">
        <v>18000</v>
      </c>
      <c r="T133" s="274">
        <f t="shared" si="9"/>
        <v>18000</v>
      </c>
      <c r="U133" s="275" t="s">
        <v>58</v>
      </c>
    </row>
    <row r="134" spans="2:21" ht="20.25" customHeight="1" x14ac:dyDescent="0.15">
      <c r="B134" s="138">
        <v>94</v>
      </c>
      <c r="C134" s="136">
        <v>34222</v>
      </c>
      <c r="D134" s="187" t="s">
        <v>18</v>
      </c>
      <c r="E134" s="89" t="s">
        <v>155</v>
      </c>
      <c r="F134" s="242"/>
      <c r="G134" s="189"/>
      <c r="H134" s="190"/>
      <c r="I134" s="1032" t="s">
        <v>156</v>
      </c>
      <c r="J134" s="191"/>
      <c r="K134" s="192"/>
      <c r="L134" s="91">
        <v>1</v>
      </c>
      <c r="M134" s="96">
        <v>18000</v>
      </c>
      <c r="N134" s="274">
        <f t="shared" si="8"/>
        <v>18000</v>
      </c>
      <c r="O134" s="94"/>
      <c r="P134" s="92"/>
      <c r="Q134" s="95"/>
      <c r="R134" s="91">
        <v>1</v>
      </c>
      <c r="S134" s="96">
        <v>18000</v>
      </c>
      <c r="T134" s="274">
        <f t="shared" si="9"/>
        <v>18000</v>
      </c>
      <c r="U134" s="275" t="s">
        <v>584</v>
      </c>
    </row>
    <row r="135" spans="2:21" ht="20.25" customHeight="1" x14ac:dyDescent="0.15">
      <c r="B135" s="87">
        <v>95</v>
      </c>
      <c r="C135" s="136">
        <v>34222</v>
      </c>
      <c r="D135" s="187" t="s">
        <v>18</v>
      </c>
      <c r="E135" s="89" t="s">
        <v>155</v>
      </c>
      <c r="F135" s="242"/>
      <c r="G135" s="189"/>
      <c r="H135" s="190"/>
      <c r="I135" s="1032" t="s">
        <v>156</v>
      </c>
      <c r="J135" s="191"/>
      <c r="K135" s="192"/>
      <c r="L135" s="91">
        <v>1</v>
      </c>
      <c r="M135" s="96">
        <v>18000</v>
      </c>
      <c r="N135" s="274">
        <f t="shared" si="8"/>
        <v>18000</v>
      </c>
      <c r="O135" s="94"/>
      <c r="P135" s="92"/>
      <c r="Q135" s="95"/>
      <c r="R135" s="91">
        <v>1</v>
      </c>
      <c r="S135" s="96">
        <v>18000</v>
      </c>
      <c r="T135" s="274">
        <f t="shared" si="9"/>
        <v>18000</v>
      </c>
      <c r="U135" s="275" t="s">
        <v>58</v>
      </c>
    </row>
    <row r="136" spans="2:21" ht="20.25" customHeight="1" x14ac:dyDescent="0.15">
      <c r="B136" s="138">
        <v>96</v>
      </c>
      <c r="C136" s="136">
        <v>34222</v>
      </c>
      <c r="D136" s="187" t="s">
        <v>18</v>
      </c>
      <c r="E136" s="89" t="s">
        <v>155</v>
      </c>
      <c r="F136" s="242"/>
      <c r="G136" s="189"/>
      <c r="H136" s="190"/>
      <c r="I136" s="1032" t="s">
        <v>156</v>
      </c>
      <c r="J136" s="191"/>
      <c r="K136" s="192"/>
      <c r="L136" s="91">
        <v>1</v>
      </c>
      <c r="M136" s="96">
        <v>18000</v>
      </c>
      <c r="N136" s="274">
        <f t="shared" si="8"/>
        <v>18000</v>
      </c>
      <c r="O136" s="94"/>
      <c r="P136" s="92"/>
      <c r="Q136" s="95"/>
      <c r="R136" s="91">
        <v>1</v>
      </c>
      <c r="S136" s="96">
        <v>18000</v>
      </c>
      <c r="T136" s="274">
        <f t="shared" si="9"/>
        <v>18000</v>
      </c>
      <c r="U136" s="275" t="s">
        <v>58</v>
      </c>
    </row>
    <row r="137" spans="2:21" ht="20.25" customHeight="1" x14ac:dyDescent="0.15">
      <c r="B137" s="87">
        <v>97</v>
      </c>
      <c r="C137" s="136">
        <v>34222</v>
      </c>
      <c r="D137" s="187" t="s">
        <v>18</v>
      </c>
      <c r="E137" s="89" t="s">
        <v>155</v>
      </c>
      <c r="F137" s="242"/>
      <c r="G137" s="189"/>
      <c r="H137" s="190"/>
      <c r="I137" s="1032" t="s">
        <v>156</v>
      </c>
      <c r="J137" s="191"/>
      <c r="K137" s="192"/>
      <c r="L137" s="91">
        <v>1</v>
      </c>
      <c r="M137" s="96">
        <v>18000</v>
      </c>
      <c r="N137" s="274">
        <f t="shared" si="8"/>
        <v>18000</v>
      </c>
      <c r="O137" s="94"/>
      <c r="P137" s="92"/>
      <c r="Q137" s="95"/>
      <c r="R137" s="91">
        <v>1</v>
      </c>
      <c r="S137" s="96">
        <v>18000</v>
      </c>
      <c r="T137" s="274">
        <f t="shared" si="9"/>
        <v>18000</v>
      </c>
      <c r="U137" s="275" t="s">
        <v>584</v>
      </c>
    </row>
    <row r="138" spans="2:21" ht="20.25" customHeight="1" x14ac:dyDescent="0.15">
      <c r="B138" s="138">
        <v>98</v>
      </c>
      <c r="C138" s="136">
        <v>34222</v>
      </c>
      <c r="D138" s="187" t="s">
        <v>18</v>
      </c>
      <c r="E138" s="89" t="s">
        <v>155</v>
      </c>
      <c r="F138" s="242"/>
      <c r="G138" s="189"/>
      <c r="H138" s="190"/>
      <c r="I138" s="1032" t="s">
        <v>156</v>
      </c>
      <c r="J138" s="191"/>
      <c r="K138" s="192"/>
      <c r="L138" s="91">
        <v>1</v>
      </c>
      <c r="M138" s="96">
        <v>18000</v>
      </c>
      <c r="N138" s="274">
        <f t="shared" si="8"/>
        <v>18000</v>
      </c>
      <c r="O138" s="94"/>
      <c r="P138" s="92"/>
      <c r="Q138" s="95"/>
      <c r="R138" s="91">
        <v>1</v>
      </c>
      <c r="S138" s="96">
        <v>18000</v>
      </c>
      <c r="T138" s="274">
        <f t="shared" si="9"/>
        <v>18000</v>
      </c>
      <c r="U138" s="275" t="s">
        <v>584</v>
      </c>
    </row>
    <row r="139" spans="2:21" ht="20.25" customHeight="1" x14ac:dyDescent="0.15">
      <c r="B139" s="87">
        <v>99</v>
      </c>
      <c r="C139" s="136">
        <v>34222</v>
      </c>
      <c r="D139" s="187" t="s">
        <v>18</v>
      </c>
      <c r="E139" s="89" t="s">
        <v>155</v>
      </c>
      <c r="F139" s="242"/>
      <c r="G139" s="189"/>
      <c r="H139" s="190"/>
      <c r="I139" s="1032" t="s">
        <v>156</v>
      </c>
      <c r="J139" s="191"/>
      <c r="K139" s="192"/>
      <c r="L139" s="91">
        <v>1</v>
      </c>
      <c r="M139" s="96">
        <v>18000</v>
      </c>
      <c r="N139" s="274">
        <f t="shared" si="8"/>
        <v>18000</v>
      </c>
      <c r="O139" s="94"/>
      <c r="P139" s="92"/>
      <c r="Q139" s="95"/>
      <c r="R139" s="91">
        <v>1</v>
      </c>
      <c r="S139" s="96">
        <v>18000</v>
      </c>
      <c r="T139" s="274">
        <f t="shared" si="9"/>
        <v>18000</v>
      </c>
      <c r="U139" s="275" t="s">
        <v>584</v>
      </c>
    </row>
    <row r="140" spans="2:21" ht="20.25" customHeight="1" x14ac:dyDescent="0.15">
      <c r="B140" s="138">
        <v>100</v>
      </c>
      <c r="C140" s="136">
        <v>34222</v>
      </c>
      <c r="D140" s="187" t="s">
        <v>18</v>
      </c>
      <c r="E140" s="89" t="s">
        <v>155</v>
      </c>
      <c r="F140" s="242"/>
      <c r="G140" s="189"/>
      <c r="H140" s="190"/>
      <c r="I140" s="1032" t="s">
        <v>156</v>
      </c>
      <c r="J140" s="191"/>
      <c r="K140" s="192"/>
      <c r="L140" s="91">
        <v>1</v>
      </c>
      <c r="M140" s="96">
        <v>18000</v>
      </c>
      <c r="N140" s="274">
        <f t="shared" si="8"/>
        <v>18000</v>
      </c>
      <c r="O140" s="94"/>
      <c r="P140" s="92"/>
      <c r="Q140" s="95"/>
      <c r="R140" s="91">
        <v>1</v>
      </c>
      <c r="S140" s="96">
        <v>18000</v>
      </c>
      <c r="T140" s="274">
        <f t="shared" si="9"/>
        <v>18000</v>
      </c>
      <c r="U140" s="275" t="s">
        <v>584</v>
      </c>
    </row>
    <row r="141" spans="2:21" ht="20.25" customHeight="1" x14ac:dyDescent="0.15">
      <c r="B141" s="87">
        <v>101</v>
      </c>
      <c r="C141" s="136">
        <v>34222</v>
      </c>
      <c r="D141" s="187" t="s">
        <v>18</v>
      </c>
      <c r="E141" s="89" t="s">
        <v>155</v>
      </c>
      <c r="F141" s="242"/>
      <c r="G141" s="189"/>
      <c r="H141" s="190"/>
      <c r="I141" s="1032" t="s">
        <v>156</v>
      </c>
      <c r="J141" s="191"/>
      <c r="K141" s="192"/>
      <c r="L141" s="91">
        <v>1</v>
      </c>
      <c r="M141" s="96">
        <v>18000</v>
      </c>
      <c r="N141" s="274">
        <f t="shared" si="8"/>
        <v>18000</v>
      </c>
      <c r="O141" s="94"/>
      <c r="P141" s="92"/>
      <c r="Q141" s="95"/>
      <c r="R141" s="91">
        <v>1</v>
      </c>
      <c r="S141" s="96">
        <v>18000</v>
      </c>
      <c r="T141" s="274">
        <f t="shared" si="9"/>
        <v>18000</v>
      </c>
      <c r="U141" s="275" t="s">
        <v>584</v>
      </c>
    </row>
    <row r="142" spans="2:21" ht="20.25" customHeight="1" x14ac:dyDescent="0.15">
      <c r="B142" s="138">
        <v>102</v>
      </c>
      <c r="C142" s="136">
        <v>34222</v>
      </c>
      <c r="D142" s="187" t="s">
        <v>18</v>
      </c>
      <c r="E142" s="89" t="s">
        <v>155</v>
      </c>
      <c r="F142" s="242"/>
      <c r="G142" s="189"/>
      <c r="H142" s="190"/>
      <c r="I142" s="1032" t="s">
        <v>156</v>
      </c>
      <c r="J142" s="191"/>
      <c r="K142" s="192"/>
      <c r="L142" s="91">
        <v>1</v>
      </c>
      <c r="M142" s="96">
        <v>18000</v>
      </c>
      <c r="N142" s="274">
        <f t="shared" si="8"/>
        <v>18000</v>
      </c>
      <c r="O142" s="94"/>
      <c r="P142" s="92"/>
      <c r="Q142" s="95"/>
      <c r="R142" s="91">
        <v>1</v>
      </c>
      <c r="S142" s="96">
        <v>18000</v>
      </c>
      <c r="T142" s="274">
        <f t="shared" si="9"/>
        <v>18000</v>
      </c>
      <c r="U142" s="275" t="s">
        <v>58</v>
      </c>
    </row>
    <row r="143" spans="2:21" ht="20.25" customHeight="1" thickBot="1" x14ac:dyDescent="0.2">
      <c r="B143" s="98">
        <v>103</v>
      </c>
      <c r="C143" s="212">
        <v>34222</v>
      </c>
      <c r="D143" s="213" t="s">
        <v>18</v>
      </c>
      <c r="E143" s="100" t="s">
        <v>374</v>
      </c>
      <c r="F143" s="251"/>
      <c r="G143" s="215"/>
      <c r="H143" s="216"/>
      <c r="I143" s="100" t="s">
        <v>429</v>
      </c>
      <c r="J143" s="217"/>
      <c r="K143" s="218"/>
      <c r="L143" s="219">
        <v>1</v>
      </c>
      <c r="M143" s="107">
        <v>107000</v>
      </c>
      <c r="N143" s="381">
        <f t="shared" si="8"/>
        <v>107000</v>
      </c>
      <c r="O143" s="105"/>
      <c r="P143" s="103"/>
      <c r="Q143" s="106"/>
      <c r="R143" s="102">
        <v>1</v>
      </c>
      <c r="S143" s="107">
        <v>107000</v>
      </c>
      <c r="T143" s="691">
        <f t="shared" si="9"/>
        <v>107000</v>
      </c>
      <c r="U143" s="98" t="s">
        <v>1049</v>
      </c>
    </row>
    <row r="144" spans="2:21" ht="22.5" customHeight="1" x14ac:dyDescent="0.15">
      <c r="C144" s="7" t="s">
        <v>537</v>
      </c>
    </row>
    <row r="145" spans="2:21" ht="22.5" customHeight="1" x14ac:dyDescent="0.15">
      <c r="J145" s="62" t="s">
        <v>538</v>
      </c>
      <c r="K145" s="63"/>
    </row>
    <row r="146" spans="2:21" x14ac:dyDescent="0.15">
      <c r="D146" s="1238" t="s">
        <v>9</v>
      </c>
      <c r="E146" s="1238"/>
      <c r="G146" s="1238" t="s">
        <v>10</v>
      </c>
      <c r="H146" s="1238"/>
    </row>
    <row r="147" spans="2:21" x14ac:dyDescent="0.15">
      <c r="C147" s="7" t="s">
        <v>576</v>
      </c>
      <c r="D147" s="1238">
        <v>1</v>
      </c>
      <c r="E147" s="1238"/>
      <c r="F147" s="7" t="s">
        <v>577</v>
      </c>
      <c r="G147" s="1238">
        <v>5</v>
      </c>
      <c r="H147" s="1238"/>
      <c r="J147" s="7" t="s">
        <v>541</v>
      </c>
    </row>
    <row r="148" spans="2:21" ht="15" thickBot="1" x14ac:dyDescent="0.2">
      <c r="C148" s="7" t="s">
        <v>542</v>
      </c>
      <c r="D148" s="1238" t="s">
        <v>543</v>
      </c>
      <c r="E148" s="1238"/>
      <c r="F148" s="7" t="s">
        <v>577</v>
      </c>
      <c r="G148" s="1239" t="s">
        <v>569</v>
      </c>
      <c r="H148" s="1239"/>
      <c r="K148" s="7" t="s">
        <v>545</v>
      </c>
      <c r="U148" s="173" t="s">
        <v>585</v>
      </c>
    </row>
    <row r="149" spans="2:21" s="17" customFormat="1" x14ac:dyDescent="0.15">
      <c r="B149" s="64" t="s">
        <v>546</v>
      </c>
      <c r="C149" s="1222" t="s">
        <v>1</v>
      </c>
      <c r="D149" s="65" t="s">
        <v>547</v>
      </c>
      <c r="E149" s="1227" t="s">
        <v>548</v>
      </c>
      <c r="F149" s="1228"/>
      <c r="G149" s="1228"/>
      <c r="H149" s="1229"/>
      <c r="I149" s="1227" t="s">
        <v>8</v>
      </c>
      <c r="J149" s="1228"/>
      <c r="K149" s="1229"/>
      <c r="L149" s="1259" t="s">
        <v>549</v>
      </c>
      <c r="M149" s="1260"/>
      <c r="N149" s="1261"/>
      <c r="O149" s="1262" t="s">
        <v>550</v>
      </c>
      <c r="P149" s="1228"/>
      <c r="Q149" s="1263"/>
      <c r="R149" s="1262" t="s">
        <v>551</v>
      </c>
      <c r="S149" s="1228"/>
      <c r="T149" s="1229"/>
      <c r="U149" s="1222" t="s">
        <v>552</v>
      </c>
    </row>
    <row r="150" spans="2:21" s="17" customFormat="1" ht="14.25" thickBot="1" x14ac:dyDescent="0.2">
      <c r="B150" s="109" t="s">
        <v>553</v>
      </c>
      <c r="C150" s="1240"/>
      <c r="D150" s="110" t="s">
        <v>554</v>
      </c>
      <c r="E150" s="1244"/>
      <c r="F150" s="1245"/>
      <c r="G150" s="1245"/>
      <c r="H150" s="1246"/>
      <c r="I150" s="1244"/>
      <c r="J150" s="1245"/>
      <c r="K150" s="1246"/>
      <c r="L150" s="174" t="s">
        <v>12</v>
      </c>
      <c r="M150" s="226" t="s">
        <v>13</v>
      </c>
      <c r="N150" s="227" t="s">
        <v>14</v>
      </c>
      <c r="O150" s="228" t="s">
        <v>12</v>
      </c>
      <c r="P150" s="229" t="s">
        <v>13</v>
      </c>
      <c r="Q150" s="230" t="s">
        <v>14</v>
      </c>
      <c r="R150" s="273" t="s">
        <v>12</v>
      </c>
      <c r="S150" s="226" t="s">
        <v>13</v>
      </c>
      <c r="T150" s="232" t="s">
        <v>14</v>
      </c>
      <c r="U150" s="1240"/>
    </row>
    <row r="151" spans="2:21" ht="20.25" customHeight="1" x14ac:dyDescent="0.15">
      <c r="B151" s="141">
        <v>104</v>
      </c>
      <c r="C151" s="139">
        <v>34222</v>
      </c>
      <c r="D151" s="276" t="s">
        <v>18</v>
      </c>
      <c r="E151" s="277" t="s">
        <v>374</v>
      </c>
      <c r="F151" s="255"/>
      <c r="G151" s="256"/>
      <c r="H151" s="278"/>
      <c r="I151" s="277" t="s">
        <v>375</v>
      </c>
      <c r="J151" s="257"/>
      <c r="K151" s="279"/>
      <c r="L151" s="156">
        <v>1</v>
      </c>
      <c r="M151" s="142">
        <v>64700</v>
      </c>
      <c r="N151" s="241">
        <f>L151*M151</f>
        <v>64700</v>
      </c>
      <c r="O151" s="280"/>
      <c r="P151" s="281"/>
      <c r="Q151" s="282"/>
      <c r="R151" s="156">
        <v>1</v>
      </c>
      <c r="S151" s="142">
        <v>64700</v>
      </c>
      <c r="T151" s="241">
        <f>R151*S151</f>
        <v>64700</v>
      </c>
      <c r="U151" s="233" t="s">
        <v>248</v>
      </c>
    </row>
    <row r="152" spans="2:21" ht="20.25" customHeight="1" x14ac:dyDescent="0.15">
      <c r="B152" s="89">
        <v>105</v>
      </c>
      <c r="C152" s="126">
        <v>34222</v>
      </c>
      <c r="D152" s="242" t="s">
        <v>18</v>
      </c>
      <c r="E152" s="89" t="s">
        <v>308</v>
      </c>
      <c r="F152" s="242"/>
      <c r="G152" s="189"/>
      <c r="H152" s="190"/>
      <c r="I152" s="89" t="s">
        <v>309</v>
      </c>
      <c r="J152" s="191"/>
      <c r="K152" s="192"/>
      <c r="L152" s="91">
        <v>1</v>
      </c>
      <c r="M152" s="96">
        <v>36900</v>
      </c>
      <c r="N152" s="152">
        <f t="shared" ref="N152:N170" si="10">L152*M152</f>
        <v>36900</v>
      </c>
      <c r="O152" s="94"/>
      <c r="P152" s="92"/>
      <c r="Q152" s="95"/>
      <c r="R152" s="91">
        <v>1</v>
      </c>
      <c r="S152" s="96">
        <v>36900</v>
      </c>
      <c r="T152" s="152">
        <f t="shared" ref="T152:T170" si="11">R152*S152</f>
        <v>36900</v>
      </c>
      <c r="U152" s="87" t="s">
        <v>248</v>
      </c>
    </row>
    <row r="153" spans="2:21" ht="20.25" customHeight="1" x14ac:dyDescent="0.15">
      <c r="B153" s="89">
        <v>106</v>
      </c>
      <c r="C153" s="126">
        <v>34222</v>
      </c>
      <c r="D153" s="242" t="s">
        <v>18</v>
      </c>
      <c r="E153" s="89" t="s">
        <v>308</v>
      </c>
      <c r="F153" s="242"/>
      <c r="G153" s="189"/>
      <c r="H153" s="190"/>
      <c r="I153" s="89" t="s">
        <v>309</v>
      </c>
      <c r="J153" s="191"/>
      <c r="K153" s="192"/>
      <c r="L153" s="91">
        <v>1</v>
      </c>
      <c r="M153" s="96">
        <v>36900</v>
      </c>
      <c r="N153" s="152">
        <f t="shared" si="10"/>
        <v>36900</v>
      </c>
      <c r="O153" s="94"/>
      <c r="P153" s="92"/>
      <c r="Q153" s="95"/>
      <c r="R153" s="91">
        <v>1</v>
      </c>
      <c r="S153" s="96">
        <v>36900</v>
      </c>
      <c r="T153" s="152">
        <f t="shared" si="11"/>
        <v>36900</v>
      </c>
      <c r="U153" s="87" t="s">
        <v>248</v>
      </c>
    </row>
    <row r="154" spans="2:21" ht="20.25" customHeight="1" x14ac:dyDescent="0.15">
      <c r="B154" s="89">
        <v>107</v>
      </c>
      <c r="C154" s="126">
        <v>34222</v>
      </c>
      <c r="D154" s="242" t="s">
        <v>18</v>
      </c>
      <c r="E154" s="89" t="s">
        <v>308</v>
      </c>
      <c r="F154" s="242"/>
      <c r="G154" s="189"/>
      <c r="H154" s="190"/>
      <c r="I154" s="89" t="s">
        <v>309</v>
      </c>
      <c r="J154" s="191"/>
      <c r="K154" s="192"/>
      <c r="L154" s="91">
        <v>1</v>
      </c>
      <c r="M154" s="96">
        <v>36900</v>
      </c>
      <c r="N154" s="152">
        <f t="shared" si="10"/>
        <v>36900</v>
      </c>
      <c r="O154" s="94"/>
      <c r="P154" s="92"/>
      <c r="Q154" s="95"/>
      <c r="R154" s="91">
        <v>1</v>
      </c>
      <c r="S154" s="96">
        <v>36900</v>
      </c>
      <c r="T154" s="152">
        <f t="shared" si="11"/>
        <v>36900</v>
      </c>
      <c r="U154" s="87" t="s">
        <v>248</v>
      </c>
    </row>
    <row r="155" spans="2:21" ht="20.25" customHeight="1" x14ac:dyDescent="0.15">
      <c r="B155" s="89">
        <v>108</v>
      </c>
      <c r="C155" s="283">
        <v>34222</v>
      </c>
      <c r="D155" s="242" t="s">
        <v>18</v>
      </c>
      <c r="E155" s="89" t="s">
        <v>308</v>
      </c>
      <c r="F155" s="242"/>
      <c r="G155" s="189"/>
      <c r="H155" s="190"/>
      <c r="I155" s="89" t="s">
        <v>309</v>
      </c>
      <c r="J155" s="191"/>
      <c r="K155" s="192"/>
      <c r="L155" s="91">
        <v>1</v>
      </c>
      <c r="M155" s="96">
        <v>36900</v>
      </c>
      <c r="N155" s="152">
        <f t="shared" si="10"/>
        <v>36900</v>
      </c>
      <c r="O155" s="94"/>
      <c r="P155" s="92"/>
      <c r="Q155" s="95"/>
      <c r="R155" s="91">
        <v>1</v>
      </c>
      <c r="S155" s="96">
        <v>36900</v>
      </c>
      <c r="T155" s="152">
        <f t="shared" si="11"/>
        <v>36900</v>
      </c>
      <c r="U155" s="87" t="s">
        <v>248</v>
      </c>
    </row>
    <row r="156" spans="2:21" ht="20.25" customHeight="1" x14ac:dyDescent="0.15">
      <c r="B156" s="89">
        <v>109</v>
      </c>
      <c r="C156" s="283">
        <v>34222</v>
      </c>
      <c r="D156" s="242" t="s">
        <v>18</v>
      </c>
      <c r="E156" s="89" t="s">
        <v>308</v>
      </c>
      <c r="F156" s="242"/>
      <c r="G156" s="189"/>
      <c r="H156" s="190"/>
      <c r="I156" s="89" t="s">
        <v>309</v>
      </c>
      <c r="J156" s="191"/>
      <c r="K156" s="192"/>
      <c r="L156" s="91">
        <v>1</v>
      </c>
      <c r="M156" s="96">
        <v>36900</v>
      </c>
      <c r="N156" s="152">
        <f t="shared" si="10"/>
        <v>36900</v>
      </c>
      <c r="O156" s="94"/>
      <c r="P156" s="92"/>
      <c r="Q156" s="95"/>
      <c r="R156" s="91">
        <v>1</v>
      </c>
      <c r="S156" s="96">
        <v>36900</v>
      </c>
      <c r="T156" s="152">
        <f t="shared" si="11"/>
        <v>36900</v>
      </c>
      <c r="U156" s="87" t="s">
        <v>248</v>
      </c>
    </row>
    <row r="157" spans="2:21" ht="20.25" customHeight="1" x14ac:dyDescent="0.15">
      <c r="B157" s="89">
        <v>110</v>
      </c>
      <c r="C157" s="126">
        <v>34222</v>
      </c>
      <c r="D157" s="242" t="s">
        <v>18</v>
      </c>
      <c r="E157" s="89" t="s">
        <v>308</v>
      </c>
      <c r="F157" s="242"/>
      <c r="G157" s="189"/>
      <c r="H157" s="190"/>
      <c r="I157" s="89" t="s">
        <v>309</v>
      </c>
      <c r="J157" s="191"/>
      <c r="K157" s="192"/>
      <c r="L157" s="91">
        <v>1</v>
      </c>
      <c r="M157" s="96">
        <v>36900</v>
      </c>
      <c r="N157" s="152">
        <f t="shared" si="10"/>
        <v>36900</v>
      </c>
      <c r="O157" s="94"/>
      <c r="P157" s="92"/>
      <c r="Q157" s="95"/>
      <c r="R157" s="91">
        <v>1</v>
      </c>
      <c r="S157" s="96">
        <v>36900</v>
      </c>
      <c r="T157" s="152">
        <f t="shared" si="11"/>
        <v>36900</v>
      </c>
      <c r="U157" s="87" t="s">
        <v>248</v>
      </c>
    </row>
    <row r="158" spans="2:21" ht="20.25" customHeight="1" x14ac:dyDescent="0.15">
      <c r="B158" s="89">
        <v>111</v>
      </c>
      <c r="C158" s="126">
        <v>34222</v>
      </c>
      <c r="D158" s="242" t="s">
        <v>18</v>
      </c>
      <c r="E158" s="89" t="s">
        <v>308</v>
      </c>
      <c r="F158" s="242"/>
      <c r="G158" s="189"/>
      <c r="H158" s="190"/>
      <c r="I158" s="89" t="s">
        <v>309</v>
      </c>
      <c r="J158" s="191"/>
      <c r="K158" s="192"/>
      <c r="L158" s="91">
        <v>1</v>
      </c>
      <c r="M158" s="96">
        <v>36900</v>
      </c>
      <c r="N158" s="152">
        <f t="shared" si="10"/>
        <v>36900</v>
      </c>
      <c r="O158" s="94"/>
      <c r="P158" s="92"/>
      <c r="Q158" s="95"/>
      <c r="R158" s="91">
        <v>1</v>
      </c>
      <c r="S158" s="96">
        <v>36900</v>
      </c>
      <c r="T158" s="152">
        <f t="shared" si="11"/>
        <v>36900</v>
      </c>
      <c r="U158" s="87" t="s">
        <v>248</v>
      </c>
    </row>
    <row r="159" spans="2:21" ht="20.25" customHeight="1" x14ac:dyDescent="0.15">
      <c r="B159" s="89">
        <v>112</v>
      </c>
      <c r="C159" s="126">
        <v>34222</v>
      </c>
      <c r="D159" s="242" t="s">
        <v>18</v>
      </c>
      <c r="E159" s="89" t="s">
        <v>308</v>
      </c>
      <c r="F159" s="242"/>
      <c r="G159" s="189"/>
      <c r="H159" s="190"/>
      <c r="I159" s="89" t="s">
        <v>309</v>
      </c>
      <c r="J159" s="191"/>
      <c r="K159" s="192"/>
      <c r="L159" s="91">
        <v>1</v>
      </c>
      <c r="M159" s="96">
        <v>36900</v>
      </c>
      <c r="N159" s="152">
        <f t="shared" si="10"/>
        <v>36900</v>
      </c>
      <c r="O159" s="94"/>
      <c r="P159" s="92"/>
      <c r="Q159" s="95"/>
      <c r="R159" s="91">
        <v>1</v>
      </c>
      <c r="S159" s="96">
        <v>36900</v>
      </c>
      <c r="T159" s="152">
        <f t="shared" si="11"/>
        <v>36900</v>
      </c>
      <c r="U159" s="87" t="s">
        <v>248</v>
      </c>
    </row>
    <row r="160" spans="2:21" ht="20.25" customHeight="1" x14ac:dyDescent="0.15">
      <c r="B160" s="89">
        <v>113</v>
      </c>
      <c r="C160" s="126">
        <v>34222</v>
      </c>
      <c r="D160" s="242" t="s">
        <v>18</v>
      </c>
      <c r="E160" s="89" t="s">
        <v>308</v>
      </c>
      <c r="F160" s="242"/>
      <c r="G160" s="189"/>
      <c r="H160" s="190"/>
      <c r="I160" s="89" t="s">
        <v>309</v>
      </c>
      <c r="J160" s="191"/>
      <c r="K160" s="192"/>
      <c r="L160" s="91">
        <v>1</v>
      </c>
      <c r="M160" s="96">
        <v>36900</v>
      </c>
      <c r="N160" s="152">
        <f t="shared" si="10"/>
        <v>36900</v>
      </c>
      <c r="O160" s="94"/>
      <c r="P160" s="92"/>
      <c r="Q160" s="95"/>
      <c r="R160" s="91">
        <v>1</v>
      </c>
      <c r="S160" s="96">
        <v>36900</v>
      </c>
      <c r="T160" s="152">
        <f t="shared" si="11"/>
        <v>36900</v>
      </c>
      <c r="U160" s="87" t="s">
        <v>248</v>
      </c>
    </row>
    <row r="161" spans="2:21" ht="20.25" customHeight="1" x14ac:dyDescent="0.15">
      <c r="B161" s="89">
        <v>114</v>
      </c>
      <c r="C161" s="126">
        <v>34222</v>
      </c>
      <c r="D161" s="242" t="s">
        <v>18</v>
      </c>
      <c r="E161" s="89" t="s">
        <v>308</v>
      </c>
      <c r="F161" s="242"/>
      <c r="G161" s="189"/>
      <c r="H161" s="190"/>
      <c r="I161" s="89" t="s">
        <v>309</v>
      </c>
      <c r="J161" s="191"/>
      <c r="K161" s="192"/>
      <c r="L161" s="91">
        <v>1</v>
      </c>
      <c r="M161" s="96">
        <v>36900</v>
      </c>
      <c r="N161" s="152">
        <f t="shared" si="10"/>
        <v>36900</v>
      </c>
      <c r="O161" s="94"/>
      <c r="P161" s="92"/>
      <c r="Q161" s="95"/>
      <c r="R161" s="91">
        <v>1</v>
      </c>
      <c r="S161" s="96">
        <v>36900</v>
      </c>
      <c r="T161" s="152">
        <f t="shared" si="11"/>
        <v>36900</v>
      </c>
      <c r="U161" s="87" t="s">
        <v>248</v>
      </c>
    </row>
    <row r="162" spans="2:21" ht="20.25" customHeight="1" x14ac:dyDescent="0.15">
      <c r="B162" s="89">
        <v>115</v>
      </c>
      <c r="C162" s="126">
        <v>34222</v>
      </c>
      <c r="D162" s="242" t="s">
        <v>18</v>
      </c>
      <c r="E162" s="89" t="s">
        <v>308</v>
      </c>
      <c r="F162" s="242"/>
      <c r="G162" s="189"/>
      <c r="H162" s="190"/>
      <c r="I162" s="89" t="s">
        <v>309</v>
      </c>
      <c r="J162" s="191"/>
      <c r="K162" s="192"/>
      <c r="L162" s="91">
        <v>1</v>
      </c>
      <c r="M162" s="96">
        <v>36900</v>
      </c>
      <c r="N162" s="152">
        <f t="shared" si="10"/>
        <v>36900</v>
      </c>
      <c r="O162" s="94"/>
      <c r="P162" s="92"/>
      <c r="Q162" s="95"/>
      <c r="R162" s="91">
        <v>1</v>
      </c>
      <c r="S162" s="96">
        <v>36900</v>
      </c>
      <c r="T162" s="152">
        <f t="shared" si="11"/>
        <v>36900</v>
      </c>
      <c r="U162" s="87" t="s">
        <v>248</v>
      </c>
    </row>
    <row r="163" spans="2:21" ht="20.25" customHeight="1" x14ac:dyDescent="0.15">
      <c r="B163" s="89">
        <v>116</v>
      </c>
      <c r="C163" s="126">
        <v>34222</v>
      </c>
      <c r="D163" s="242" t="s">
        <v>18</v>
      </c>
      <c r="E163" s="89" t="s">
        <v>308</v>
      </c>
      <c r="F163" s="242"/>
      <c r="G163" s="189"/>
      <c r="H163" s="190"/>
      <c r="I163" s="89" t="s">
        <v>309</v>
      </c>
      <c r="J163" s="191"/>
      <c r="K163" s="192"/>
      <c r="L163" s="91">
        <v>1</v>
      </c>
      <c r="M163" s="96">
        <v>36900</v>
      </c>
      <c r="N163" s="152">
        <f t="shared" si="10"/>
        <v>36900</v>
      </c>
      <c r="O163" s="94"/>
      <c r="P163" s="92"/>
      <c r="Q163" s="95"/>
      <c r="R163" s="91">
        <v>1</v>
      </c>
      <c r="S163" s="96">
        <v>36900</v>
      </c>
      <c r="T163" s="152">
        <f t="shared" si="11"/>
        <v>36900</v>
      </c>
      <c r="U163" s="87" t="s">
        <v>248</v>
      </c>
    </row>
    <row r="164" spans="2:21" ht="20.25" customHeight="1" x14ac:dyDescent="0.15">
      <c r="B164" s="89">
        <v>117</v>
      </c>
      <c r="C164" s="126">
        <v>34222</v>
      </c>
      <c r="D164" s="242" t="s">
        <v>18</v>
      </c>
      <c r="E164" s="89" t="s">
        <v>305</v>
      </c>
      <c r="F164" s="242"/>
      <c r="G164" s="189"/>
      <c r="H164" s="190"/>
      <c r="I164" s="89" t="s">
        <v>306</v>
      </c>
      <c r="J164" s="191"/>
      <c r="K164" s="192"/>
      <c r="L164" s="91">
        <v>1</v>
      </c>
      <c r="M164" s="96">
        <v>36400</v>
      </c>
      <c r="N164" s="152">
        <f t="shared" si="10"/>
        <v>36400</v>
      </c>
      <c r="O164" s="94"/>
      <c r="P164" s="92"/>
      <c r="Q164" s="95"/>
      <c r="R164" s="91">
        <v>1</v>
      </c>
      <c r="S164" s="96">
        <v>36400</v>
      </c>
      <c r="T164" s="152">
        <f t="shared" si="11"/>
        <v>36400</v>
      </c>
      <c r="U164" s="87" t="s">
        <v>248</v>
      </c>
    </row>
    <row r="165" spans="2:21" ht="20.25" customHeight="1" x14ac:dyDescent="0.15">
      <c r="B165" s="89">
        <v>118</v>
      </c>
      <c r="C165" s="126">
        <v>34222</v>
      </c>
      <c r="D165" s="242" t="s">
        <v>18</v>
      </c>
      <c r="E165" s="89" t="s">
        <v>305</v>
      </c>
      <c r="F165" s="242"/>
      <c r="G165" s="189"/>
      <c r="H165" s="190"/>
      <c r="I165" s="89" t="s">
        <v>306</v>
      </c>
      <c r="J165" s="191"/>
      <c r="K165" s="192"/>
      <c r="L165" s="91">
        <v>1</v>
      </c>
      <c r="M165" s="96">
        <v>36400</v>
      </c>
      <c r="N165" s="152">
        <f t="shared" si="10"/>
        <v>36400</v>
      </c>
      <c r="O165" s="94"/>
      <c r="P165" s="92"/>
      <c r="Q165" s="95"/>
      <c r="R165" s="91">
        <v>1</v>
      </c>
      <c r="S165" s="96">
        <v>36400</v>
      </c>
      <c r="T165" s="152">
        <f t="shared" si="11"/>
        <v>36400</v>
      </c>
      <c r="U165" s="87" t="s">
        <v>248</v>
      </c>
    </row>
    <row r="166" spans="2:21" ht="20.25" customHeight="1" x14ac:dyDescent="0.15">
      <c r="B166" s="89">
        <v>119</v>
      </c>
      <c r="C166" s="126">
        <v>34222</v>
      </c>
      <c r="D166" s="242" t="s">
        <v>18</v>
      </c>
      <c r="E166" s="89" t="s">
        <v>305</v>
      </c>
      <c r="F166" s="242"/>
      <c r="G166" s="189"/>
      <c r="H166" s="190"/>
      <c r="I166" s="89" t="s">
        <v>306</v>
      </c>
      <c r="J166" s="191"/>
      <c r="K166" s="192"/>
      <c r="L166" s="91">
        <v>1</v>
      </c>
      <c r="M166" s="96">
        <v>36400</v>
      </c>
      <c r="N166" s="152">
        <f t="shared" si="10"/>
        <v>36400</v>
      </c>
      <c r="O166" s="94"/>
      <c r="P166" s="92"/>
      <c r="Q166" s="95"/>
      <c r="R166" s="91">
        <v>1</v>
      </c>
      <c r="S166" s="96">
        <v>36400</v>
      </c>
      <c r="T166" s="152">
        <f t="shared" si="11"/>
        <v>36400</v>
      </c>
      <c r="U166" s="87" t="s">
        <v>248</v>
      </c>
    </row>
    <row r="167" spans="2:21" ht="20.25" customHeight="1" x14ac:dyDescent="0.15">
      <c r="B167" s="89">
        <v>120</v>
      </c>
      <c r="C167" s="126">
        <v>34222</v>
      </c>
      <c r="D167" s="242" t="s">
        <v>18</v>
      </c>
      <c r="E167" s="127" t="s">
        <v>172</v>
      </c>
      <c r="F167" s="242"/>
      <c r="G167" s="189"/>
      <c r="H167" s="190"/>
      <c r="I167" s="127" t="s">
        <v>173</v>
      </c>
      <c r="J167" s="191"/>
      <c r="K167" s="192"/>
      <c r="L167" s="169">
        <v>1</v>
      </c>
      <c r="M167" s="96">
        <v>19300</v>
      </c>
      <c r="N167" s="152">
        <f t="shared" si="10"/>
        <v>19300</v>
      </c>
      <c r="O167" s="94"/>
      <c r="P167" s="92"/>
      <c r="Q167" s="95"/>
      <c r="R167" s="169">
        <v>1</v>
      </c>
      <c r="S167" s="96">
        <v>19300</v>
      </c>
      <c r="T167" s="152">
        <f t="shared" si="11"/>
        <v>19300</v>
      </c>
      <c r="U167" s="87" t="s">
        <v>586</v>
      </c>
    </row>
    <row r="168" spans="2:21" ht="20.25" customHeight="1" x14ac:dyDescent="0.15">
      <c r="B168" s="89">
        <v>121</v>
      </c>
      <c r="C168" s="126">
        <v>34222</v>
      </c>
      <c r="D168" s="242" t="s">
        <v>18</v>
      </c>
      <c r="E168" s="89" t="s">
        <v>138</v>
      </c>
      <c r="F168" s="242"/>
      <c r="G168" s="189"/>
      <c r="H168" s="190"/>
      <c r="I168" s="89"/>
      <c r="J168" s="191"/>
      <c r="K168" s="192"/>
      <c r="L168" s="91">
        <v>1</v>
      </c>
      <c r="M168" s="96">
        <v>17000</v>
      </c>
      <c r="N168" s="152">
        <f t="shared" si="10"/>
        <v>17000</v>
      </c>
      <c r="O168" s="94"/>
      <c r="P168" s="92"/>
      <c r="Q168" s="95"/>
      <c r="R168" s="91">
        <v>1</v>
      </c>
      <c r="S168" s="96">
        <v>17000</v>
      </c>
      <c r="T168" s="152">
        <f t="shared" si="11"/>
        <v>17000</v>
      </c>
      <c r="U168" s="87" t="s">
        <v>586</v>
      </c>
    </row>
    <row r="169" spans="2:21" ht="20.25" customHeight="1" x14ac:dyDescent="0.15">
      <c r="B169" s="199">
        <v>122</v>
      </c>
      <c r="C169" s="284">
        <v>34222</v>
      </c>
      <c r="D169" s="245" t="s">
        <v>18</v>
      </c>
      <c r="E169" s="244" t="s">
        <v>72</v>
      </c>
      <c r="F169" s="245"/>
      <c r="G169" s="197"/>
      <c r="H169" s="198"/>
      <c r="I169" s="244" t="s">
        <v>73</v>
      </c>
      <c r="J169" s="200"/>
      <c r="K169" s="206"/>
      <c r="L169" s="246">
        <v>1</v>
      </c>
      <c r="M169" s="247">
        <v>51500</v>
      </c>
      <c r="N169" s="248">
        <f t="shared" si="10"/>
        <v>51500</v>
      </c>
      <c r="O169" s="246"/>
      <c r="P169" s="247"/>
      <c r="Q169" s="248"/>
      <c r="R169" s="246">
        <v>1</v>
      </c>
      <c r="S169" s="247">
        <v>51500</v>
      </c>
      <c r="T169" s="248">
        <f t="shared" si="11"/>
        <v>51500</v>
      </c>
      <c r="U169" s="186" t="s">
        <v>71</v>
      </c>
    </row>
    <row r="170" spans="2:21" ht="20.25" customHeight="1" thickBot="1" x14ac:dyDescent="0.2">
      <c r="B170" s="100">
        <v>123</v>
      </c>
      <c r="C170" s="266">
        <v>34222</v>
      </c>
      <c r="D170" s="251" t="s">
        <v>18</v>
      </c>
      <c r="E170" s="285" t="s">
        <v>143</v>
      </c>
      <c r="F170" s="251"/>
      <c r="G170" s="215"/>
      <c r="H170" s="215"/>
      <c r="I170" s="285" t="s">
        <v>144</v>
      </c>
      <c r="J170" s="217"/>
      <c r="K170" s="217"/>
      <c r="L170" s="286">
        <v>1</v>
      </c>
      <c r="M170" s="287">
        <v>17100</v>
      </c>
      <c r="N170" s="267">
        <f t="shared" si="10"/>
        <v>17100</v>
      </c>
      <c r="O170" s="105"/>
      <c r="P170" s="103"/>
      <c r="Q170" s="106"/>
      <c r="R170" s="286">
        <v>1</v>
      </c>
      <c r="S170" s="287">
        <v>17100</v>
      </c>
      <c r="T170" s="267">
        <f t="shared" si="11"/>
        <v>17100</v>
      </c>
      <c r="U170" s="288" t="s">
        <v>71</v>
      </c>
    </row>
    <row r="173" spans="2:21" x14ac:dyDescent="0.15">
      <c r="C173" s="7" t="s">
        <v>537</v>
      </c>
    </row>
    <row r="174" spans="2:21" ht="18.75" x14ac:dyDescent="0.15">
      <c r="J174" s="62" t="s">
        <v>538</v>
      </c>
      <c r="K174" s="63"/>
    </row>
    <row r="175" spans="2:21" x14ac:dyDescent="0.15">
      <c r="D175" s="1238" t="s">
        <v>9</v>
      </c>
      <c r="E175" s="1238"/>
      <c r="G175" s="1238" t="s">
        <v>10</v>
      </c>
      <c r="H175" s="1238"/>
    </row>
    <row r="176" spans="2:21" x14ac:dyDescent="0.15">
      <c r="C176" s="7" t="s">
        <v>572</v>
      </c>
      <c r="D176" s="1238">
        <v>1</v>
      </c>
      <c r="E176" s="1238"/>
      <c r="F176" s="7" t="s">
        <v>573</v>
      </c>
      <c r="G176" s="1238">
        <v>5</v>
      </c>
      <c r="H176" s="1238"/>
      <c r="J176" s="7" t="s">
        <v>541</v>
      </c>
    </row>
    <row r="177" spans="2:23" ht="15" thickBot="1" x14ac:dyDescent="0.2">
      <c r="C177" s="7" t="s">
        <v>542</v>
      </c>
      <c r="D177" s="1238" t="s">
        <v>543</v>
      </c>
      <c r="E177" s="1238"/>
      <c r="F177" s="7" t="s">
        <v>573</v>
      </c>
      <c r="G177" s="1239" t="s">
        <v>569</v>
      </c>
      <c r="H177" s="1239"/>
      <c r="K177" s="7" t="s">
        <v>545</v>
      </c>
      <c r="U177" s="173" t="s">
        <v>587</v>
      </c>
    </row>
    <row r="178" spans="2:23" s="17" customFormat="1" x14ac:dyDescent="0.15">
      <c r="B178" s="64" t="s">
        <v>546</v>
      </c>
      <c r="C178" s="1222" t="s">
        <v>1</v>
      </c>
      <c r="D178" s="65" t="s">
        <v>547</v>
      </c>
      <c r="E178" s="1227" t="s">
        <v>548</v>
      </c>
      <c r="F178" s="1228"/>
      <c r="G178" s="1228"/>
      <c r="H178" s="1229"/>
      <c r="I178" s="1227" t="s">
        <v>8</v>
      </c>
      <c r="J178" s="1228"/>
      <c r="K178" s="1229"/>
      <c r="L178" s="1259" t="s">
        <v>549</v>
      </c>
      <c r="M178" s="1260"/>
      <c r="N178" s="1261"/>
      <c r="O178" s="1262" t="s">
        <v>550</v>
      </c>
      <c r="P178" s="1228"/>
      <c r="Q178" s="1263"/>
      <c r="R178" s="1262" t="s">
        <v>551</v>
      </c>
      <c r="S178" s="1228"/>
      <c r="T178" s="1229"/>
      <c r="U178" s="1222" t="s">
        <v>552</v>
      </c>
    </row>
    <row r="179" spans="2:23" s="17" customFormat="1" ht="14.25" thickBot="1" x14ac:dyDescent="0.2">
      <c r="B179" s="109" t="s">
        <v>553</v>
      </c>
      <c r="C179" s="1240"/>
      <c r="D179" s="110" t="s">
        <v>554</v>
      </c>
      <c r="E179" s="1244"/>
      <c r="F179" s="1245"/>
      <c r="G179" s="1245"/>
      <c r="H179" s="1246"/>
      <c r="I179" s="1244"/>
      <c r="J179" s="1245"/>
      <c r="K179" s="1246"/>
      <c r="L179" s="174" t="s">
        <v>12</v>
      </c>
      <c r="M179" s="226" t="s">
        <v>13</v>
      </c>
      <c r="N179" s="227" t="s">
        <v>14</v>
      </c>
      <c r="O179" s="228" t="s">
        <v>12</v>
      </c>
      <c r="P179" s="229" t="s">
        <v>13</v>
      </c>
      <c r="Q179" s="230" t="s">
        <v>14</v>
      </c>
      <c r="R179" s="273" t="s">
        <v>12</v>
      </c>
      <c r="S179" s="226" t="s">
        <v>13</v>
      </c>
      <c r="T179" s="232" t="s">
        <v>14</v>
      </c>
      <c r="U179" s="1240"/>
    </row>
    <row r="180" spans="2:23" ht="20.25" customHeight="1" x14ac:dyDescent="0.15">
      <c r="B180" s="141">
        <v>124</v>
      </c>
      <c r="C180" s="139">
        <v>34222</v>
      </c>
      <c r="D180" s="276" t="s">
        <v>18</v>
      </c>
      <c r="E180" s="233" t="s">
        <v>390</v>
      </c>
      <c r="F180" s="289"/>
      <c r="G180" s="256"/>
      <c r="H180" s="278"/>
      <c r="I180" s="277" t="s">
        <v>391</v>
      </c>
      <c r="J180" s="257"/>
      <c r="K180" s="279"/>
      <c r="L180" s="290">
        <v>1</v>
      </c>
      <c r="M180" s="142">
        <v>74000</v>
      </c>
      <c r="N180" s="241">
        <f>L180*M180</f>
        <v>74000</v>
      </c>
      <c r="O180" s="280"/>
      <c r="P180" s="281"/>
      <c r="Q180" s="282"/>
      <c r="R180" s="290">
        <v>1</v>
      </c>
      <c r="S180" s="142">
        <v>74000</v>
      </c>
      <c r="T180" s="241">
        <f>R180*S180</f>
        <v>74000</v>
      </c>
      <c r="U180" s="291" t="s">
        <v>71</v>
      </c>
    </row>
    <row r="181" spans="2:23" ht="20.25" customHeight="1" x14ac:dyDescent="0.15">
      <c r="B181" s="89">
        <v>125</v>
      </c>
      <c r="C181" s="126">
        <v>34222</v>
      </c>
      <c r="D181" s="242" t="s">
        <v>18</v>
      </c>
      <c r="E181" s="87" t="s">
        <v>390</v>
      </c>
      <c r="F181" s="188"/>
      <c r="G181" s="189"/>
      <c r="H181" s="190"/>
      <c r="I181" s="89" t="s">
        <v>391</v>
      </c>
      <c r="J181" s="191"/>
      <c r="K181" s="192"/>
      <c r="L181" s="169">
        <v>1</v>
      </c>
      <c r="M181" s="96">
        <v>74000</v>
      </c>
      <c r="N181" s="152">
        <f t="shared" ref="N181:N199" si="12">L181*M181</f>
        <v>74000</v>
      </c>
      <c r="O181" s="94"/>
      <c r="P181" s="92"/>
      <c r="Q181" s="95"/>
      <c r="R181" s="169">
        <v>1</v>
      </c>
      <c r="S181" s="96">
        <v>74000</v>
      </c>
      <c r="T181" s="152">
        <f t="shared" ref="T181:T199" si="13">R181*S181</f>
        <v>74000</v>
      </c>
      <c r="U181" s="130" t="s">
        <v>71</v>
      </c>
    </row>
    <row r="182" spans="2:23" ht="20.25" customHeight="1" x14ac:dyDescent="0.15">
      <c r="B182" s="89">
        <v>126</v>
      </c>
      <c r="C182" s="126">
        <v>34222</v>
      </c>
      <c r="D182" s="242" t="s">
        <v>18</v>
      </c>
      <c r="E182" s="87" t="s">
        <v>390</v>
      </c>
      <c r="F182" s="188"/>
      <c r="G182" s="189"/>
      <c r="H182" s="190"/>
      <c r="I182" s="89" t="s">
        <v>391</v>
      </c>
      <c r="J182" s="191"/>
      <c r="K182" s="192"/>
      <c r="L182" s="169">
        <v>1</v>
      </c>
      <c r="M182" s="96">
        <v>74000</v>
      </c>
      <c r="N182" s="152">
        <f t="shared" si="12"/>
        <v>74000</v>
      </c>
      <c r="O182" s="94"/>
      <c r="P182" s="92"/>
      <c r="Q182" s="95"/>
      <c r="R182" s="169">
        <v>1</v>
      </c>
      <c r="S182" s="96">
        <v>74000</v>
      </c>
      <c r="T182" s="152">
        <f t="shared" si="13"/>
        <v>74000</v>
      </c>
      <c r="U182" s="130" t="s">
        <v>71</v>
      </c>
    </row>
    <row r="183" spans="2:23" ht="20.25" customHeight="1" x14ac:dyDescent="0.15">
      <c r="B183" s="89">
        <v>127</v>
      </c>
      <c r="C183" s="126">
        <v>34222</v>
      </c>
      <c r="D183" s="242" t="s">
        <v>18</v>
      </c>
      <c r="E183" s="87" t="s">
        <v>138</v>
      </c>
      <c r="F183" s="188"/>
      <c r="G183" s="189"/>
      <c r="H183" s="190"/>
      <c r="I183" s="89" t="s">
        <v>140</v>
      </c>
      <c r="J183" s="191"/>
      <c r="K183" s="192"/>
      <c r="L183" s="91">
        <v>1</v>
      </c>
      <c r="M183" s="96">
        <v>17000</v>
      </c>
      <c r="N183" s="152">
        <f t="shared" si="12"/>
        <v>17000</v>
      </c>
      <c r="O183" s="94"/>
      <c r="P183" s="92"/>
      <c r="Q183" s="95"/>
      <c r="R183" s="91">
        <v>1</v>
      </c>
      <c r="S183" s="96">
        <v>17000</v>
      </c>
      <c r="T183" s="152">
        <f t="shared" si="13"/>
        <v>17000</v>
      </c>
      <c r="U183" s="87" t="s">
        <v>71</v>
      </c>
    </row>
    <row r="184" spans="2:23" ht="20.25" customHeight="1" x14ac:dyDescent="0.15">
      <c r="B184" s="89">
        <v>128</v>
      </c>
      <c r="C184" s="283">
        <v>34222</v>
      </c>
      <c r="D184" s="242" t="s">
        <v>18</v>
      </c>
      <c r="E184" s="130" t="s">
        <v>46</v>
      </c>
      <c r="F184" s="188"/>
      <c r="G184" s="189"/>
      <c r="H184" s="190"/>
      <c r="I184" s="127" t="s">
        <v>47</v>
      </c>
      <c r="J184" s="191"/>
      <c r="K184" s="192"/>
      <c r="L184" s="91">
        <v>1</v>
      </c>
      <c r="M184" s="96">
        <v>29700</v>
      </c>
      <c r="N184" s="152">
        <f t="shared" si="12"/>
        <v>29700</v>
      </c>
      <c r="O184" s="94"/>
      <c r="P184" s="92"/>
      <c r="Q184" s="95"/>
      <c r="R184" s="91">
        <v>1</v>
      </c>
      <c r="S184" s="96">
        <v>29700</v>
      </c>
      <c r="T184" s="152">
        <f t="shared" si="13"/>
        <v>29700</v>
      </c>
      <c r="U184" s="87" t="s">
        <v>15</v>
      </c>
    </row>
    <row r="185" spans="2:23" ht="20.25" customHeight="1" x14ac:dyDescent="0.15">
      <c r="B185" s="89">
        <v>129</v>
      </c>
      <c r="C185" s="283">
        <v>34222</v>
      </c>
      <c r="D185" s="242" t="s">
        <v>18</v>
      </c>
      <c r="E185" s="130" t="s">
        <v>46</v>
      </c>
      <c r="F185" s="188"/>
      <c r="G185" s="189"/>
      <c r="H185" s="190"/>
      <c r="I185" s="127" t="s">
        <v>47</v>
      </c>
      <c r="J185" s="191"/>
      <c r="K185" s="192"/>
      <c r="L185" s="91">
        <v>1</v>
      </c>
      <c r="M185" s="96">
        <v>29700</v>
      </c>
      <c r="N185" s="152">
        <f t="shared" si="12"/>
        <v>29700</v>
      </c>
      <c r="O185" s="94"/>
      <c r="P185" s="92"/>
      <c r="Q185" s="95"/>
      <c r="R185" s="91">
        <v>1</v>
      </c>
      <c r="S185" s="96">
        <v>29700</v>
      </c>
      <c r="T185" s="152">
        <f t="shared" si="13"/>
        <v>29700</v>
      </c>
      <c r="U185" s="87" t="s">
        <v>15</v>
      </c>
    </row>
    <row r="186" spans="2:23" ht="20.25" customHeight="1" x14ac:dyDescent="0.15">
      <c r="B186" s="89">
        <v>130</v>
      </c>
      <c r="C186" s="126">
        <v>34222</v>
      </c>
      <c r="D186" s="242" t="s">
        <v>18</v>
      </c>
      <c r="E186" s="130" t="s">
        <v>46</v>
      </c>
      <c r="F186" s="188"/>
      <c r="G186" s="189"/>
      <c r="H186" s="190"/>
      <c r="I186" s="127" t="s">
        <v>47</v>
      </c>
      <c r="J186" s="191"/>
      <c r="K186" s="192"/>
      <c r="L186" s="91">
        <v>1</v>
      </c>
      <c r="M186" s="96">
        <v>29700</v>
      </c>
      <c r="N186" s="152">
        <f t="shared" si="12"/>
        <v>29700</v>
      </c>
      <c r="O186" s="94"/>
      <c r="P186" s="92"/>
      <c r="Q186" s="95"/>
      <c r="R186" s="91">
        <v>1</v>
      </c>
      <c r="S186" s="96">
        <v>29700</v>
      </c>
      <c r="T186" s="152">
        <f t="shared" si="13"/>
        <v>29700</v>
      </c>
      <c r="U186" s="87" t="s">
        <v>15</v>
      </c>
    </row>
    <row r="187" spans="2:23" ht="20.25" customHeight="1" x14ac:dyDescent="0.15">
      <c r="B187" s="89">
        <v>131</v>
      </c>
      <c r="C187" s="126">
        <v>34222</v>
      </c>
      <c r="D187" s="242" t="s">
        <v>18</v>
      </c>
      <c r="E187" s="130" t="s">
        <v>46</v>
      </c>
      <c r="F187" s="188"/>
      <c r="G187" s="189"/>
      <c r="H187" s="190"/>
      <c r="I187" s="127" t="s">
        <v>53</v>
      </c>
      <c r="J187" s="191"/>
      <c r="K187" s="192"/>
      <c r="L187" s="91">
        <v>1</v>
      </c>
      <c r="M187" s="96">
        <v>34000</v>
      </c>
      <c r="N187" s="152">
        <f t="shared" si="12"/>
        <v>34000</v>
      </c>
      <c r="O187" s="94"/>
      <c r="P187" s="92"/>
      <c r="Q187" s="95"/>
      <c r="R187" s="91">
        <v>1</v>
      </c>
      <c r="S187" s="96">
        <v>34000</v>
      </c>
      <c r="T187" s="152">
        <f t="shared" si="13"/>
        <v>34000</v>
      </c>
      <c r="U187" s="87" t="s">
        <v>15</v>
      </c>
    </row>
    <row r="188" spans="2:23" ht="20.25" customHeight="1" x14ac:dyDescent="0.15">
      <c r="B188" s="89">
        <v>132</v>
      </c>
      <c r="C188" s="126">
        <v>34222</v>
      </c>
      <c r="D188" s="242" t="s">
        <v>18</v>
      </c>
      <c r="E188" s="130" t="s">
        <v>46</v>
      </c>
      <c r="F188" s="188"/>
      <c r="G188" s="189"/>
      <c r="H188" s="190"/>
      <c r="I188" s="127" t="s">
        <v>53</v>
      </c>
      <c r="J188" s="191"/>
      <c r="K188" s="192"/>
      <c r="L188" s="91">
        <v>1</v>
      </c>
      <c r="M188" s="96">
        <v>34000</v>
      </c>
      <c r="N188" s="152">
        <f t="shared" si="12"/>
        <v>34000</v>
      </c>
      <c r="O188" s="94"/>
      <c r="P188" s="92"/>
      <c r="Q188" s="95"/>
      <c r="R188" s="91">
        <v>1</v>
      </c>
      <c r="S188" s="96">
        <v>34000</v>
      </c>
      <c r="T188" s="152">
        <f t="shared" si="13"/>
        <v>34000</v>
      </c>
      <c r="U188" s="87" t="s">
        <v>15</v>
      </c>
    </row>
    <row r="189" spans="2:23" ht="20.25" customHeight="1" x14ac:dyDescent="0.15">
      <c r="B189" s="89">
        <v>133</v>
      </c>
      <c r="C189" s="126">
        <v>34222</v>
      </c>
      <c r="D189" s="242" t="s">
        <v>18</v>
      </c>
      <c r="E189" s="87" t="s">
        <v>317</v>
      </c>
      <c r="F189" s="188"/>
      <c r="G189" s="189"/>
      <c r="H189" s="190"/>
      <c r="I189" s="89" t="s">
        <v>318</v>
      </c>
      <c r="J189" s="191"/>
      <c r="K189" s="192"/>
      <c r="L189" s="91">
        <v>1</v>
      </c>
      <c r="M189" s="96">
        <v>38000</v>
      </c>
      <c r="N189" s="152">
        <f t="shared" si="12"/>
        <v>38000</v>
      </c>
      <c r="O189" s="94"/>
      <c r="P189" s="92"/>
      <c r="Q189" s="95"/>
      <c r="R189" s="91">
        <v>1</v>
      </c>
      <c r="S189" s="96">
        <v>38000</v>
      </c>
      <c r="T189" s="152">
        <f t="shared" si="13"/>
        <v>38000</v>
      </c>
      <c r="U189" s="87" t="s">
        <v>15</v>
      </c>
    </row>
    <row r="190" spans="2:23" ht="20.25" customHeight="1" x14ac:dyDescent="0.15">
      <c r="B190" s="89">
        <v>134</v>
      </c>
      <c r="C190" s="126">
        <v>34222</v>
      </c>
      <c r="D190" s="242" t="s">
        <v>18</v>
      </c>
      <c r="E190" s="87" t="s">
        <v>317</v>
      </c>
      <c r="F190" s="188"/>
      <c r="G190" s="189"/>
      <c r="H190" s="190"/>
      <c r="I190" s="89" t="s">
        <v>318</v>
      </c>
      <c r="J190" s="191"/>
      <c r="K190" s="192"/>
      <c r="L190" s="91">
        <v>1</v>
      </c>
      <c r="M190" s="96">
        <v>38000</v>
      </c>
      <c r="N190" s="152">
        <f t="shared" si="12"/>
        <v>38000</v>
      </c>
      <c r="O190" s="94"/>
      <c r="P190" s="92"/>
      <c r="Q190" s="95"/>
      <c r="R190" s="91">
        <v>1</v>
      </c>
      <c r="S190" s="96">
        <v>38000</v>
      </c>
      <c r="T190" s="152">
        <f t="shared" si="13"/>
        <v>38000</v>
      </c>
      <c r="U190" s="87" t="s">
        <v>15</v>
      </c>
    </row>
    <row r="191" spans="2:23" ht="20.25" customHeight="1" x14ac:dyDescent="0.15">
      <c r="B191" s="89">
        <v>135</v>
      </c>
      <c r="C191" s="126">
        <v>34222</v>
      </c>
      <c r="D191" s="242" t="s">
        <v>18</v>
      </c>
      <c r="E191" s="87" t="s">
        <v>317</v>
      </c>
      <c r="F191" s="188"/>
      <c r="G191" s="189"/>
      <c r="H191" s="190"/>
      <c r="I191" s="89" t="s">
        <v>318</v>
      </c>
      <c r="J191" s="191"/>
      <c r="K191" s="192"/>
      <c r="L191" s="91">
        <v>1</v>
      </c>
      <c r="M191" s="96">
        <v>38000</v>
      </c>
      <c r="N191" s="152">
        <f t="shared" si="12"/>
        <v>38000</v>
      </c>
      <c r="O191" s="94"/>
      <c r="P191" s="92"/>
      <c r="Q191" s="95"/>
      <c r="R191" s="91">
        <v>1</v>
      </c>
      <c r="S191" s="96">
        <v>38000</v>
      </c>
      <c r="T191" s="152">
        <f t="shared" si="13"/>
        <v>38000</v>
      </c>
      <c r="U191" s="87" t="s">
        <v>15</v>
      </c>
    </row>
    <row r="192" spans="2:23" ht="20.25" customHeight="1" x14ac:dyDescent="0.15">
      <c r="B192" s="89">
        <v>136</v>
      </c>
      <c r="C192" s="126">
        <v>34222</v>
      </c>
      <c r="D192" s="242" t="s">
        <v>18</v>
      </c>
      <c r="E192" s="87" t="s">
        <v>317</v>
      </c>
      <c r="F192" s="188"/>
      <c r="G192" s="189"/>
      <c r="H192" s="190"/>
      <c r="I192" s="89" t="s">
        <v>318</v>
      </c>
      <c r="J192" s="191"/>
      <c r="K192" s="192"/>
      <c r="L192" s="91">
        <v>1</v>
      </c>
      <c r="M192" s="96">
        <v>38000</v>
      </c>
      <c r="N192" s="152">
        <f t="shared" si="12"/>
        <v>38000</v>
      </c>
      <c r="O192" s="94"/>
      <c r="P192" s="92"/>
      <c r="Q192" s="95"/>
      <c r="R192" s="91">
        <v>1</v>
      </c>
      <c r="S192" s="96">
        <v>38000</v>
      </c>
      <c r="T192" s="152">
        <f t="shared" si="13"/>
        <v>38000</v>
      </c>
      <c r="U192" s="87" t="s">
        <v>15</v>
      </c>
      <c r="W192" s="292"/>
    </row>
    <row r="193" spans="2:21" ht="20.25" customHeight="1" x14ac:dyDescent="0.15">
      <c r="B193" s="89">
        <v>137</v>
      </c>
      <c r="C193" s="126">
        <v>34222</v>
      </c>
      <c r="D193" s="242" t="s">
        <v>18</v>
      </c>
      <c r="E193" s="87" t="s">
        <v>317</v>
      </c>
      <c r="F193" s="188"/>
      <c r="G193" s="189"/>
      <c r="H193" s="190"/>
      <c r="I193" s="89" t="s">
        <v>318</v>
      </c>
      <c r="J193" s="191"/>
      <c r="K193" s="192"/>
      <c r="L193" s="91">
        <v>1</v>
      </c>
      <c r="M193" s="96">
        <v>38000</v>
      </c>
      <c r="N193" s="152">
        <f t="shared" si="12"/>
        <v>38000</v>
      </c>
      <c r="O193" s="94"/>
      <c r="P193" s="92"/>
      <c r="Q193" s="95"/>
      <c r="R193" s="91">
        <v>1</v>
      </c>
      <c r="S193" s="96">
        <v>38000</v>
      </c>
      <c r="T193" s="152">
        <f t="shared" si="13"/>
        <v>38000</v>
      </c>
      <c r="U193" s="87" t="s">
        <v>15</v>
      </c>
    </row>
    <row r="194" spans="2:21" ht="20.25" customHeight="1" x14ac:dyDescent="0.15">
      <c r="B194" s="89">
        <v>138</v>
      </c>
      <c r="C194" s="126">
        <v>34222</v>
      </c>
      <c r="D194" s="242" t="s">
        <v>18</v>
      </c>
      <c r="E194" s="87" t="s">
        <v>317</v>
      </c>
      <c r="F194" s="188"/>
      <c r="G194" s="189"/>
      <c r="H194" s="190"/>
      <c r="I194" s="89" t="s">
        <v>318</v>
      </c>
      <c r="J194" s="191"/>
      <c r="K194" s="192"/>
      <c r="L194" s="91">
        <v>1</v>
      </c>
      <c r="M194" s="96">
        <v>38000</v>
      </c>
      <c r="N194" s="152">
        <f t="shared" si="12"/>
        <v>38000</v>
      </c>
      <c r="O194" s="94"/>
      <c r="P194" s="92"/>
      <c r="Q194" s="95"/>
      <c r="R194" s="91">
        <v>1</v>
      </c>
      <c r="S194" s="96">
        <v>38000</v>
      </c>
      <c r="T194" s="152">
        <f t="shared" si="13"/>
        <v>38000</v>
      </c>
      <c r="U194" s="87" t="s">
        <v>15</v>
      </c>
    </row>
    <row r="195" spans="2:21" ht="20.25" customHeight="1" x14ac:dyDescent="0.15">
      <c r="B195" s="89">
        <v>139</v>
      </c>
      <c r="C195" s="126">
        <v>34222</v>
      </c>
      <c r="D195" s="242" t="s">
        <v>18</v>
      </c>
      <c r="E195" s="87" t="s">
        <v>317</v>
      </c>
      <c r="F195" s="188"/>
      <c r="G195" s="189"/>
      <c r="H195" s="190"/>
      <c r="I195" s="89" t="s">
        <v>318</v>
      </c>
      <c r="J195" s="191"/>
      <c r="K195" s="192"/>
      <c r="L195" s="91">
        <v>1</v>
      </c>
      <c r="M195" s="96">
        <v>38000</v>
      </c>
      <c r="N195" s="152">
        <f t="shared" si="12"/>
        <v>38000</v>
      </c>
      <c r="O195" s="94"/>
      <c r="P195" s="92"/>
      <c r="Q195" s="95"/>
      <c r="R195" s="91">
        <v>1</v>
      </c>
      <c r="S195" s="96">
        <v>38000</v>
      </c>
      <c r="T195" s="152">
        <f t="shared" si="13"/>
        <v>38000</v>
      </c>
      <c r="U195" s="87" t="s">
        <v>15</v>
      </c>
    </row>
    <row r="196" spans="2:21" ht="20.25" customHeight="1" x14ac:dyDescent="0.15">
      <c r="B196" s="89">
        <v>140</v>
      </c>
      <c r="C196" s="126">
        <v>34222</v>
      </c>
      <c r="D196" s="242" t="s">
        <v>18</v>
      </c>
      <c r="E196" s="87" t="s">
        <v>317</v>
      </c>
      <c r="F196" s="188"/>
      <c r="G196" s="189"/>
      <c r="H196" s="190"/>
      <c r="I196" s="89" t="s">
        <v>318</v>
      </c>
      <c r="J196" s="191"/>
      <c r="K196" s="192"/>
      <c r="L196" s="91">
        <v>1</v>
      </c>
      <c r="M196" s="96">
        <v>38000</v>
      </c>
      <c r="N196" s="152">
        <f t="shared" si="12"/>
        <v>38000</v>
      </c>
      <c r="O196" s="94"/>
      <c r="P196" s="92"/>
      <c r="Q196" s="95"/>
      <c r="R196" s="91">
        <v>1</v>
      </c>
      <c r="S196" s="96">
        <v>38000</v>
      </c>
      <c r="T196" s="152">
        <f t="shared" si="13"/>
        <v>38000</v>
      </c>
      <c r="U196" s="87" t="s">
        <v>15</v>
      </c>
    </row>
    <row r="197" spans="2:21" ht="20.25" customHeight="1" x14ac:dyDescent="0.15">
      <c r="B197" s="89">
        <v>141</v>
      </c>
      <c r="C197" s="126">
        <v>34222</v>
      </c>
      <c r="D197" s="242" t="s">
        <v>18</v>
      </c>
      <c r="E197" s="87" t="s">
        <v>317</v>
      </c>
      <c r="F197" s="188"/>
      <c r="G197" s="189"/>
      <c r="H197" s="190"/>
      <c r="I197" s="89" t="s">
        <v>318</v>
      </c>
      <c r="J197" s="191"/>
      <c r="K197" s="192"/>
      <c r="L197" s="91">
        <v>1</v>
      </c>
      <c r="M197" s="96">
        <v>38000</v>
      </c>
      <c r="N197" s="152">
        <f t="shared" si="12"/>
        <v>38000</v>
      </c>
      <c r="O197" s="94"/>
      <c r="P197" s="92"/>
      <c r="Q197" s="95"/>
      <c r="R197" s="91">
        <v>1</v>
      </c>
      <c r="S197" s="96">
        <v>38000</v>
      </c>
      <c r="T197" s="152">
        <f t="shared" si="13"/>
        <v>38000</v>
      </c>
      <c r="U197" s="87" t="s">
        <v>15</v>
      </c>
    </row>
    <row r="198" spans="2:21" ht="20.25" customHeight="1" x14ac:dyDescent="0.15">
      <c r="B198" s="89">
        <v>142</v>
      </c>
      <c r="C198" s="283">
        <v>34222</v>
      </c>
      <c r="D198" s="242" t="s">
        <v>18</v>
      </c>
      <c r="E198" s="87" t="s">
        <v>317</v>
      </c>
      <c r="F198" s="188"/>
      <c r="G198" s="189"/>
      <c r="H198" s="190"/>
      <c r="I198" s="89" t="s">
        <v>318</v>
      </c>
      <c r="J198" s="191"/>
      <c r="K198" s="192"/>
      <c r="L198" s="91">
        <v>1</v>
      </c>
      <c r="M198" s="96">
        <v>38000</v>
      </c>
      <c r="N198" s="152">
        <f t="shared" si="12"/>
        <v>38000</v>
      </c>
      <c r="O198" s="94"/>
      <c r="P198" s="92"/>
      <c r="Q198" s="95"/>
      <c r="R198" s="91">
        <v>1</v>
      </c>
      <c r="S198" s="96">
        <v>38000</v>
      </c>
      <c r="T198" s="152">
        <f t="shared" si="13"/>
        <v>38000</v>
      </c>
      <c r="U198" s="87" t="s">
        <v>15</v>
      </c>
    </row>
    <row r="199" spans="2:21" ht="20.25" customHeight="1" thickBot="1" x14ac:dyDescent="0.2">
      <c r="B199" s="100">
        <v>143</v>
      </c>
      <c r="C199" s="266">
        <v>34222</v>
      </c>
      <c r="D199" s="251" t="s">
        <v>18</v>
      </c>
      <c r="E199" s="98" t="s">
        <v>317</v>
      </c>
      <c r="F199" s="214"/>
      <c r="G199" s="215"/>
      <c r="H199" s="216"/>
      <c r="I199" s="100" t="s">
        <v>318</v>
      </c>
      <c r="J199" s="217"/>
      <c r="K199" s="218"/>
      <c r="L199" s="102">
        <v>1</v>
      </c>
      <c r="M199" s="107">
        <v>38000</v>
      </c>
      <c r="N199" s="267">
        <f t="shared" si="12"/>
        <v>38000</v>
      </c>
      <c r="O199" s="105"/>
      <c r="P199" s="103"/>
      <c r="Q199" s="106"/>
      <c r="R199" s="102">
        <v>1</v>
      </c>
      <c r="S199" s="107">
        <v>38000</v>
      </c>
      <c r="T199" s="267">
        <f t="shared" si="13"/>
        <v>38000</v>
      </c>
      <c r="U199" s="98" t="s">
        <v>15</v>
      </c>
    </row>
    <row r="202" spans="2:21" x14ac:dyDescent="0.15">
      <c r="C202" s="7" t="s">
        <v>537</v>
      </c>
    </row>
    <row r="203" spans="2:21" ht="18.75" x14ac:dyDescent="0.15">
      <c r="J203" s="62" t="s">
        <v>538</v>
      </c>
      <c r="K203" s="63"/>
    </row>
    <row r="204" spans="2:21" x14ac:dyDescent="0.15">
      <c r="D204" s="1238" t="s">
        <v>9</v>
      </c>
      <c r="E204" s="1238"/>
      <c r="G204" s="1238" t="s">
        <v>10</v>
      </c>
      <c r="H204" s="1238"/>
    </row>
    <row r="205" spans="2:21" x14ac:dyDescent="0.15">
      <c r="C205" s="7" t="s">
        <v>576</v>
      </c>
      <c r="D205" s="1238">
        <v>1</v>
      </c>
      <c r="E205" s="1238"/>
      <c r="F205" s="7" t="s">
        <v>577</v>
      </c>
      <c r="G205" s="1238">
        <v>5</v>
      </c>
      <c r="H205" s="1238"/>
      <c r="J205" s="7" t="s">
        <v>541</v>
      </c>
    </row>
    <row r="206" spans="2:21" ht="15" thickBot="1" x14ac:dyDescent="0.2">
      <c r="C206" s="7" t="s">
        <v>542</v>
      </c>
      <c r="D206" s="1238" t="s">
        <v>543</v>
      </c>
      <c r="E206" s="1238"/>
      <c r="F206" s="7" t="s">
        <v>577</v>
      </c>
      <c r="G206" s="1239" t="s">
        <v>569</v>
      </c>
      <c r="H206" s="1239"/>
      <c r="K206" s="7" t="s">
        <v>545</v>
      </c>
      <c r="U206" s="173" t="s">
        <v>588</v>
      </c>
    </row>
    <row r="207" spans="2:21" s="17" customFormat="1" x14ac:dyDescent="0.15">
      <c r="B207" s="64" t="s">
        <v>546</v>
      </c>
      <c r="C207" s="1222" t="s">
        <v>1</v>
      </c>
      <c r="D207" s="65" t="s">
        <v>547</v>
      </c>
      <c r="E207" s="1227" t="s">
        <v>548</v>
      </c>
      <c r="F207" s="1228"/>
      <c r="G207" s="1228"/>
      <c r="H207" s="1229"/>
      <c r="I207" s="1227" t="s">
        <v>8</v>
      </c>
      <c r="J207" s="1228"/>
      <c r="K207" s="1229"/>
      <c r="L207" s="1259" t="s">
        <v>549</v>
      </c>
      <c r="M207" s="1260"/>
      <c r="N207" s="1261"/>
      <c r="O207" s="1262" t="s">
        <v>550</v>
      </c>
      <c r="P207" s="1228"/>
      <c r="Q207" s="1263"/>
      <c r="R207" s="1262" t="s">
        <v>551</v>
      </c>
      <c r="S207" s="1228"/>
      <c r="T207" s="1229"/>
      <c r="U207" s="1222" t="s">
        <v>552</v>
      </c>
    </row>
    <row r="208" spans="2:21" s="17" customFormat="1" ht="14.25" thickBot="1" x14ac:dyDescent="0.2">
      <c r="B208" s="109" t="s">
        <v>553</v>
      </c>
      <c r="C208" s="1240"/>
      <c r="D208" s="110" t="s">
        <v>554</v>
      </c>
      <c r="E208" s="1244"/>
      <c r="F208" s="1245"/>
      <c r="G208" s="1245"/>
      <c r="H208" s="1246"/>
      <c r="I208" s="1244"/>
      <c r="J208" s="1245"/>
      <c r="K208" s="1246"/>
      <c r="L208" s="174" t="s">
        <v>12</v>
      </c>
      <c r="M208" s="226" t="s">
        <v>13</v>
      </c>
      <c r="N208" s="227" t="s">
        <v>14</v>
      </c>
      <c r="O208" s="228" t="s">
        <v>12</v>
      </c>
      <c r="P208" s="229" t="s">
        <v>13</v>
      </c>
      <c r="Q208" s="230" t="s">
        <v>14</v>
      </c>
      <c r="R208" s="273" t="s">
        <v>12</v>
      </c>
      <c r="S208" s="226" t="s">
        <v>13</v>
      </c>
      <c r="T208" s="232" t="s">
        <v>14</v>
      </c>
      <c r="U208" s="1240"/>
    </row>
    <row r="209" spans="2:23" ht="20.25" customHeight="1" x14ac:dyDescent="0.15">
      <c r="B209" s="141">
        <v>144</v>
      </c>
      <c r="C209" s="139">
        <v>34222</v>
      </c>
      <c r="D209" s="276" t="s">
        <v>18</v>
      </c>
      <c r="E209" s="123" t="s">
        <v>363</v>
      </c>
      <c r="F209" s="255"/>
      <c r="G209" s="256"/>
      <c r="H209" s="278"/>
      <c r="I209" s="293" t="s">
        <v>364</v>
      </c>
      <c r="J209" s="257"/>
      <c r="K209" s="279"/>
      <c r="L209" s="208">
        <v>1</v>
      </c>
      <c r="M209" s="250">
        <v>60000</v>
      </c>
      <c r="N209" s="241">
        <f>L209*M209</f>
        <v>60000</v>
      </c>
      <c r="O209" s="280"/>
      <c r="P209" s="281"/>
      <c r="Q209" s="282"/>
      <c r="R209" s="208">
        <v>1</v>
      </c>
      <c r="S209" s="250">
        <v>60000</v>
      </c>
      <c r="T209" s="241">
        <f>R209*S209</f>
        <v>60000</v>
      </c>
      <c r="U209" s="294" t="s">
        <v>15</v>
      </c>
    </row>
    <row r="210" spans="2:23" ht="20.25" customHeight="1" x14ac:dyDescent="0.15">
      <c r="B210" s="89">
        <v>145</v>
      </c>
      <c r="C210" s="243">
        <v>34222</v>
      </c>
      <c r="D210" s="245" t="s">
        <v>18</v>
      </c>
      <c r="E210" s="199" t="s">
        <v>100</v>
      </c>
      <c r="F210" s="245"/>
      <c r="G210" s="197"/>
      <c r="H210" s="198"/>
      <c r="I210" s="305"/>
      <c r="J210" s="200"/>
      <c r="K210" s="206"/>
      <c r="L210" s="306">
        <v>1</v>
      </c>
      <c r="M210" s="202">
        <v>69200</v>
      </c>
      <c r="N210" s="248">
        <f t="shared" ref="N210" si="14">L210*M210</f>
        <v>69200</v>
      </c>
      <c r="O210" s="306"/>
      <c r="P210" s="202"/>
      <c r="Q210" s="248"/>
      <c r="R210" s="306">
        <v>1</v>
      </c>
      <c r="S210" s="202">
        <v>69200</v>
      </c>
      <c r="T210" s="248">
        <f t="shared" ref="T210:T228" si="15">R210*S210</f>
        <v>69200</v>
      </c>
      <c r="U210" s="186" t="s">
        <v>15</v>
      </c>
    </row>
    <row r="211" spans="2:23" ht="20.25" customHeight="1" x14ac:dyDescent="0.15">
      <c r="B211" s="89">
        <v>146</v>
      </c>
      <c r="C211" s="126">
        <v>34222</v>
      </c>
      <c r="D211" s="242" t="s">
        <v>18</v>
      </c>
      <c r="E211" s="127" t="s">
        <v>141</v>
      </c>
      <c r="F211" s="242"/>
      <c r="G211" s="189"/>
      <c r="H211" s="190"/>
      <c r="I211" s="293" t="s">
        <v>142</v>
      </c>
      <c r="J211" s="191"/>
      <c r="K211" s="192"/>
      <c r="L211" s="92">
        <v>1</v>
      </c>
      <c r="M211" s="250">
        <v>17000</v>
      </c>
      <c r="N211" s="152">
        <f t="shared" ref="N211:N228" si="16">L211*M211</f>
        <v>17000</v>
      </c>
      <c r="O211" s="94"/>
      <c r="P211" s="92"/>
      <c r="Q211" s="95"/>
      <c r="R211" s="92">
        <v>1</v>
      </c>
      <c r="S211" s="250">
        <v>17000</v>
      </c>
      <c r="T211" s="152">
        <f t="shared" si="15"/>
        <v>17000</v>
      </c>
      <c r="U211" s="130" t="s">
        <v>15</v>
      </c>
    </row>
    <row r="212" spans="2:23" ht="20.25" customHeight="1" x14ac:dyDescent="0.15">
      <c r="B212" s="89">
        <v>147</v>
      </c>
      <c r="C212" s="126">
        <v>34222</v>
      </c>
      <c r="D212" s="242" t="s">
        <v>18</v>
      </c>
      <c r="E212" s="127" t="s">
        <v>141</v>
      </c>
      <c r="F212" s="242"/>
      <c r="G212" s="189"/>
      <c r="H212" s="190"/>
      <c r="I212" s="293" t="s">
        <v>142</v>
      </c>
      <c r="J212" s="191"/>
      <c r="K212" s="192"/>
      <c r="L212" s="92">
        <v>1</v>
      </c>
      <c r="M212" s="250">
        <v>17000</v>
      </c>
      <c r="N212" s="152">
        <f t="shared" si="16"/>
        <v>17000</v>
      </c>
      <c r="O212" s="94"/>
      <c r="P212" s="92"/>
      <c r="Q212" s="95"/>
      <c r="R212" s="92">
        <v>1</v>
      </c>
      <c r="S212" s="250">
        <v>17000</v>
      </c>
      <c r="T212" s="152">
        <f t="shared" si="15"/>
        <v>17000</v>
      </c>
      <c r="U212" s="130" t="s">
        <v>15</v>
      </c>
    </row>
    <row r="213" spans="2:23" ht="20.25" customHeight="1" x14ac:dyDescent="0.15">
      <c r="B213" s="89">
        <v>148</v>
      </c>
      <c r="C213" s="283">
        <v>34222</v>
      </c>
      <c r="D213" s="242" t="s">
        <v>18</v>
      </c>
      <c r="E213" s="127" t="s">
        <v>141</v>
      </c>
      <c r="F213" s="242"/>
      <c r="G213" s="189"/>
      <c r="H213" s="190"/>
      <c r="I213" s="293" t="s">
        <v>142</v>
      </c>
      <c r="J213" s="191"/>
      <c r="K213" s="192"/>
      <c r="L213" s="92">
        <v>1</v>
      </c>
      <c r="M213" s="250">
        <v>17000</v>
      </c>
      <c r="N213" s="152">
        <f t="shared" si="16"/>
        <v>17000</v>
      </c>
      <c r="O213" s="94"/>
      <c r="P213" s="92"/>
      <c r="Q213" s="95"/>
      <c r="R213" s="92">
        <v>1</v>
      </c>
      <c r="S213" s="250">
        <v>17000</v>
      </c>
      <c r="T213" s="152">
        <f t="shared" si="15"/>
        <v>17000</v>
      </c>
      <c r="U213" s="130" t="s">
        <v>15</v>
      </c>
    </row>
    <row r="214" spans="2:23" ht="20.25" customHeight="1" x14ac:dyDescent="0.15">
      <c r="B214" s="89">
        <v>149</v>
      </c>
      <c r="C214" s="283">
        <v>34222</v>
      </c>
      <c r="D214" s="242" t="s">
        <v>18</v>
      </c>
      <c r="E214" s="127" t="s">
        <v>141</v>
      </c>
      <c r="F214" s="242"/>
      <c r="G214" s="189"/>
      <c r="H214" s="190"/>
      <c r="I214" s="293" t="s">
        <v>142</v>
      </c>
      <c r="J214" s="191"/>
      <c r="K214" s="192"/>
      <c r="L214" s="92">
        <v>1</v>
      </c>
      <c r="M214" s="250">
        <v>17000</v>
      </c>
      <c r="N214" s="152">
        <f t="shared" si="16"/>
        <v>17000</v>
      </c>
      <c r="O214" s="94"/>
      <c r="P214" s="92"/>
      <c r="Q214" s="95"/>
      <c r="R214" s="92">
        <v>1</v>
      </c>
      <c r="S214" s="250">
        <v>17000</v>
      </c>
      <c r="T214" s="152">
        <f t="shared" si="15"/>
        <v>17000</v>
      </c>
      <c r="U214" s="130" t="s">
        <v>15</v>
      </c>
    </row>
    <row r="215" spans="2:23" ht="20.25" customHeight="1" x14ac:dyDescent="0.15">
      <c r="B215" s="89">
        <v>150</v>
      </c>
      <c r="C215" s="126">
        <v>34222</v>
      </c>
      <c r="D215" s="242" t="s">
        <v>18</v>
      </c>
      <c r="E215" s="127" t="s">
        <v>141</v>
      </c>
      <c r="F215" s="242"/>
      <c r="G215" s="189"/>
      <c r="H215" s="190"/>
      <c r="I215" s="293" t="s">
        <v>142</v>
      </c>
      <c r="J215" s="191"/>
      <c r="K215" s="192"/>
      <c r="L215" s="92">
        <v>1</v>
      </c>
      <c r="M215" s="250">
        <v>17000</v>
      </c>
      <c r="N215" s="152">
        <f t="shared" si="16"/>
        <v>17000</v>
      </c>
      <c r="O215" s="94"/>
      <c r="P215" s="92"/>
      <c r="Q215" s="95"/>
      <c r="R215" s="92">
        <v>1</v>
      </c>
      <c r="S215" s="250">
        <v>17000</v>
      </c>
      <c r="T215" s="152">
        <f t="shared" si="15"/>
        <v>17000</v>
      </c>
      <c r="U215" s="130" t="s">
        <v>15</v>
      </c>
    </row>
    <row r="216" spans="2:23" ht="20.25" customHeight="1" x14ac:dyDescent="0.15">
      <c r="B216" s="89">
        <v>151</v>
      </c>
      <c r="C216" s="126">
        <v>34222</v>
      </c>
      <c r="D216" s="242" t="s">
        <v>18</v>
      </c>
      <c r="E216" s="127" t="s">
        <v>141</v>
      </c>
      <c r="F216" s="242"/>
      <c r="G216" s="189"/>
      <c r="H216" s="190"/>
      <c r="I216" s="293" t="s">
        <v>142</v>
      </c>
      <c r="J216" s="191"/>
      <c r="K216" s="192"/>
      <c r="L216" s="92">
        <v>1</v>
      </c>
      <c r="M216" s="250">
        <v>17000</v>
      </c>
      <c r="N216" s="152">
        <f t="shared" si="16"/>
        <v>17000</v>
      </c>
      <c r="O216" s="94"/>
      <c r="P216" s="92"/>
      <c r="Q216" s="95"/>
      <c r="R216" s="92">
        <v>1</v>
      </c>
      <c r="S216" s="250">
        <v>17000</v>
      </c>
      <c r="T216" s="152">
        <f t="shared" si="15"/>
        <v>17000</v>
      </c>
      <c r="U216" s="130" t="s">
        <v>15</v>
      </c>
    </row>
    <row r="217" spans="2:23" ht="20.25" customHeight="1" x14ac:dyDescent="0.15">
      <c r="B217" s="89">
        <v>152</v>
      </c>
      <c r="C217" s="126">
        <v>34222</v>
      </c>
      <c r="D217" s="242" t="s">
        <v>18</v>
      </c>
      <c r="E217" s="127" t="s">
        <v>141</v>
      </c>
      <c r="F217" s="242"/>
      <c r="G217" s="189"/>
      <c r="H217" s="190"/>
      <c r="I217" s="293" t="s">
        <v>1050</v>
      </c>
      <c r="J217" s="191"/>
      <c r="K217" s="192"/>
      <c r="L217" s="92">
        <v>1</v>
      </c>
      <c r="M217" s="250">
        <v>17000</v>
      </c>
      <c r="N217" s="152">
        <f t="shared" si="16"/>
        <v>17000</v>
      </c>
      <c r="O217" s="94"/>
      <c r="P217" s="92"/>
      <c r="Q217" s="95"/>
      <c r="R217" s="92">
        <v>1</v>
      </c>
      <c r="S217" s="250">
        <v>17000</v>
      </c>
      <c r="T217" s="152">
        <f t="shared" si="15"/>
        <v>17000</v>
      </c>
      <c r="U217" s="130" t="s">
        <v>15</v>
      </c>
    </row>
    <row r="218" spans="2:23" ht="20.25" customHeight="1" x14ac:dyDescent="0.15">
      <c r="B218" s="89">
        <v>153</v>
      </c>
      <c r="C218" s="126">
        <v>34222</v>
      </c>
      <c r="D218" s="242" t="s">
        <v>18</v>
      </c>
      <c r="E218" s="89" t="s">
        <v>141</v>
      </c>
      <c r="F218" s="242"/>
      <c r="G218" s="189"/>
      <c r="H218" s="190"/>
      <c r="I218" s="93" t="s">
        <v>142</v>
      </c>
      <c r="J218" s="191"/>
      <c r="K218" s="192"/>
      <c r="L218" s="92">
        <v>1</v>
      </c>
      <c r="M218" s="96">
        <v>30200</v>
      </c>
      <c r="N218" s="152">
        <f t="shared" si="16"/>
        <v>30200</v>
      </c>
      <c r="O218" s="94"/>
      <c r="P218" s="92"/>
      <c r="Q218" s="95"/>
      <c r="R218" s="92">
        <v>1</v>
      </c>
      <c r="S218" s="96">
        <v>30200</v>
      </c>
      <c r="T218" s="152">
        <f t="shared" si="15"/>
        <v>30200</v>
      </c>
      <c r="U218" s="130" t="s">
        <v>15</v>
      </c>
    </row>
    <row r="219" spans="2:23" ht="20.25" customHeight="1" x14ac:dyDescent="0.15">
      <c r="B219" s="89">
        <v>154</v>
      </c>
      <c r="C219" s="126">
        <v>34222</v>
      </c>
      <c r="D219" s="242" t="s">
        <v>18</v>
      </c>
      <c r="E219" s="89" t="s">
        <v>141</v>
      </c>
      <c r="F219" s="242"/>
      <c r="G219" s="189"/>
      <c r="H219" s="190"/>
      <c r="I219" s="93" t="s">
        <v>142</v>
      </c>
      <c r="J219" s="191"/>
      <c r="K219" s="192"/>
      <c r="L219" s="92">
        <v>1</v>
      </c>
      <c r="M219" s="96">
        <v>19600</v>
      </c>
      <c r="N219" s="152">
        <f t="shared" si="16"/>
        <v>19600</v>
      </c>
      <c r="O219" s="94"/>
      <c r="P219" s="92"/>
      <c r="Q219" s="95"/>
      <c r="R219" s="92">
        <v>1</v>
      </c>
      <c r="S219" s="96">
        <v>19600</v>
      </c>
      <c r="T219" s="152">
        <f t="shared" si="15"/>
        <v>19600</v>
      </c>
      <c r="U219" s="87" t="s">
        <v>15</v>
      </c>
    </row>
    <row r="220" spans="2:23" ht="20.25" customHeight="1" x14ac:dyDescent="0.15">
      <c r="B220" s="199">
        <v>155</v>
      </c>
      <c r="C220" s="243">
        <v>34222</v>
      </c>
      <c r="D220" s="245" t="s">
        <v>18</v>
      </c>
      <c r="E220" s="199" t="s">
        <v>42</v>
      </c>
      <c r="F220" s="245"/>
      <c r="G220" s="197"/>
      <c r="H220" s="198"/>
      <c r="I220" s="305" t="s">
        <v>589</v>
      </c>
      <c r="J220" s="200"/>
      <c r="K220" s="206"/>
      <c r="L220" s="306">
        <v>1</v>
      </c>
      <c r="M220" s="202">
        <v>27400</v>
      </c>
      <c r="N220" s="248">
        <f t="shared" si="16"/>
        <v>27400</v>
      </c>
      <c r="O220" s="306"/>
      <c r="P220" s="202"/>
      <c r="Q220" s="248"/>
      <c r="R220" s="306">
        <v>1</v>
      </c>
      <c r="S220" s="202">
        <v>27400</v>
      </c>
      <c r="T220" s="248">
        <f t="shared" si="15"/>
        <v>27400</v>
      </c>
      <c r="U220" s="186" t="s">
        <v>15</v>
      </c>
    </row>
    <row r="221" spans="2:23" ht="20.25" customHeight="1" x14ac:dyDescent="0.15">
      <c r="B221" s="89">
        <v>156</v>
      </c>
      <c r="C221" s="126">
        <v>34222</v>
      </c>
      <c r="D221" s="242" t="s">
        <v>18</v>
      </c>
      <c r="E221" s="89" t="s">
        <v>63</v>
      </c>
      <c r="F221" s="242"/>
      <c r="G221" s="189"/>
      <c r="H221" s="190"/>
      <c r="I221" s="93" t="s">
        <v>64</v>
      </c>
      <c r="J221" s="191"/>
      <c r="K221" s="192"/>
      <c r="L221" s="92">
        <v>1</v>
      </c>
      <c r="M221" s="96">
        <v>44200</v>
      </c>
      <c r="N221" s="152">
        <f t="shared" si="16"/>
        <v>44200</v>
      </c>
      <c r="O221" s="94"/>
      <c r="P221" s="92"/>
      <c r="Q221" s="95"/>
      <c r="R221" s="92">
        <v>1</v>
      </c>
      <c r="S221" s="96">
        <v>44200</v>
      </c>
      <c r="T221" s="152">
        <f t="shared" si="15"/>
        <v>44200</v>
      </c>
      <c r="U221" s="87" t="s">
        <v>590</v>
      </c>
      <c r="W221" s="292"/>
    </row>
    <row r="222" spans="2:23" ht="20.25" customHeight="1" x14ac:dyDescent="0.15">
      <c r="B222" s="89">
        <v>157</v>
      </c>
      <c r="C222" s="126">
        <v>34222</v>
      </c>
      <c r="D222" s="242" t="s">
        <v>18</v>
      </c>
      <c r="E222" s="127" t="s">
        <v>325</v>
      </c>
      <c r="F222" s="242"/>
      <c r="G222" s="189"/>
      <c r="H222" s="190"/>
      <c r="I222" s="293" t="s">
        <v>326</v>
      </c>
      <c r="J222" s="191"/>
      <c r="K222" s="192"/>
      <c r="L222" s="208">
        <v>1</v>
      </c>
      <c r="M222" s="96">
        <v>40850</v>
      </c>
      <c r="N222" s="152">
        <f t="shared" si="16"/>
        <v>40850</v>
      </c>
      <c r="O222" s="94"/>
      <c r="P222" s="92"/>
      <c r="Q222" s="95"/>
      <c r="R222" s="208">
        <v>1</v>
      </c>
      <c r="S222" s="96">
        <v>40850</v>
      </c>
      <c r="T222" s="152">
        <f t="shared" si="15"/>
        <v>40850</v>
      </c>
      <c r="U222" s="87" t="s">
        <v>591</v>
      </c>
    </row>
    <row r="223" spans="2:23" ht="20.25" customHeight="1" x14ac:dyDescent="0.15">
      <c r="B223" s="199">
        <v>158</v>
      </c>
      <c r="C223" s="243">
        <v>34222</v>
      </c>
      <c r="D223" s="245" t="s">
        <v>18</v>
      </c>
      <c r="E223" s="199" t="s">
        <v>105</v>
      </c>
      <c r="F223" s="245"/>
      <c r="G223" s="197"/>
      <c r="H223" s="198"/>
      <c r="I223" s="305" t="s">
        <v>106</v>
      </c>
      <c r="J223" s="200"/>
      <c r="K223" s="206"/>
      <c r="L223" s="306">
        <v>1</v>
      </c>
      <c r="M223" s="202">
        <v>94900</v>
      </c>
      <c r="N223" s="248">
        <f t="shared" si="16"/>
        <v>94900</v>
      </c>
      <c r="O223" s="306"/>
      <c r="P223" s="202"/>
      <c r="Q223" s="248"/>
      <c r="R223" s="306">
        <v>1</v>
      </c>
      <c r="S223" s="202">
        <v>94900</v>
      </c>
      <c r="T223" s="248">
        <f t="shared" si="15"/>
        <v>94900</v>
      </c>
      <c r="U223" s="186" t="s">
        <v>591</v>
      </c>
    </row>
    <row r="224" spans="2:23" ht="20.25" customHeight="1" x14ac:dyDescent="0.15">
      <c r="B224" s="89">
        <v>159</v>
      </c>
      <c r="C224" s="126">
        <v>34222</v>
      </c>
      <c r="D224" s="242" t="s">
        <v>18</v>
      </c>
      <c r="E224" s="127" t="s">
        <v>333</v>
      </c>
      <c r="F224" s="242"/>
      <c r="G224" s="189"/>
      <c r="H224" s="190"/>
      <c r="I224" s="293" t="s">
        <v>334</v>
      </c>
      <c r="J224" s="191"/>
      <c r="K224" s="192"/>
      <c r="L224" s="208">
        <v>1</v>
      </c>
      <c r="M224" s="250">
        <v>49500</v>
      </c>
      <c r="N224" s="152">
        <f t="shared" si="16"/>
        <v>49500</v>
      </c>
      <c r="O224" s="94"/>
      <c r="P224" s="92"/>
      <c r="Q224" s="95"/>
      <c r="R224" s="208">
        <v>1</v>
      </c>
      <c r="S224" s="250">
        <v>49500</v>
      </c>
      <c r="T224" s="152">
        <f t="shared" si="15"/>
        <v>49500</v>
      </c>
      <c r="U224" s="87" t="s">
        <v>592</v>
      </c>
    </row>
    <row r="225" spans="2:21" ht="20.25" customHeight="1" x14ac:dyDescent="0.15">
      <c r="B225" s="199">
        <v>160</v>
      </c>
      <c r="C225" s="243">
        <v>34222</v>
      </c>
      <c r="D225" s="245" t="s">
        <v>18</v>
      </c>
      <c r="E225" s="199" t="s">
        <v>72</v>
      </c>
      <c r="F225" s="245"/>
      <c r="G225" s="197"/>
      <c r="H225" s="198"/>
      <c r="I225" s="305" t="s">
        <v>73</v>
      </c>
      <c r="J225" s="200"/>
      <c r="K225" s="206"/>
      <c r="L225" s="306">
        <v>1</v>
      </c>
      <c r="M225" s="202">
        <v>51500</v>
      </c>
      <c r="N225" s="248">
        <f t="shared" si="16"/>
        <v>51500</v>
      </c>
      <c r="O225" s="306"/>
      <c r="P225" s="202"/>
      <c r="Q225" s="248"/>
      <c r="R225" s="306">
        <v>1</v>
      </c>
      <c r="S225" s="202">
        <v>51500</v>
      </c>
      <c r="T225" s="248">
        <f t="shared" si="15"/>
        <v>51500</v>
      </c>
      <c r="U225" s="186" t="s">
        <v>74</v>
      </c>
    </row>
    <row r="226" spans="2:21" ht="20.25" customHeight="1" x14ac:dyDescent="0.15">
      <c r="B226" s="89">
        <v>161</v>
      </c>
      <c r="C226" s="126">
        <v>34222</v>
      </c>
      <c r="D226" s="242" t="s">
        <v>18</v>
      </c>
      <c r="E226" s="89" t="s">
        <v>143</v>
      </c>
      <c r="F226" s="242"/>
      <c r="G226" s="189"/>
      <c r="H226" s="190"/>
      <c r="I226" s="93" t="s">
        <v>144</v>
      </c>
      <c r="J226" s="191"/>
      <c r="K226" s="192"/>
      <c r="L226" s="92">
        <v>1</v>
      </c>
      <c r="M226" s="96">
        <v>17100</v>
      </c>
      <c r="N226" s="152">
        <f t="shared" si="16"/>
        <v>17100</v>
      </c>
      <c r="O226" s="94"/>
      <c r="P226" s="92"/>
      <c r="Q226" s="95"/>
      <c r="R226" s="92">
        <v>1</v>
      </c>
      <c r="S226" s="96">
        <v>17100</v>
      </c>
      <c r="T226" s="152">
        <f t="shared" si="15"/>
        <v>17100</v>
      </c>
      <c r="U226" s="130" t="s">
        <v>74</v>
      </c>
    </row>
    <row r="227" spans="2:21" ht="20.25" customHeight="1" x14ac:dyDescent="0.15">
      <c r="B227" s="89">
        <v>162</v>
      </c>
      <c r="C227" s="283">
        <v>34222</v>
      </c>
      <c r="D227" s="242" t="s">
        <v>18</v>
      </c>
      <c r="E227" s="89" t="s">
        <v>390</v>
      </c>
      <c r="F227" s="242"/>
      <c r="G227" s="189"/>
      <c r="H227" s="190"/>
      <c r="I227" s="93" t="s">
        <v>391</v>
      </c>
      <c r="J227" s="191"/>
      <c r="K227" s="192"/>
      <c r="L227" s="92">
        <v>1</v>
      </c>
      <c r="M227" s="96">
        <v>74000</v>
      </c>
      <c r="N227" s="152">
        <f t="shared" si="16"/>
        <v>74000</v>
      </c>
      <c r="O227" s="94"/>
      <c r="P227" s="92"/>
      <c r="Q227" s="95"/>
      <c r="R227" s="92">
        <v>1</v>
      </c>
      <c r="S227" s="96">
        <v>74000</v>
      </c>
      <c r="T227" s="152">
        <f t="shared" si="15"/>
        <v>74000</v>
      </c>
      <c r="U227" s="130" t="s">
        <v>74</v>
      </c>
    </row>
    <row r="228" spans="2:21" ht="20.25" customHeight="1" thickBot="1" x14ac:dyDescent="0.2">
      <c r="B228" s="100">
        <v>163</v>
      </c>
      <c r="C228" s="266">
        <v>34222</v>
      </c>
      <c r="D228" s="251" t="s">
        <v>18</v>
      </c>
      <c r="E228" s="100" t="s">
        <v>390</v>
      </c>
      <c r="F228" s="251"/>
      <c r="G228" s="215"/>
      <c r="H228" s="216"/>
      <c r="I228" s="104" t="s">
        <v>391</v>
      </c>
      <c r="J228" s="217"/>
      <c r="K228" s="218"/>
      <c r="L228" s="103">
        <v>1</v>
      </c>
      <c r="M228" s="107">
        <v>74000</v>
      </c>
      <c r="N228" s="267">
        <f t="shared" si="16"/>
        <v>74000</v>
      </c>
      <c r="O228" s="105"/>
      <c r="P228" s="103"/>
      <c r="Q228" s="106"/>
      <c r="R228" s="103">
        <v>1</v>
      </c>
      <c r="S228" s="107">
        <v>74000</v>
      </c>
      <c r="T228" s="267">
        <f t="shared" si="15"/>
        <v>74000</v>
      </c>
      <c r="U228" s="288" t="s">
        <v>74</v>
      </c>
    </row>
    <row r="231" spans="2:21" x14ac:dyDescent="0.15">
      <c r="C231" s="7" t="s">
        <v>537</v>
      </c>
    </row>
    <row r="232" spans="2:21" ht="18.75" x14ac:dyDescent="0.15">
      <c r="J232" s="62" t="s">
        <v>538</v>
      </c>
      <c r="K232" s="63"/>
    </row>
    <row r="233" spans="2:21" x14ac:dyDescent="0.15">
      <c r="D233" s="1238" t="s">
        <v>9</v>
      </c>
      <c r="E233" s="1238"/>
      <c r="G233" s="1238" t="s">
        <v>10</v>
      </c>
      <c r="H233" s="1238"/>
    </row>
    <row r="234" spans="2:21" x14ac:dyDescent="0.15">
      <c r="C234" s="7" t="s">
        <v>576</v>
      </c>
      <c r="D234" s="1238">
        <v>1</v>
      </c>
      <c r="E234" s="1238"/>
      <c r="F234" s="7" t="s">
        <v>577</v>
      </c>
      <c r="G234" s="1238">
        <v>5</v>
      </c>
      <c r="H234" s="1238"/>
      <c r="J234" s="7" t="s">
        <v>541</v>
      </c>
    </row>
    <row r="235" spans="2:21" ht="15" thickBot="1" x14ac:dyDescent="0.2">
      <c r="C235" s="7" t="s">
        <v>542</v>
      </c>
      <c r="D235" s="1238" t="s">
        <v>543</v>
      </c>
      <c r="E235" s="1238"/>
      <c r="F235" s="7" t="s">
        <v>577</v>
      </c>
      <c r="G235" s="1239" t="s">
        <v>569</v>
      </c>
      <c r="H235" s="1239"/>
      <c r="K235" s="7" t="s">
        <v>545</v>
      </c>
      <c r="U235" s="173" t="s">
        <v>593</v>
      </c>
    </row>
    <row r="236" spans="2:21" s="17" customFormat="1" x14ac:dyDescent="0.15">
      <c r="B236" s="64" t="s">
        <v>546</v>
      </c>
      <c r="C236" s="1222" t="s">
        <v>1</v>
      </c>
      <c r="D236" s="65" t="s">
        <v>547</v>
      </c>
      <c r="E236" s="1227" t="s">
        <v>548</v>
      </c>
      <c r="F236" s="1228"/>
      <c r="G236" s="1228"/>
      <c r="H236" s="1229"/>
      <c r="I236" s="1227" t="s">
        <v>8</v>
      </c>
      <c r="J236" s="1228"/>
      <c r="K236" s="1229"/>
      <c r="L236" s="1259" t="s">
        <v>549</v>
      </c>
      <c r="M236" s="1260"/>
      <c r="N236" s="1261"/>
      <c r="O236" s="1262" t="s">
        <v>550</v>
      </c>
      <c r="P236" s="1228"/>
      <c r="Q236" s="1263"/>
      <c r="R236" s="1262" t="s">
        <v>551</v>
      </c>
      <c r="S236" s="1228"/>
      <c r="T236" s="1229"/>
      <c r="U236" s="1222" t="s">
        <v>552</v>
      </c>
    </row>
    <row r="237" spans="2:21" s="17" customFormat="1" ht="14.25" thickBot="1" x14ac:dyDescent="0.2">
      <c r="B237" s="109" t="s">
        <v>553</v>
      </c>
      <c r="C237" s="1240"/>
      <c r="D237" s="110" t="s">
        <v>554</v>
      </c>
      <c r="E237" s="1244"/>
      <c r="F237" s="1245"/>
      <c r="G237" s="1245"/>
      <c r="H237" s="1246"/>
      <c r="I237" s="1244"/>
      <c r="J237" s="1245"/>
      <c r="K237" s="1246"/>
      <c r="L237" s="174" t="s">
        <v>12</v>
      </c>
      <c r="M237" s="226" t="s">
        <v>13</v>
      </c>
      <c r="N237" s="227" t="s">
        <v>14</v>
      </c>
      <c r="O237" s="228" t="s">
        <v>12</v>
      </c>
      <c r="P237" s="229" t="s">
        <v>13</v>
      </c>
      <c r="Q237" s="230" t="s">
        <v>14</v>
      </c>
      <c r="R237" s="273" t="s">
        <v>12</v>
      </c>
      <c r="S237" s="226" t="s">
        <v>13</v>
      </c>
      <c r="T237" s="232" t="s">
        <v>14</v>
      </c>
      <c r="U237" s="1240"/>
    </row>
    <row r="238" spans="2:21" ht="20.25" customHeight="1" x14ac:dyDescent="0.15">
      <c r="B238" s="233">
        <v>164</v>
      </c>
      <c r="C238" s="121">
        <v>34222</v>
      </c>
      <c r="D238" s="307" t="s">
        <v>18</v>
      </c>
      <c r="E238" s="235" t="s">
        <v>390</v>
      </c>
      <c r="F238" s="255"/>
      <c r="G238" s="256"/>
      <c r="H238" s="278"/>
      <c r="I238" s="93" t="s">
        <v>391</v>
      </c>
      <c r="J238" s="257"/>
      <c r="K238" s="279"/>
      <c r="L238" s="92">
        <v>1</v>
      </c>
      <c r="M238" s="96">
        <v>74000</v>
      </c>
      <c r="N238" s="241">
        <f>L238*M238</f>
        <v>74000</v>
      </c>
      <c r="O238" s="280"/>
      <c r="P238" s="281"/>
      <c r="Q238" s="282"/>
      <c r="R238" s="92">
        <v>1</v>
      </c>
      <c r="S238" s="96">
        <v>74000</v>
      </c>
      <c r="T238" s="241">
        <f>R238*S238</f>
        <v>74000</v>
      </c>
      <c r="U238" s="130" t="s">
        <v>663</v>
      </c>
    </row>
    <row r="239" spans="2:21" ht="20.25" customHeight="1" x14ac:dyDescent="0.15">
      <c r="B239" s="87">
        <v>165</v>
      </c>
      <c r="C239" s="126">
        <v>34222</v>
      </c>
      <c r="D239" s="187" t="s">
        <v>18</v>
      </c>
      <c r="E239" s="89" t="s">
        <v>390</v>
      </c>
      <c r="F239" s="242"/>
      <c r="G239" s="189"/>
      <c r="H239" s="190"/>
      <c r="I239" s="93" t="s">
        <v>391</v>
      </c>
      <c r="J239" s="191"/>
      <c r="K239" s="192"/>
      <c r="L239" s="92">
        <v>1</v>
      </c>
      <c r="M239" s="96">
        <v>74000</v>
      </c>
      <c r="N239" s="152">
        <f t="shared" ref="N239:N257" si="17">L239*M239</f>
        <v>74000</v>
      </c>
      <c r="O239" s="94"/>
      <c r="P239" s="92"/>
      <c r="Q239" s="95"/>
      <c r="R239" s="92">
        <v>1</v>
      </c>
      <c r="S239" s="96">
        <v>74000</v>
      </c>
      <c r="T239" s="152">
        <f t="shared" ref="T239:T257" si="18">R239*S239</f>
        <v>74000</v>
      </c>
      <c r="U239" s="130" t="s">
        <v>74</v>
      </c>
    </row>
    <row r="240" spans="2:21" ht="20.25" customHeight="1" x14ac:dyDescent="0.15">
      <c r="B240" s="138">
        <v>166</v>
      </c>
      <c r="C240" s="136">
        <v>34222</v>
      </c>
      <c r="D240" s="187" t="s">
        <v>18</v>
      </c>
      <c r="E240" s="89" t="s">
        <v>87</v>
      </c>
      <c r="F240" s="242"/>
      <c r="G240" s="189"/>
      <c r="H240" s="190"/>
      <c r="I240" s="93" t="s">
        <v>88</v>
      </c>
      <c r="J240" s="191"/>
      <c r="K240" s="192"/>
      <c r="L240" s="92">
        <v>1</v>
      </c>
      <c r="M240" s="96">
        <v>61700</v>
      </c>
      <c r="N240" s="152">
        <f t="shared" si="17"/>
        <v>61700</v>
      </c>
      <c r="O240" s="94"/>
      <c r="P240" s="92"/>
      <c r="Q240" s="95"/>
      <c r="R240" s="92">
        <v>1</v>
      </c>
      <c r="S240" s="96">
        <v>61700</v>
      </c>
      <c r="T240" s="152">
        <f t="shared" si="18"/>
        <v>61700</v>
      </c>
      <c r="U240" s="87" t="s">
        <v>796</v>
      </c>
    </row>
    <row r="241" spans="2:23" ht="20.25" customHeight="1" x14ac:dyDescent="0.15">
      <c r="B241" s="87">
        <v>167</v>
      </c>
      <c r="C241" s="136">
        <v>34222</v>
      </c>
      <c r="D241" s="187" t="s">
        <v>18</v>
      </c>
      <c r="E241" s="89" t="s">
        <v>46</v>
      </c>
      <c r="F241" s="242"/>
      <c r="G241" s="189"/>
      <c r="H241" s="190"/>
      <c r="I241" s="93" t="s">
        <v>221</v>
      </c>
      <c r="J241" s="191"/>
      <c r="K241" s="192"/>
      <c r="L241" s="92">
        <v>1</v>
      </c>
      <c r="M241" s="96">
        <v>24800</v>
      </c>
      <c r="N241" s="152">
        <f t="shared" si="17"/>
        <v>24800</v>
      </c>
      <c r="O241" s="94"/>
      <c r="P241" s="92"/>
      <c r="Q241" s="95"/>
      <c r="R241" s="92">
        <v>1</v>
      </c>
      <c r="S241" s="96">
        <v>24800</v>
      </c>
      <c r="T241" s="152">
        <f t="shared" si="18"/>
        <v>24800</v>
      </c>
      <c r="U241" s="87" t="s">
        <v>86</v>
      </c>
    </row>
    <row r="242" spans="2:23" ht="20.25" customHeight="1" x14ac:dyDescent="0.15">
      <c r="B242" s="138">
        <v>168</v>
      </c>
      <c r="C242" s="136">
        <v>34222</v>
      </c>
      <c r="D242" s="187" t="s">
        <v>18</v>
      </c>
      <c r="E242" s="89" t="s">
        <v>143</v>
      </c>
      <c r="F242" s="242"/>
      <c r="G242" s="189"/>
      <c r="H242" s="190"/>
      <c r="I242" s="93" t="s">
        <v>144</v>
      </c>
      <c r="J242" s="191"/>
      <c r="K242" s="192"/>
      <c r="L242" s="92">
        <v>1</v>
      </c>
      <c r="M242" s="96">
        <v>17100</v>
      </c>
      <c r="N242" s="152">
        <f t="shared" si="17"/>
        <v>17100</v>
      </c>
      <c r="O242" s="94"/>
      <c r="P242" s="92"/>
      <c r="Q242" s="95"/>
      <c r="R242" s="92">
        <v>1</v>
      </c>
      <c r="S242" s="96">
        <v>17100</v>
      </c>
      <c r="T242" s="152">
        <f t="shared" si="18"/>
        <v>17100</v>
      </c>
      <c r="U242" s="87" t="s">
        <v>32</v>
      </c>
    </row>
    <row r="243" spans="2:23" ht="20.25" customHeight="1" x14ac:dyDescent="0.15">
      <c r="B243" s="87">
        <v>169</v>
      </c>
      <c r="C243" s="136">
        <v>34222</v>
      </c>
      <c r="D243" s="187" t="s">
        <v>18</v>
      </c>
      <c r="E243" s="89" t="s">
        <v>155</v>
      </c>
      <c r="F243" s="242"/>
      <c r="G243" s="189"/>
      <c r="H243" s="190"/>
      <c r="I243" s="1033" t="s">
        <v>156</v>
      </c>
      <c r="J243" s="191"/>
      <c r="K243" s="192"/>
      <c r="L243" s="92">
        <v>1</v>
      </c>
      <c r="M243" s="96">
        <v>18000</v>
      </c>
      <c r="N243" s="152">
        <f t="shared" si="17"/>
        <v>18000</v>
      </c>
      <c r="O243" s="94"/>
      <c r="P243" s="92"/>
      <c r="Q243" s="95"/>
      <c r="R243" s="92">
        <v>1</v>
      </c>
      <c r="S243" s="96">
        <v>18000</v>
      </c>
      <c r="T243" s="152">
        <f t="shared" si="18"/>
        <v>18000</v>
      </c>
      <c r="U243" s="87" t="s">
        <v>32</v>
      </c>
    </row>
    <row r="244" spans="2:23" ht="20.25" customHeight="1" x14ac:dyDescent="0.15">
      <c r="B244" s="138">
        <v>170</v>
      </c>
      <c r="C244" s="136">
        <v>34222</v>
      </c>
      <c r="D244" s="187" t="s">
        <v>18</v>
      </c>
      <c r="E244" s="89" t="s">
        <v>155</v>
      </c>
      <c r="F244" s="242"/>
      <c r="G244" s="189"/>
      <c r="H244" s="190"/>
      <c r="I244" s="1034" t="s">
        <v>156</v>
      </c>
      <c r="J244" s="191"/>
      <c r="K244" s="192"/>
      <c r="L244" s="92">
        <v>1</v>
      </c>
      <c r="M244" s="96">
        <v>18000</v>
      </c>
      <c r="N244" s="152">
        <f t="shared" si="17"/>
        <v>18000</v>
      </c>
      <c r="O244" s="94"/>
      <c r="P244" s="92"/>
      <c r="Q244" s="95"/>
      <c r="R244" s="92">
        <v>1</v>
      </c>
      <c r="S244" s="96">
        <v>18000</v>
      </c>
      <c r="T244" s="152">
        <f t="shared" si="18"/>
        <v>18000</v>
      </c>
      <c r="U244" s="87" t="s">
        <v>644</v>
      </c>
    </row>
    <row r="245" spans="2:23" ht="20.25" customHeight="1" x14ac:dyDescent="0.15">
      <c r="B245" s="87">
        <v>171</v>
      </c>
      <c r="C245" s="136">
        <v>34222</v>
      </c>
      <c r="D245" s="187" t="s">
        <v>18</v>
      </c>
      <c r="E245" s="89" t="s">
        <v>155</v>
      </c>
      <c r="F245" s="242"/>
      <c r="G245" s="189"/>
      <c r="H245" s="190"/>
      <c r="I245" s="1034" t="s">
        <v>156</v>
      </c>
      <c r="J245" s="191"/>
      <c r="K245" s="192"/>
      <c r="L245" s="92">
        <v>1</v>
      </c>
      <c r="M245" s="96">
        <v>18000</v>
      </c>
      <c r="N245" s="152">
        <f t="shared" si="17"/>
        <v>18000</v>
      </c>
      <c r="O245" s="94"/>
      <c r="P245" s="92"/>
      <c r="Q245" s="95"/>
      <c r="R245" s="92">
        <v>1</v>
      </c>
      <c r="S245" s="96">
        <v>18000</v>
      </c>
      <c r="T245" s="152">
        <f t="shared" si="18"/>
        <v>18000</v>
      </c>
      <c r="U245" s="87" t="s">
        <v>32</v>
      </c>
    </row>
    <row r="246" spans="2:23" ht="20.25" customHeight="1" x14ac:dyDescent="0.15">
      <c r="B246" s="138">
        <v>172</v>
      </c>
      <c r="C246" s="136">
        <v>34222</v>
      </c>
      <c r="D246" s="187" t="s">
        <v>18</v>
      </c>
      <c r="E246" s="89" t="s">
        <v>155</v>
      </c>
      <c r="F246" s="242"/>
      <c r="G246" s="189"/>
      <c r="H246" s="190"/>
      <c r="I246" s="1034" t="s">
        <v>156</v>
      </c>
      <c r="J246" s="191"/>
      <c r="K246" s="192"/>
      <c r="L246" s="92">
        <v>1</v>
      </c>
      <c r="M246" s="96">
        <v>18000</v>
      </c>
      <c r="N246" s="152">
        <f t="shared" si="17"/>
        <v>18000</v>
      </c>
      <c r="O246" s="94"/>
      <c r="P246" s="92"/>
      <c r="Q246" s="95"/>
      <c r="R246" s="92">
        <v>1</v>
      </c>
      <c r="S246" s="96">
        <v>18000</v>
      </c>
      <c r="T246" s="152">
        <f t="shared" si="18"/>
        <v>18000</v>
      </c>
      <c r="U246" s="87" t="s">
        <v>644</v>
      </c>
    </row>
    <row r="247" spans="2:23" ht="20.25" customHeight="1" x14ac:dyDescent="0.15">
      <c r="B247" s="87">
        <v>173</v>
      </c>
      <c r="C247" s="136">
        <v>34222</v>
      </c>
      <c r="D247" s="187" t="s">
        <v>18</v>
      </c>
      <c r="E247" s="89" t="s">
        <v>155</v>
      </c>
      <c r="F247" s="242"/>
      <c r="G247" s="189"/>
      <c r="H247" s="190"/>
      <c r="I247" s="1034" t="s">
        <v>156</v>
      </c>
      <c r="J247" s="191"/>
      <c r="K247" s="192"/>
      <c r="L247" s="92">
        <v>1</v>
      </c>
      <c r="M247" s="96">
        <v>18000</v>
      </c>
      <c r="N247" s="152">
        <f t="shared" si="17"/>
        <v>18000</v>
      </c>
      <c r="O247" s="94"/>
      <c r="P247" s="92"/>
      <c r="Q247" s="95"/>
      <c r="R247" s="92">
        <v>1</v>
      </c>
      <c r="S247" s="96">
        <v>18000</v>
      </c>
      <c r="T247" s="152">
        <f t="shared" si="18"/>
        <v>18000</v>
      </c>
      <c r="U247" s="87" t="s">
        <v>32</v>
      </c>
    </row>
    <row r="248" spans="2:23" ht="20.25" customHeight="1" x14ac:dyDescent="0.15">
      <c r="B248" s="138">
        <v>174</v>
      </c>
      <c r="C248" s="136">
        <v>34222</v>
      </c>
      <c r="D248" s="187" t="s">
        <v>18</v>
      </c>
      <c r="E248" s="89" t="s">
        <v>155</v>
      </c>
      <c r="F248" s="242"/>
      <c r="G248" s="189"/>
      <c r="H248" s="190"/>
      <c r="I248" s="1034" t="s">
        <v>156</v>
      </c>
      <c r="J248" s="191"/>
      <c r="K248" s="192"/>
      <c r="L248" s="92">
        <v>1</v>
      </c>
      <c r="M248" s="96">
        <v>18000</v>
      </c>
      <c r="N248" s="152">
        <f t="shared" si="17"/>
        <v>18000</v>
      </c>
      <c r="O248" s="94"/>
      <c r="P248" s="92"/>
      <c r="Q248" s="95"/>
      <c r="R248" s="92">
        <v>1</v>
      </c>
      <c r="S248" s="96">
        <v>18000</v>
      </c>
      <c r="T248" s="152">
        <f t="shared" si="18"/>
        <v>18000</v>
      </c>
      <c r="U248" s="87" t="s">
        <v>644</v>
      </c>
    </row>
    <row r="249" spans="2:23" ht="20.25" customHeight="1" x14ac:dyDescent="0.15">
      <c r="B249" s="87">
        <v>175</v>
      </c>
      <c r="C249" s="136">
        <v>34222</v>
      </c>
      <c r="D249" s="187" t="s">
        <v>18</v>
      </c>
      <c r="E249" s="89" t="s">
        <v>155</v>
      </c>
      <c r="F249" s="242"/>
      <c r="G249" s="189"/>
      <c r="H249" s="190"/>
      <c r="I249" s="1034" t="s">
        <v>156</v>
      </c>
      <c r="J249" s="191"/>
      <c r="K249" s="192"/>
      <c r="L249" s="92">
        <v>1</v>
      </c>
      <c r="M249" s="96">
        <v>18000</v>
      </c>
      <c r="N249" s="152">
        <f t="shared" si="17"/>
        <v>18000</v>
      </c>
      <c r="O249" s="94"/>
      <c r="P249" s="92"/>
      <c r="Q249" s="95"/>
      <c r="R249" s="92">
        <v>1</v>
      </c>
      <c r="S249" s="96">
        <v>18000</v>
      </c>
      <c r="T249" s="152">
        <f t="shared" si="18"/>
        <v>18000</v>
      </c>
      <c r="U249" s="87" t="s">
        <v>32</v>
      </c>
    </row>
    <row r="250" spans="2:23" ht="20.25" customHeight="1" x14ac:dyDescent="0.15">
      <c r="B250" s="138">
        <v>176</v>
      </c>
      <c r="C250" s="136">
        <v>34222</v>
      </c>
      <c r="D250" s="187" t="s">
        <v>18</v>
      </c>
      <c r="E250" s="89" t="s">
        <v>155</v>
      </c>
      <c r="F250" s="242"/>
      <c r="G250" s="189"/>
      <c r="H250" s="190"/>
      <c r="I250" s="1034" t="s">
        <v>156</v>
      </c>
      <c r="J250" s="191"/>
      <c r="K250" s="192"/>
      <c r="L250" s="92">
        <v>1</v>
      </c>
      <c r="M250" s="96">
        <v>18000</v>
      </c>
      <c r="N250" s="152">
        <f t="shared" si="17"/>
        <v>18000</v>
      </c>
      <c r="O250" s="94"/>
      <c r="P250" s="92"/>
      <c r="Q250" s="95"/>
      <c r="R250" s="92">
        <v>1</v>
      </c>
      <c r="S250" s="96">
        <v>18000</v>
      </c>
      <c r="T250" s="152">
        <f t="shared" si="18"/>
        <v>18000</v>
      </c>
      <c r="U250" s="87" t="s">
        <v>644</v>
      </c>
      <c r="W250" s="292"/>
    </row>
    <row r="251" spans="2:23" ht="20.25" customHeight="1" x14ac:dyDescent="0.15">
      <c r="B251" s="87">
        <v>177</v>
      </c>
      <c r="C251" s="136">
        <v>34222</v>
      </c>
      <c r="D251" s="187" t="s">
        <v>18</v>
      </c>
      <c r="E251" s="89" t="s">
        <v>155</v>
      </c>
      <c r="F251" s="242"/>
      <c r="G251" s="189"/>
      <c r="H251" s="190"/>
      <c r="I251" s="1034" t="s">
        <v>156</v>
      </c>
      <c r="J251" s="191"/>
      <c r="K251" s="192"/>
      <c r="L251" s="92">
        <v>1</v>
      </c>
      <c r="M251" s="96">
        <v>18000</v>
      </c>
      <c r="N251" s="152">
        <f t="shared" si="17"/>
        <v>18000</v>
      </c>
      <c r="O251" s="94"/>
      <c r="P251" s="92"/>
      <c r="Q251" s="95"/>
      <c r="R251" s="92">
        <v>1</v>
      </c>
      <c r="S251" s="96">
        <v>18000</v>
      </c>
      <c r="T251" s="152">
        <f t="shared" si="18"/>
        <v>18000</v>
      </c>
      <c r="U251" s="87" t="s">
        <v>32</v>
      </c>
    </row>
    <row r="252" spans="2:23" ht="20.25" customHeight="1" x14ac:dyDescent="0.15">
      <c r="B252" s="138">
        <v>178</v>
      </c>
      <c r="C252" s="136">
        <v>34222</v>
      </c>
      <c r="D252" s="187" t="s">
        <v>18</v>
      </c>
      <c r="E252" s="89" t="s">
        <v>155</v>
      </c>
      <c r="F252" s="242"/>
      <c r="G252" s="189"/>
      <c r="H252" s="190"/>
      <c r="I252" s="1034" t="s">
        <v>156</v>
      </c>
      <c r="J252" s="191"/>
      <c r="K252" s="192"/>
      <c r="L252" s="92">
        <v>1</v>
      </c>
      <c r="M252" s="96">
        <v>18000</v>
      </c>
      <c r="N252" s="152">
        <f t="shared" si="17"/>
        <v>18000</v>
      </c>
      <c r="O252" s="94"/>
      <c r="P252" s="92"/>
      <c r="Q252" s="95"/>
      <c r="R252" s="92">
        <v>1</v>
      </c>
      <c r="S252" s="96">
        <v>18000</v>
      </c>
      <c r="T252" s="152">
        <f t="shared" si="18"/>
        <v>18000</v>
      </c>
      <c r="U252" s="87" t="s">
        <v>32</v>
      </c>
    </row>
    <row r="253" spans="2:23" ht="20.25" customHeight="1" x14ac:dyDescent="0.15">
      <c r="B253" s="87">
        <v>179</v>
      </c>
      <c r="C253" s="136">
        <v>34222</v>
      </c>
      <c r="D253" s="187" t="s">
        <v>18</v>
      </c>
      <c r="E253" s="89" t="s">
        <v>155</v>
      </c>
      <c r="F253" s="242"/>
      <c r="G253" s="189"/>
      <c r="H253" s="190"/>
      <c r="I253" s="1034" t="s">
        <v>156</v>
      </c>
      <c r="J253" s="191"/>
      <c r="K253" s="192"/>
      <c r="L253" s="92">
        <v>1</v>
      </c>
      <c r="M253" s="96">
        <v>18000</v>
      </c>
      <c r="N253" s="152">
        <f t="shared" si="17"/>
        <v>18000</v>
      </c>
      <c r="O253" s="94"/>
      <c r="P253" s="92"/>
      <c r="Q253" s="95"/>
      <c r="R253" s="92">
        <v>1</v>
      </c>
      <c r="S253" s="96">
        <v>18000</v>
      </c>
      <c r="T253" s="152">
        <f t="shared" si="18"/>
        <v>18000</v>
      </c>
      <c r="U253" s="87" t="s">
        <v>644</v>
      </c>
    </row>
    <row r="254" spans="2:23" ht="20.25" customHeight="1" x14ac:dyDescent="0.15">
      <c r="B254" s="138">
        <v>180</v>
      </c>
      <c r="C254" s="136">
        <v>34222</v>
      </c>
      <c r="D254" s="187" t="s">
        <v>18</v>
      </c>
      <c r="E254" s="89" t="s">
        <v>155</v>
      </c>
      <c r="F254" s="242"/>
      <c r="G254" s="189"/>
      <c r="H254" s="190"/>
      <c r="I254" s="1033" t="s">
        <v>156</v>
      </c>
      <c r="J254" s="191"/>
      <c r="K254" s="192"/>
      <c r="L254" s="92">
        <v>1</v>
      </c>
      <c r="M254" s="96">
        <v>18000</v>
      </c>
      <c r="N254" s="152">
        <f t="shared" si="17"/>
        <v>18000</v>
      </c>
      <c r="O254" s="94"/>
      <c r="P254" s="92"/>
      <c r="Q254" s="95"/>
      <c r="R254" s="92">
        <v>1</v>
      </c>
      <c r="S254" s="96">
        <v>18000</v>
      </c>
      <c r="T254" s="152">
        <f t="shared" si="18"/>
        <v>18000</v>
      </c>
      <c r="U254" s="87" t="s">
        <v>32</v>
      </c>
    </row>
    <row r="255" spans="2:23" ht="20.25" customHeight="1" x14ac:dyDescent="0.15">
      <c r="B255" s="87">
        <v>181</v>
      </c>
      <c r="C255" s="136">
        <v>34222</v>
      </c>
      <c r="D255" s="187" t="s">
        <v>18</v>
      </c>
      <c r="E255" s="89" t="s">
        <v>155</v>
      </c>
      <c r="F255" s="242"/>
      <c r="G255" s="189"/>
      <c r="H255" s="190"/>
      <c r="I255" s="1034" t="s">
        <v>156</v>
      </c>
      <c r="J255" s="191"/>
      <c r="K255" s="192"/>
      <c r="L255" s="92">
        <v>1</v>
      </c>
      <c r="M255" s="96">
        <v>18000</v>
      </c>
      <c r="N255" s="152">
        <f t="shared" si="17"/>
        <v>18000</v>
      </c>
      <c r="O255" s="94"/>
      <c r="P255" s="92"/>
      <c r="Q255" s="95"/>
      <c r="R255" s="92">
        <v>1</v>
      </c>
      <c r="S255" s="96">
        <v>18000</v>
      </c>
      <c r="T255" s="152">
        <f t="shared" si="18"/>
        <v>18000</v>
      </c>
      <c r="U255" s="87" t="s">
        <v>644</v>
      </c>
    </row>
    <row r="256" spans="2:23" ht="20.25" customHeight="1" x14ac:dyDescent="0.15">
      <c r="B256" s="138">
        <v>182</v>
      </c>
      <c r="C256" s="136">
        <v>34222</v>
      </c>
      <c r="D256" s="187" t="s">
        <v>18</v>
      </c>
      <c r="E256" s="89" t="s">
        <v>155</v>
      </c>
      <c r="F256" s="242"/>
      <c r="G256" s="189"/>
      <c r="H256" s="190"/>
      <c r="I256" s="1034" t="s">
        <v>156</v>
      </c>
      <c r="J256" s="191"/>
      <c r="K256" s="192"/>
      <c r="L256" s="92">
        <v>1</v>
      </c>
      <c r="M256" s="96">
        <v>18000</v>
      </c>
      <c r="N256" s="152">
        <f t="shared" si="17"/>
        <v>18000</v>
      </c>
      <c r="O256" s="94"/>
      <c r="P256" s="92"/>
      <c r="Q256" s="95"/>
      <c r="R256" s="92">
        <v>1</v>
      </c>
      <c r="S256" s="96">
        <v>18000</v>
      </c>
      <c r="T256" s="152">
        <f t="shared" si="18"/>
        <v>18000</v>
      </c>
      <c r="U256" s="87" t="s">
        <v>32</v>
      </c>
    </row>
    <row r="257" spans="2:21" ht="20.25" customHeight="1" thickBot="1" x14ac:dyDescent="0.2">
      <c r="B257" s="98">
        <v>183</v>
      </c>
      <c r="C257" s="212">
        <v>34222</v>
      </c>
      <c r="D257" s="213" t="s">
        <v>18</v>
      </c>
      <c r="E257" s="100" t="s">
        <v>155</v>
      </c>
      <c r="F257" s="251"/>
      <c r="G257" s="215"/>
      <c r="H257" s="216"/>
      <c r="I257" s="1035" t="s">
        <v>156</v>
      </c>
      <c r="J257" s="217"/>
      <c r="K257" s="218"/>
      <c r="L257" s="103">
        <v>1</v>
      </c>
      <c r="M257" s="107">
        <v>18000</v>
      </c>
      <c r="N257" s="267">
        <f t="shared" si="17"/>
        <v>18000</v>
      </c>
      <c r="O257" s="105"/>
      <c r="P257" s="103"/>
      <c r="Q257" s="106"/>
      <c r="R257" s="103">
        <v>1</v>
      </c>
      <c r="S257" s="107">
        <v>18000</v>
      </c>
      <c r="T257" s="267">
        <f t="shared" si="18"/>
        <v>18000</v>
      </c>
      <c r="U257" s="163" t="s">
        <v>644</v>
      </c>
    </row>
    <row r="260" spans="2:21" x14ac:dyDescent="0.15">
      <c r="C260" s="7" t="s">
        <v>537</v>
      </c>
    </row>
    <row r="261" spans="2:21" ht="18.75" x14ac:dyDescent="0.15">
      <c r="J261" s="62" t="s">
        <v>538</v>
      </c>
      <c r="K261" s="63"/>
    </row>
    <row r="262" spans="2:21" x14ac:dyDescent="0.15">
      <c r="D262" s="1238" t="s">
        <v>9</v>
      </c>
      <c r="E262" s="1238"/>
      <c r="G262" s="1238" t="s">
        <v>10</v>
      </c>
      <c r="H262" s="1238"/>
    </row>
    <row r="263" spans="2:21" x14ac:dyDescent="0.15">
      <c r="C263" s="7" t="s">
        <v>576</v>
      </c>
      <c r="D263" s="1238">
        <v>1</v>
      </c>
      <c r="E263" s="1238"/>
      <c r="F263" s="7" t="s">
        <v>577</v>
      </c>
      <c r="G263" s="1238">
        <v>5</v>
      </c>
      <c r="H263" s="1238"/>
      <c r="J263" s="7" t="s">
        <v>541</v>
      </c>
    </row>
    <row r="264" spans="2:21" ht="15" thickBot="1" x14ac:dyDescent="0.2">
      <c r="C264" s="7" t="s">
        <v>542</v>
      </c>
      <c r="D264" s="1238" t="s">
        <v>543</v>
      </c>
      <c r="E264" s="1238"/>
      <c r="F264" s="7" t="s">
        <v>577</v>
      </c>
      <c r="G264" s="1239" t="s">
        <v>569</v>
      </c>
      <c r="H264" s="1239"/>
      <c r="K264" s="7" t="s">
        <v>545</v>
      </c>
      <c r="U264" s="173" t="s">
        <v>594</v>
      </c>
    </row>
    <row r="265" spans="2:21" s="17" customFormat="1" x14ac:dyDescent="0.15">
      <c r="B265" s="64" t="s">
        <v>546</v>
      </c>
      <c r="C265" s="1222" t="s">
        <v>1</v>
      </c>
      <c r="D265" s="65" t="s">
        <v>547</v>
      </c>
      <c r="E265" s="1227" t="s">
        <v>548</v>
      </c>
      <c r="F265" s="1228"/>
      <c r="G265" s="1228"/>
      <c r="H265" s="1229"/>
      <c r="I265" s="1227" t="s">
        <v>8</v>
      </c>
      <c r="J265" s="1228"/>
      <c r="K265" s="1229"/>
      <c r="L265" s="1259" t="s">
        <v>549</v>
      </c>
      <c r="M265" s="1260"/>
      <c r="N265" s="1261"/>
      <c r="O265" s="1262" t="s">
        <v>550</v>
      </c>
      <c r="P265" s="1228"/>
      <c r="Q265" s="1263"/>
      <c r="R265" s="1262" t="s">
        <v>551</v>
      </c>
      <c r="S265" s="1228"/>
      <c r="T265" s="1229"/>
      <c r="U265" s="1222" t="s">
        <v>552</v>
      </c>
    </row>
    <row r="266" spans="2:21" s="17" customFormat="1" ht="14.25" thickBot="1" x14ac:dyDescent="0.2">
      <c r="B266" s="109" t="s">
        <v>553</v>
      </c>
      <c r="C266" s="1240"/>
      <c r="D266" s="110" t="s">
        <v>554</v>
      </c>
      <c r="E266" s="1244"/>
      <c r="F266" s="1245"/>
      <c r="G266" s="1245"/>
      <c r="H266" s="1246"/>
      <c r="I266" s="1244"/>
      <c r="J266" s="1245"/>
      <c r="K266" s="1246"/>
      <c r="L266" s="174" t="s">
        <v>12</v>
      </c>
      <c r="M266" s="226" t="s">
        <v>13</v>
      </c>
      <c r="N266" s="227" t="s">
        <v>14</v>
      </c>
      <c r="O266" s="228" t="s">
        <v>12</v>
      </c>
      <c r="P266" s="229" t="s">
        <v>13</v>
      </c>
      <c r="Q266" s="230" t="s">
        <v>14</v>
      </c>
      <c r="R266" s="273" t="s">
        <v>12</v>
      </c>
      <c r="S266" s="226" t="s">
        <v>13</v>
      </c>
      <c r="T266" s="232" t="s">
        <v>14</v>
      </c>
      <c r="U266" s="1240"/>
    </row>
    <row r="267" spans="2:21" ht="20.25" customHeight="1" x14ac:dyDescent="0.15">
      <c r="B267" s="233">
        <v>184</v>
      </c>
      <c r="C267" s="111">
        <v>34222</v>
      </c>
      <c r="D267" s="307" t="s">
        <v>18</v>
      </c>
      <c r="E267" s="235" t="s">
        <v>155</v>
      </c>
      <c r="F267" s="255"/>
      <c r="G267" s="256"/>
      <c r="H267" s="278"/>
      <c r="I267" s="1036" t="s">
        <v>156</v>
      </c>
      <c r="J267" s="257"/>
      <c r="K267" s="279"/>
      <c r="L267" s="92">
        <v>1</v>
      </c>
      <c r="M267" s="96">
        <v>18000</v>
      </c>
      <c r="N267" s="241">
        <f>L267*M267</f>
        <v>18000</v>
      </c>
      <c r="O267" s="280"/>
      <c r="P267" s="281"/>
      <c r="Q267" s="282"/>
      <c r="R267" s="92">
        <v>1</v>
      </c>
      <c r="S267" s="96">
        <v>18000</v>
      </c>
      <c r="T267" s="241">
        <f>R267*S267</f>
        <v>18000</v>
      </c>
      <c r="U267" s="87" t="s">
        <v>644</v>
      </c>
    </row>
    <row r="268" spans="2:21" ht="20.25" customHeight="1" x14ac:dyDescent="0.15">
      <c r="B268" s="87">
        <v>185</v>
      </c>
      <c r="C268" s="136">
        <v>34222</v>
      </c>
      <c r="D268" s="187" t="s">
        <v>18</v>
      </c>
      <c r="E268" s="89" t="s">
        <v>155</v>
      </c>
      <c r="F268" s="242"/>
      <c r="G268" s="189"/>
      <c r="H268" s="190"/>
      <c r="I268" s="1032" t="s">
        <v>156</v>
      </c>
      <c r="J268" s="191"/>
      <c r="K268" s="192"/>
      <c r="L268" s="92">
        <v>1</v>
      </c>
      <c r="M268" s="96">
        <v>18000</v>
      </c>
      <c r="N268" s="152">
        <f t="shared" ref="N268:N286" si="19">L268*M268</f>
        <v>18000</v>
      </c>
      <c r="O268" s="94"/>
      <c r="P268" s="92"/>
      <c r="Q268" s="95"/>
      <c r="R268" s="92">
        <v>1</v>
      </c>
      <c r="S268" s="96">
        <v>18000</v>
      </c>
      <c r="T268" s="152">
        <f t="shared" ref="T268:T286" si="20">R268*S268</f>
        <v>18000</v>
      </c>
      <c r="U268" s="130" t="s">
        <v>32</v>
      </c>
    </row>
    <row r="269" spans="2:21" ht="20.25" customHeight="1" x14ac:dyDescent="0.15">
      <c r="B269" s="87">
        <v>186</v>
      </c>
      <c r="C269" s="136">
        <v>34222</v>
      </c>
      <c r="D269" s="187" t="s">
        <v>18</v>
      </c>
      <c r="E269" s="89" t="s">
        <v>155</v>
      </c>
      <c r="F269" s="242"/>
      <c r="G269" s="189"/>
      <c r="H269" s="190"/>
      <c r="I269" s="1032" t="s">
        <v>156</v>
      </c>
      <c r="J269" s="191"/>
      <c r="K269" s="192"/>
      <c r="L269" s="92">
        <v>1</v>
      </c>
      <c r="M269" s="96">
        <v>18000</v>
      </c>
      <c r="N269" s="152">
        <f t="shared" si="19"/>
        <v>18000</v>
      </c>
      <c r="O269" s="94"/>
      <c r="P269" s="92"/>
      <c r="Q269" s="95"/>
      <c r="R269" s="92">
        <v>1</v>
      </c>
      <c r="S269" s="96">
        <v>18000</v>
      </c>
      <c r="T269" s="152">
        <f t="shared" si="20"/>
        <v>18000</v>
      </c>
      <c r="U269" s="130" t="s">
        <v>32</v>
      </c>
    </row>
    <row r="270" spans="2:21" ht="20.25" customHeight="1" x14ac:dyDescent="0.15">
      <c r="B270" s="87">
        <v>187</v>
      </c>
      <c r="C270" s="126">
        <v>34222</v>
      </c>
      <c r="D270" s="187" t="s">
        <v>18</v>
      </c>
      <c r="E270" s="89" t="s">
        <v>333</v>
      </c>
      <c r="F270" s="242"/>
      <c r="G270" s="189"/>
      <c r="H270" s="190"/>
      <c r="I270" s="89" t="s">
        <v>1051</v>
      </c>
      <c r="J270" s="191"/>
      <c r="K270" s="192"/>
      <c r="L270" s="92">
        <v>1</v>
      </c>
      <c r="M270" s="96">
        <v>49500</v>
      </c>
      <c r="N270" s="152">
        <f t="shared" si="19"/>
        <v>49500</v>
      </c>
      <c r="O270" s="94"/>
      <c r="P270" s="92"/>
      <c r="Q270" s="95"/>
      <c r="R270" s="92">
        <v>1</v>
      </c>
      <c r="S270" s="96">
        <v>49500</v>
      </c>
      <c r="T270" s="152">
        <f t="shared" si="20"/>
        <v>49500</v>
      </c>
      <c r="U270" s="87" t="s">
        <v>32</v>
      </c>
    </row>
    <row r="271" spans="2:21" ht="20.25" customHeight="1" x14ac:dyDescent="0.15">
      <c r="B271" s="87">
        <v>188</v>
      </c>
      <c r="C271" s="136">
        <v>34222</v>
      </c>
      <c r="D271" s="187" t="s">
        <v>18</v>
      </c>
      <c r="E271" s="89" t="s">
        <v>333</v>
      </c>
      <c r="F271" s="242"/>
      <c r="G271" s="189"/>
      <c r="H271" s="190"/>
      <c r="I271" s="89" t="s">
        <v>334</v>
      </c>
      <c r="J271" s="191"/>
      <c r="K271" s="192"/>
      <c r="L271" s="92">
        <v>1</v>
      </c>
      <c r="M271" s="96">
        <v>42000</v>
      </c>
      <c r="N271" s="152">
        <f t="shared" si="19"/>
        <v>42000</v>
      </c>
      <c r="O271" s="94"/>
      <c r="P271" s="92"/>
      <c r="Q271" s="95"/>
      <c r="R271" s="92">
        <v>1</v>
      </c>
      <c r="S271" s="96">
        <v>42000</v>
      </c>
      <c r="T271" s="152">
        <f t="shared" si="20"/>
        <v>42000</v>
      </c>
      <c r="U271" s="87" t="s">
        <v>265</v>
      </c>
    </row>
    <row r="272" spans="2:21" ht="20.25" customHeight="1" x14ac:dyDescent="0.15">
      <c r="B272" s="87">
        <v>189</v>
      </c>
      <c r="C272" s="136">
        <v>34222</v>
      </c>
      <c r="D272" s="187" t="s">
        <v>18</v>
      </c>
      <c r="E272" s="89" t="s">
        <v>333</v>
      </c>
      <c r="F272" s="242"/>
      <c r="G272" s="189"/>
      <c r="H272" s="190"/>
      <c r="I272" s="89" t="s">
        <v>334</v>
      </c>
      <c r="J272" s="191"/>
      <c r="K272" s="192"/>
      <c r="L272" s="92">
        <v>1</v>
      </c>
      <c r="M272" s="96">
        <v>49500</v>
      </c>
      <c r="N272" s="152">
        <f t="shared" si="19"/>
        <v>49500</v>
      </c>
      <c r="O272" s="94"/>
      <c r="P272" s="92"/>
      <c r="Q272" s="95"/>
      <c r="R272" s="92">
        <v>1</v>
      </c>
      <c r="S272" s="96">
        <v>49500</v>
      </c>
      <c r="T272" s="152">
        <f t="shared" si="20"/>
        <v>49500</v>
      </c>
      <c r="U272" s="87" t="s">
        <v>595</v>
      </c>
    </row>
    <row r="273" spans="2:23" ht="20.25" customHeight="1" x14ac:dyDescent="0.15">
      <c r="B273" s="87">
        <v>190</v>
      </c>
      <c r="C273" s="136">
        <v>34222</v>
      </c>
      <c r="D273" s="187" t="s">
        <v>18</v>
      </c>
      <c r="E273" s="89" t="s">
        <v>333</v>
      </c>
      <c r="F273" s="242"/>
      <c r="G273" s="189"/>
      <c r="H273" s="190"/>
      <c r="I273" s="89" t="s">
        <v>334</v>
      </c>
      <c r="J273" s="191"/>
      <c r="K273" s="192"/>
      <c r="L273" s="92">
        <v>1</v>
      </c>
      <c r="M273" s="96">
        <v>49500</v>
      </c>
      <c r="N273" s="152">
        <f t="shared" si="19"/>
        <v>49500</v>
      </c>
      <c r="O273" s="94"/>
      <c r="P273" s="92"/>
      <c r="Q273" s="95"/>
      <c r="R273" s="92">
        <v>1</v>
      </c>
      <c r="S273" s="96">
        <v>49500</v>
      </c>
      <c r="T273" s="152">
        <f t="shared" si="20"/>
        <v>49500</v>
      </c>
      <c r="U273" s="87" t="s">
        <v>595</v>
      </c>
    </row>
    <row r="274" spans="2:23" ht="20.25" customHeight="1" x14ac:dyDescent="0.15">
      <c r="B274" s="87">
        <v>191</v>
      </c>
      <c r="C274" s="126">
        <v>34222</v>
      </c>
      <c r="D274" s="187" t="s">
        <v>18</v>
      </c>
      <c r="E274" s="127" t="s">
        <v>143</v>
      </c>
      <c r="F274" s="242"/>
      <c r="G274" s="189"/>
      <c r="H274" s="190"/>
      <c r="I274" s="127" t="s">
        <v>146</v>
      </c>
      <c r="J274" s="191"/>
      <c r="K274" s="192"/>
      <c r="L274" s="208">
        <v>1</v>
      </c>
      <c r="M274" s="250">
        <v>17100</v>
      </c>
      <c r="N274" s="152">
        <f t="shared" si="19"/>
        <v>17100</v>
      </c>
      <c r="O274" s="94"/>
      <c r="P274" s="92"/>
      <c r="Q274" s="95"/>
      <c r="R274" s="208">
        <v>1</v>
      </c>
      <c r="S274" s="250">
        <v>17100</v>
      </c>
      <c r="T274" s="152">
        <f t="shared" si="20"/>
        <v>17100</v>
      </c>
      <c r="U274" s="87" t="s">
        <v>595</v>
      </c>
    </row>
    <row r="275" spans="2:23" ht="20.25" customHeight="1" x14ac:dyDescent="0.15">
      <c r="B275" s="87">
        <v>192</v>
      </c>
      <c r="C275" s="136">
        <v>34222</v>
      </c>
      <c r="D275" s="187" t="s">
        <v>18</v>
      </c>
      <c r="E275" s="89" t="s">
        <v>143</v>
      </c>
      <c r="F275" s="242"/>
      <c r="G275" s="189"/>
      <c r="H275" s="190"/>
      <c r="I275" s="89" t="s">
        <v>144</v>
      </c>
      <c r="J275" s="191"/>
      <c r="K275" s="192"/>
      <c r="L275" s="92">
        <v>1</v>
      </c>
      <c r="M275" s="96">
        <v>17100</v>
      </c>
      <c r="N275" s="152">
        <f t="shared" si="19"/>
        <v>17100</v>
      </c>
      <c r="O275" s="94"/>
      <c r="P275" s="92"/>
      <c r="Q275" s="95"/>
      <c r="R275" s="92">
        <v>1</v>
      </c>
      <c r="S275" s="96">
        <v>17100</v>
      </c>
      <c r="T275" s="152">
        <f t="shared" si="20"/>
        <v>17100</v>
      </c>
      <c r="U275" s="87" t="s">
        <v>37</v>
      </c>
    </row>
    <row r="276" spans="2:23" ht="20.25" customHeight="1" x14ac:dyDescent="0.15">
      <c r="B276" s="87">
        <v>229</v>
      </c>
      <c r="C276" s="136">
        <v>35241</v>
      </c>
      <c r="D276" s="187" t="s">
        <v>18</v>
      </c>
      <c r="E276" s="127" t="s">
        <v>42</v>
      </c>
      <c r="F276" s="242"/>
      <c r="G276" s="189"/>
      <c r="H276" s="190"/>
      <c r="I276" s="127" t="s">
        <v>233</v>
      </c>
      <c r="J276" s="191"/>
      <c r="K276" s="192"/>
      <c r="L276" s="208">
        <v>1</v>
      </c>
      <c r="M276" s="96">
        <v>26200</v>
      </c>
      <c r="N276" s="152">
        <f t="shared" si="19"/>
        <v>26200</v>
      </c>
      <c r="O276" s="94"/>
      <c r="P276" s="92"/>
      <c r="Q276" s="95"/>
      <c r="R276" s="208">
        <v>1</v>
      </c>
      <c r="S276" s="96">
        <v>26200</v>
      </c>
      <c r="T276" s="152">
        <f t="shared" si="20"/>
        <v>26200</v>
      </c>
      <c r="U276" s="308" t="s">
        <v>596</v>
      </c>
    </row>
    <row r="277" spans="2:23" ht="20.25" customHeight="1" x14ac:dyDescent="0.15">
      <c r="B277" s="87">
        <v>230</v>
      </c>
      <c r="C277" s="126">
        <v>35255</v>
      </c>
      <c r="D277" s="187" t="s">
        <v>18</v>
      </c>
      <c r="E277" s="89" t="s">
        <v>215</v>
      </c>
      <c r="F277" s="242"/>
      <c r="G277" s="189"/>
      <c r="H277" s="190"/>
      <c r="I277" s="89" t="s">
        <v>216</v>
      </c>
      <c r="J277" s="191"/>
      <c r="K277" s="192"/>
      <c r="L277" s="208">
        <v>1</v>
      </c>
      <c r="M277" s="96">
        <v>24500</v>
      </c>
      <c r="N277" s="152">
        <f t="shared" si="19"/>
        <v>24500</v>
      </c>
      <c r="O277" s="94"/>
      <c r="P277" s="92"/>
      <c r="Q277" s="95"/>
      <c r="R277" s="208">
        <v>1</v>
      </c>
      <c r="S277" s="96">
        <v>24500</v>
      </c>
      <c r="T277" s="152">
        <f t="shared" si="20"/>
        <v>24500</v>
      </c>
      <c r="U277" s="309" t="s">
        <v>214</v>
      </c>
    </row>
    <row r="278" spans="2:23" ht="20.25" customHeight="1" x14ac:dyDescent="0.15">
      <c r="B278" s="87">
        <v>231</v>
      </c>
      <c r="C278" s="126">
        <v>35255</v>
      </c>
      <c r="D278" s="187" t="s">
        <v>18</v>
      </c>
      <c r="E278" s="89" t="s">
        <v>215</v>
      </c>
      <c r="F278" s="242"/>
      <c r="G278" s="189"/>
      <c r="H278" s="190"/>
      <c r="I278" s="89" t="s">
        <v>216</v>
      </c>
      <c r="J278" s="191"/>
      <c r="K278" s="192"/>
      <c r="L278" s="208">
        <v>1</v>
      </c>
      <c r="M278" s="96">
        <v>24500</v>
      </c>
      <c r="N278" s="152">
        <f t="shared" si="19"/>
        <v>24500</v>
      </c>
      <c r="O278" s="94"/>
      <c r="P278" s="92"/>
      <c r="Q278" s="95"/>
      <c r="R278" s="208">
        <v>1</v>
      </c>
      <c r="S278" s="96">
        <v>24500</v>
      </c>
      <c r="T278" s="152">
        <f t="shared" si="20"/>
        <v>24500</v>
      </c>
      <c r="U278" s="309" t="s">
        <v>214</v>
      </c>
    </row>
    <row r="279" spans="2:23" ht="20.25" customHeight="1" x14ac:dyDescent="0.15">
      <c r="B279" s="87">
        <v>232</v>
      </c>
      <c r="C279" s="126">
        <v>35255</v>
      </c>
      <c r="D279" s="187" t="s">
        <v>18</v>
      </c>
      <c r="E279" s="89" t="s">
        <v>215</v>
      </c>
      <c r="F279" s="242"/>
      <c r="G279" s="189"/>
      <c r="H279" s="190"/>
      <c r="I279" s="89" t="s">
        <v>216</v>
      </c>
      <c r="J279" s="191"/>
      <c r="K279" s="192"/>
      <c r="L279" s="208">
        <v>1</v>
      </c>
      <c r="M279" s="96">
        <v>24500</v>
      </c>
      <c r="N279" s="152">
        <f t="shared" si="19"/>
        <v>24500</v>
      </c>
      <c r="O279" s="94"/>
      <c r="P279" s="92"/>
      <c r="Q279" s="95"/>
      <c r="R279" s="208">
        <v>1</v>
      </c>
      <c r="S279" s="96">
        <v>24500</v>
      </c>
      <c r="T279" s="152">
        <f t="shared" si="20"/>
        <v>24500</v>
      </c>
      <c r="U279" s="309" t="s">
        <v>214</v>
      </c>
      <c r="W279" s="292"/>
    </row>
    <row r="280" spans="2:23" ht="20.25" customHeight="1" x14ac:dyDescent="0.15">
      <c r="B280" s="87">
        <v>233</v>
      </c>
      <c r="C280" s="126">
        <v>35255</v>
      </c>
      <c r="D280" s="187" t="s">
        <v>18</v>
      </c>
      <c r="E280" s="127" t="s">
        <v>205</v>
      </c>
      <c r="F280" s="242"/>
      <c r="G280" s="189"/>
      <c r="H280" s="190"/>
      <c r="I280" s="127"/>
      <c r="J280" s="191"/>
      <c r="K280" s="192"/>
      <c r="L280" s="208">
        <v>1</v>
      </c>
      <c r="M280" s="250">
        <v>38300</v>
      </c>
      <c r="N280" s="152">
        <f t="shared" si="19"/>
        <v>38300</v>
      </c>
      <c r="O280" s="94"/>
      <c r="P280" s="92"/>
      <c r="Q280" s="95"/>
      <c r="R280" s="208">
        <v>1</v>
      </c>
      <c r="S280" s="250">
        <v>38300</v>
      </c>
      <c r="T280" s="152">
        <f t="shared" si="20"/>
        <v>38300</v>
      </c>
      <c r="U280" s="309" t="s">
        <v>214</v>
      </c>
    </row>
    <row r="281" spans="2:23" ht="20.25" customHeight="1" x14ac:dyDescent="0.15">
      <c r="B281" s="87">
        <v>234</v>
      </c>
      <c r="C281" s="126">
        <v>35255</v>
      </c>
      <c r="D281" s="187" t="s">
        <v>18</v>
      </c>
      <c r="E281" s="127" t="s">
        <v>205</v>
      </c>
      <c r="F281" s="242"/>
      <c r="G281" s="189"/>
      <c r="H281" s="190"/>
      <c r="I281" s="127"/>
      <c r="J281" s="191"/>
      <c r="K281" s="192"/>
      <c r="L281" s="208">
        <v>1</v>
      </c>
      <c r="M281" s="250">
        <v>38300</v>
      </c>
      <c r="N281" s="152">
        <f t="shared" si="19"/>
        <v>38300</v>
      </c>
      <c r="O281" s="94"/>
      <c r="P281" s="92"/>
      <c r="Q281" s="95"/>
      <c r="R281" s="208">
        <v>1</v>
      </c>
      <c r="S281" s="250">
        <v>38300</v>
      </c>
      <c r="T281" s="152">
        <f t="shared" si="20"/>
        <v>38300</v>
      </c>
      <c r="U281" s="309" t="s">
        <v>584</v>
      </c>
    </row>
    <row r="282" spans="2:23" ht="20.25" customHeight="1" x14ac:dyDescent="0.15">
      <c r="B282" s="87">
        <v>235</v>
      </c>
      <c r="C282" s="126">
        <v>35276</v>
      </c>
      <c r="D282" s="187" t="s">
        <v>18</v>
      </c>
      <c r="E282" s="310" t="s">
        <v>361</v>
      </c>
      <c r="F282" s="242"/>
      <c r="G282" s="189"/>
      <c r="H282" s="190"/>
      <c r="I282" s="310" t="s">
        <v>362</v>
      </c>
      <c r="J282" s="191"/>
      <c r="K282" s="192"/>
      <c r="L282" s="208">
        <v>1</v>
      </c>
      <c r="M282" s="96">
        <v>58000</v>
      </c>
      <c r="N282" s="152">
        <f t="shared" si="19"/>
        <v>58000</v>
      </c>
      <c r="O282" s="94"/>
      <c r="P282" s="92"/>
      <c r="Q282" s="95"/>
      <c r="R282" s="208">
        <v>1</v>
      </c>
      <c r="S282" s="96">
        <v>58000</v>
      </c>
      <c r="T282" s="152">
        <f t="shared" si="20"/>
        <v>58000</v>
      </c>
      <c r="U282" s="311" t="s">
        <v>360</v>
      </c>
    </row>
    <row r="283" spans="2:23" ht="20.25" customHeight="1" x14ac:dyDescent="0.15">
      <c r="B283" s="87">
        <v>236</v>
      </c>
      <c r="C283" s="126">
        <v>35292</v>
      </c>
      <c r="D283" s="312" t="s">
        <v>597</v>
      </c>
      <c r="E283" s="127" t="s">
        <v>159</v>
      </c>
      <c r="F283" s="242"/>
      <c r="G283" s="189"/>
      <c r="H283" s="190"/>
      <c r="I283" s="127" t="s">
        <v>160</v>
      </c>
      <c r="J283" s="191"/>
      <c r="K283" s="192"/>
      <c r="L283" s="208">
        <v>1</v>
      </c>
      <c r="M283" s="250">
        <v>18300</v>
      </c>
      <c r="N283" s="152">
        <f t="shared" si="19"/>
        <v>18300</v>
      </c>
      <c r="O283" s="94"/>
      <c r="P283" s="92"/>
      <c r="Q283" s="95"/>
      <c r="R283" s="208">
        <v>1</v>
      </c>
      <c r="S283" s="250">
        <v>18300</v>
      </c>
      <c r="T283" s="152">
        <f t="shared" si="20"/>
        <v>18300</v>
      </c>
      <c r="U283" s="309" t="s">
        <v>941</v>
      </c>
    </row>
    <row r="284" spans="2:23" ht="20.25" customHeight="1" x14ac:dyDescent="0.15">
      <c r="B284" s="186">
        <v>240</v>
      </c>
      <c r="C284" s="194">
        <v>35361</v>
      </c>
      <c r="D284" s="195" t="s">
        <v>18</v>
      </c>
      <c r="E284" s="199" t="s">
        <v>70</v>
      </c>
      <c r="F284" s="245"/>
      <c r="G284" s="197"/>
      <c r="H284" s="198"/>
      <c r="I284" s="199"/>
      <c r="J284" s="200"/>
      <c r="K284" s="206"/>
      <c r="L284" s="306">
        <v>1</v>
      </c>
      <c r="M284" s="202">
        <v>49500</v>
      </c>
      <c r="N284" s="248">
        <f t="shared" si="19"/>
        <v>49500</v>
      </c>
      <c r="O284" s="306"/>
      <c r="P284" s="202"/>
      <c r="Q284" s="248"/>
      <c r="R284" s="306">
        <v>1</v>
      </c>
      <c r="S284" s="202">
        <v>49500</v>
      </c>
      <c r="T284" s="248">
        <f t="shared" si="20"/>
        <v>49500</v>
      </c>
      <c r="U284" s="186" t="s">
        <v>69</v>
      </c>
    </row>
    <row r="285" spans="2:23" ht="20.25" customHeight="1" x14ac:dyDescent="0.15">
      <c r="B285" s="186">
        <v>241</v>
      </c>
      <c r="C285" s="194">
        <v>35361</v>
      </c>
      <c r="D285" s="195" t="s">
        <v>18</v>
      </c>
      <c r="E285" s="199" t="s">
        <v>82</v>
      </c>
      <c r="F285" s="245"/>
      <c r="G285" s="197"/>
      <c r="H285" s="198"/>
      <c r="I285" s="199" t="s">
        <v>598</v>
      </c>
      <c r="J285" s="200"/>
      <c r="K285" s="206"/>
      <c r="L285" s="306">
        <v>1</v>
      </c>
      <c r="M285" s="202">
        <v>55250</v>
      </c>
      <c r="N285" s="248">
        <f t="shared" si="19"/>
        <v>55250</v>
      </c>
      <c r="O285" s="306"/>
      <c r="P285" s="202"/>
      <c r="Q285" s="248"/>
      <c r="R285" s="306">
        <v>1</v>
      </c>
      <c r="S285" s="202">
        <v>55250</v>
      </c>
      <c r="T285" s="248">
        <f t="shared" si="20"/>
        <v>55250</v>
      </c>
      <c r="U285" s="186" t="s">
        <v>81</v>
      </c>
    </row>
    <row r="286" spans="2:23" ht="20.25" customHeight="1" thickBot="1" x14ac:dyDescent="0.2">
      <c r="B286" s="98">
        <v>242</v>
      </c>
      <c r="C286" s="266">
        <v>35361</v>
      </c>
      <c r="D286" s="213" t="s">
        <v>18</v>
      </c>
      <c r="E286" s="100" t="s">
        <v>324</v>
      </c>
      <c r="F286" s="251"/>
      <c r="G286" s="215"/>
      <c r="H286" s="216"/>
      <c r="I286" s="100"/>
      <c r="J286" s="217"/>
      <c r="K286" s="218"/>
      <c r="L286" s="103">
        <v>1</v>
      </c>
      <c r="M286" s="107">
        <v>39950</v>
      </c>
      <c r="N286" s="267">
        <f t="shared" si="19"/>
        <v>39950</v>
      </c>
      <c r="O286" s="105"/>
      <c r="P286" s="103"/>
      <c r="Q286" s="106"/>
      <c r="R286" s="103">
        <v>1</v>
      </c>
      <c r="S286" s="107">
        <v>39950</v>
      </c>
      <c r="T286" s="267">
        <f t="shared" si="20"/>
        <v>39950</v>
      </c>
      <c r="U286" s="288" t="s">
        <v>81</v>
      </c>
    </row>
    <row r="287" spans="2:23" ht="12.75" customHeight="1" x14ac:dyDescent="0.15">
      <c r="B287" s="220"/>
      <c r="C287" s="221"/>
      <c r="D287" s="222"/>
      <c r="E287" s="220"/>
      <c r="F287" s="222"/>
      <c r="G287" s="223"/>
      <c r="H287" s="223"/>
      <c r="I287" s="220"/>
      <c r="J287" s="224"/>
      <c r="K287" s="224"/>
      <c r="L287" s="220"/>
      <c r="M287" s="225"/>
      <c r="N287" s="225"/>
      <c r="O287" s="220"/>
      <c r="P287" s="220"/>
      <c r="Q287" s="220"/>
      <c r="R287" s="220"/>
      <c r="S287" s="225"/>
      <c r="T287" s="225"/>
      <c r="U287" s="223"/>
    </row>
    <row r="289" spans="2:21" x14ac:dyDescent="0.15">
      <c r="C289" s="7" t="s">
        <v>537</v>
      </c>
    </row>
    <row r="290" spans="2:21" ht="18.75" x14ac:dyDescent="0.15">
      <c r="J290" s="62" t="s">
        <v>538</v>
      </c>
      <c r="K290" s="63"/>
    </row>
    <row r="291" spans="2:21" x14ac:dyDescent="0.15">
      <c r="D291" s="1238" t="s">
        <v>9</v>
      </c>
      <c r="E291" s="1238"/>
      <c r="G291" s="1238" t="s">
        <v>10</v>
      </c>
      <c r="H291" s="1238"/>
    </row>
    <row r="292" spans="2:21" x14ac:dyDescent="0.15">
      <c r="C292" s="7" t="s">
        <v>576</v>
      </c>
      <c r="D292" s="1238">
        <v>1</v>
      </c>
      <c r="E292" s="1238"/>
      <c r="F292" s="7" t="s">
        <v>577</v>
      </c>
      <c r="G292" s="1238">
        <v>5</v>
      </c>
      <c r="H292" s="1238"/>
      <c r="J292" s="7" t="s">
        <v>541</v>
      </c>
    </row>
    <row r="293" spans="2:21" ht="15" thickBot="1" x14ac:dyDescent="0.2">
      <c r="C293" s="7" t="s">
        <v>542</v>
      </c>
      <c r="D293" s="1238" t="s">
        <v>543</v>
      </c>
      <c r="E293" s="1238"/>
      <c r="F293" s="7" t="s">
        <v>577</v>
      </c>
      <c r="G293" s="1239" t="s">
        <v>569</v>
      </c>
      <c r="H293" s="1239"/>
      <c r="K293" s="7" t="s">
        <v>545</v>
      </c>
      <c r="U293" s="173" t="s">
        <v>599</v>
      </c>
    </row>
    <row r="294" spans="2:21" s="17" customFormat="1" x14ac:dyDescent="0.15">
      <c r="B294" s="64" t="s">
        <v>546</v>
      </c>
      <c r="C294" s="1222" t="s">
        <v>1</v>
      </c>
      <c r="D294" s="65" t="s">
        <v>547</v>
      </c>
      <c r="E294" s="1227" t="s">
        <v>548</v>
      </c>
      <c r="F294" s="1228"/>
      <c r="G294" s="1228"/>
      <c r="H294" s="1229"/>
      <c r="I294" s="1227" t="s">
        <v>8</v>
      </c>
      <c r="J294" s="1228"/>
      <c r="K294" s="1229"/>
      <c r="L294" s="1259" t="s">
        <v>549</v>
      </c>
      <c r="M294" s="1260"/>
      <c r="N294" s="1261"/>
      <c r="O294" s="1262" t="s">
        <v>550</v>
      </c>
      <c r="P294" s="1228"/>
      <c r="Q294" s="1263"/>
      <c r="R294" s="1262" t="s">
        <v>551</v>
      </c>
      <c r="S294" s="1228"/>
      <c r="T294" s="1229"/>
      <c r="U294" s="1222" t="s">
        <v>552</v>
      </c>
    </row>
    <row r="295" spans="2:21" s="17" customFormat="1" ht="14.25" thickBot="1" x14ac:dyDescent="0.2">
      <c r="B295" s="109" t="s">
        <v>553</v>
      </c>
      <c r="C295" s="1240"/>
      <c r="D295" s="110" t="s">
        <v>554</v>
      </c>
      <c r="E295" s="1244"/>
      <c r="F295" s="1245"/>
      <c r="G295" s="1245"/>
      <c r="H295" s="1246"/>
      <c r="I295" s="1244"/>
      <c r="J295" s="1245"/>
      <c r="K295" s="1246"/>
      <c r="L295" s="174" t="s">
        <v>12</v>
      </c>
      <c r="M295" s="226" t="s">
        <v>13</v>
      </c>
      <c r="N295" s="227" t="s">
        <v>14</v>
      </c>
      <c r="O295" s="228" t="s">
        <v>12</v>
      </c>
      <c r="P295" s="229" t="s">
        <v>13</v>
      </c>
      <c r="Q295" s="230" t="s">
        <v>14</v>
      </c>
      <c r="R295" s="273" t="s">
        <v>12</v>
      </c>
      <c r="S295" s="226" t="s">
        <v>13</v>
      </c>
      <c r="T295" s="232" t="s">
        <v>14</v>
      </c>
      <c r="U295" s="1240"/>
    </row>
    <row r="296" spans="2:21" ht="20.25" customHeight="1" x14ac:dyDescent="0.15">
      <c r="B296" s="233">
        <v>243</v>
      </c>
      <c r="C296" s="313">
        <v>35361</v>
      </c>
      <c r="D296" s="307" t="s">
        <v>18</v>
      </c>
      <c r="E296" s="154" t="s">
        <v>324</v>
      </c>
      <c r="F296" s="255"/>
      <c r="G296" s="256"/>
      <c r="H296" s="278"/>
      <c r="I296" s="314"/>
      <c r="J296" s="257"/>
      <c r="K296" s="279"/>
      <c r="L296" s="157">
        <v>1</v>
      </c>
      <c r="M296" s="142">
        <v>39950</v>
      </c>
      <c r="N296" s="241">
        <f>L296*M296</f>
        <v>39950</v>
      </c>
      <c r="O296" s="280"/>
      <c r="P296" s="281"/>
      <c r="Q296" s="282"/>
      <c r="R296" s="157">
        <v>1</v>
      </c>
      <c r="S296" s="142">
        <v>39950</v>
      </c>
      <c r="T296" s="241">
        <f>R296*S296</f>
        <v>39950</v>
      </c>
      <c r="U296" s="291" t="s">
        <v>584</v>
      </c>
    </row>
    <row r="297" spans="2:21" ht="20.25" customHeight="1" x14ac:dyDescent="0.15">
      <c r="B297" s="87">
        <v>244</v>
      </c>
      <c r="C297" s="126">
        <v>35361</v>
      </c>
      <c r="D297" s="187" t="s">
        <v>18</v>
      </c>
      <c r="E297" s="88" t="s">
        <v>324</v>
      </c>
      <c r="F297" s="242"/>
      <c r="G297" s="189"/>
      <c r="H297" s="190"/>
      <c r="I297" s="93"/>
      <c r="J297" s="191"/>
      <c r="K297" s="192"/>
      <c r="L297" s="208">
        <v>1</v>
      </c>
      <c r="M297" s="96">
        <v>39950</v>
      </c>
      <c r="N297" s="152">
        <f t="shared" ref="N297:N315" si="21">L297*M297</f>
        <v>39950</v>
      </c>
      <c r="O297" s="94"/>
      <c r="P297" s="92"/>
      <c r="Q297" s="95"/>
      <c r="R297" s="208">
        <v>1</v>
      </c>
      <c r="S297" s="96">
        <v>39950</v>
      </c>
      <c r="T297" s="152">
        <f t="shared" ref="T297:T315" si="22">R297*S297</f>
        <v>39950</v>
      </c>
      <c r="U297" s="87" t="s">
        <v>65</v>
      </c>
    </row>
    <row r="298" spans="2:21" ht="20.25" customHeight="1" x14ac:dyDescent="0.15">
      <c r="B298" s="87">
        <v>245</v>
      </c>
      <c r="C298" s="126">
        <v>35361</v>
      </c>
      <c r="D298" s="187" t="s">
        <v>18</v>
      </c>
      <c r="E298" s="88" t="s">
        <v>82</v>
      </c>
      <c r="F298" s="242"/>
      <c r="G298" s="189"/>
      <c r="H298" s="190"/>
      <c r="I298" s="93" t="s">
        <v>83</v>
      </c>
      <c r="J298" s="191"/>
      <c r="K298" s="192"/>
      <c r="L298" s="208">
        <v>1</v>
      </c>
      <c r="M298" s="96">
        <v>55250</v>
      </c>
      <c r="N298" s="152">
        <f t="shared" si="21"/>
        <v>55250</v>
      </c>
      <c r="O298" s="94"/>
      <c r="P298" s="92"/>
      <c r="Q298" s="95"/>
      <c r="R298" s="208">
        <v>1</v>
      </c>
      <c r="S298" s="96">
        <v>55250</v>
      </c>
      <c r="T298" s="152">
        <f t="shared" si="22"/>
        <v>55250</v>
      </c>
      <c r="U298" s="87" t="s">
        <v>32</v>
      </c>
    </row>
    <row r="299" spans="2:21" ht="20.25" customHeight="1" x14ac:dyDescent="0.15">
      <c r="B299" s="87">
        <v>246</v>
      </c>
      <c r="C299" s="126">
        <v>35361</v>
      </c>
      <c r="D299" s="187" t="s">
        <v>18</v>
      </c>
      <c r="E299" s="88" t="s">
        <v>82</v>
      </c>
      <c r="F299" s="242"/>
      <c r="G299" s="189"/>
      <c r="H299" s="190"/>
      <c r="I299" s="93" t="s">
        <v>83</v>
      </c>
      <c r="J299" s="191"/>
      <c r="K299" s="192"/>
      <c r="L299" s="208">
        <v>1</v>
      </c>
      <c r="M299" s="96">
        <v>55250</v>
      </c>
      <c r="N299" s="152">
        <f t="shared" si="21"/>
        <v>55250</v>
      </c>
      <c r="O299" s="94"/>
      <c r="P299" s="92"/>
      <c r="Q299" s="95"/>
      <c r="R299" s="208">
        <v>1</v>
      </c>
      <c r="S299" s="96">
        <v>55250</v>
      </c>
      <c r="T299" s="152">
        <f t="shared" si="22"/>
        <v>55250</v>
      </c>
      <c r="U299" s="87" t="s">
        <v>32</v>
      </c>
    </row>
    <row r="300" spans="2:21" ht="20.25" customHeight="1" x14ac:dyDescent="0.15">
      <c r="B300" s="87">
        <v>247</v>
      </c>
      <c r="C300" s="283">
        <v>35361</v>
      </c>
      <c r="D300" s="187" t="s">
        <v>18</v>
      </c>
      <c r="E300" s="88" t="s">
        <v>82</v>
      </c>
      <c r="F300" s="242"/>
      <c r="G300" s="189"/>
      <c r="H300" s="190"/>
      <c r="I300" s="93" t="s">
        <v>83</v>
      </c>
      <c r="J300" s="191"/>
      <c r="K300" s="192"/>
      <c r="L300" s="208">
        <v>1</v>
      </c>
      <c r="M300" s="96">
        <v>55250</v>
      </c>
      <c r="N300" s="152">
        <f t="shared" si="21"/>
        <v>55250</v>
      </c>
      <c r="O300" s="94"/>
      <c r="P300" s="92"/>
      <c r="Q300" s="95"/>
      <c r="R300" s="208">
        <v>1</v>
      </c>
      <c r="S300" s="96">
        <v>55250</v>
      </c>
      <c r="T300" s="152">
        <f t="shared" si="22"/>
        <v>55250</v>
      </c>
      <c r="U300" s="87" t="s">
        <v>32</v>
      </c>
    </row>
    <row r="301" spans="2:21" ht="20.25" customHeight="1" x14ac:dyDescent="0.15">
      <c r="B301" s="87">
        <v>248</v>
      </c>
      <c r="C301" s="283">
        <v>35361</v>
      </c>
      <c r="D301" s="187" t="s">
        <v>18</v>
      </c>
      <c r="E301" s="88" t="s">
        <v>324</v>
      </c>
      <c r="F301" s="242"/>
      <c r="G301" s="189"/>
      <c r="H301" s="190"/>
      <c r="I301" s="93"/>
      <c r="J301" s="191"/>
      <c r="K301" s="192"/>
      <c r="L301" s="208">
        <v>1</v>
      </c>
      <c r="M301" s="96">
        <v>39950</v>
      </c>
      <c r="N301" s="152">
        <f t="shared" si="21"/>
        <v>39950</v>
      </c>
      <c r="O301" s="94"/>
      <c r="P301" s="92"/>
      <c r="Q301" s="95"/>
      <c r="R301" s="208">
        <v>1</v>
      </c>
      <c r="S301" s="96">
        <v>39950</v>
      </c>
      <c r="T301" s="152">
        <f t="shared" si="22"/>
        <v>39950</v>
      </c>
      <c r="U301" s="87" t="s">
        <v>32</v>
      </c>
    </row>
    <row r="302" spans="2:21" ht="20.25" customHeight="1" x14ac:dyDescent="0.15">
      <c r="B302" s="87">
        <v>249</v>
      </c>
      <c r="C302" s="126">
        <v>35361</v>
      </c>
      <c r="D302" s="187" t="s">
        <v>18</v>
      </c>
      <c r="E302" s="88" t="s">
        <v>324</v>
      </c>
      <c r="F302" s="242"/>
      <c r="G302" s="189"/>
      <c r="H302" s="190"/>
      <c r="I302" s="93"/>
      <c r="J302" s="191"/>
      <c r="K302" s="192"/>
      <c r="L302" s="208">
        <v>1</v>
      </c>
      <c r="M302" s="96">
        <v>39950</v>
      </c>
      <c r="N302" s="152">
        <f t="shared" si="21"/>
        <v>39950</v>
      </c>
      <c r="O302" s="94"/>
      <c r="P302" s="92"/>
      <c r="Q302" s="95"/>
      <c r="R302" s="208">
        <v>1</v>
      </c>
      <c r="S302" s="96">
        <v>39950</v>
      </c>
      <c r="T302" s="152">
        <f t="shared" si="22"/>
        <v>39950</v>
      </c>
      <c r="U302" s="87" t="s">
        <v>32</v>
      </c>
    </row>
    <row r="303" spans="2:21" ht="20.25" customHeight="1" x14ac:dyDescent="0.15">
      <c r="B303" s="87">
        <v>251</v>
      </c>
      <c r="C303" s="136">
        <v>35374</v>
      </c>
      <c r="D303" s="187" t="s">
        <v>18</v>
      </c>
      <c r="E303" s="88" t="s">
        <v>347</v>
      </c>
      <c r="F303" s="242"/>
      <c r="G303" s="189"/>
      <c r="H303" s="190"/>
      <c r="I303" s="93" t="s">
        <v>348</v>
      </c>
      <c r="J303" s="191"/>
      <c r="K303" s="192"/>
      <c r="L303" s="92">
        <v>1</v>
      </c>
      <c r="M303" s="96">
        <v>52300</v>
      </c>
      <c r="N303" s="152">
        <f t="shared" si="21"/>
        <v>52300</v>
      </c>
      <c r="O303" s="94"/>
      <c r="P303" s="92"/>
      <c r="Q303" s="95"/>
      <c r="R303" s="92">
        <v>1</v>
      </c>
      <c r="S303" s="96">
        <v>52300</v>
      </c>
      <c r="T303" s="152">
        <f t="shared" si="22"/>
        <v>52300</v>
      </c>
      <c r="U303" s="87" t="s">
        <v>81</v>
      </c>
    </row>
    <row r="304" spans="2:21" ht="20.25" customHeight="1" x14ac:dyDescent="0.15">
      <c r="B304" s="87">
        <v>252</v>
      </c>
      <c r="C304" s="136">
        <v>35382</v>
      </c>
      <c r="D304" s="187" t="s">
        <v>18</v>
      </c>
      <c r="E304" s="88" t="s">
        <v>46</v>
      </c>
      <c r="F304" s="242"/>
      <c r="G304" s="189"/>
      <c r="H304" s="190"/>
      <c r="I304" s="93" t="s">
        <v>136</v>
      </c>
      <c r="J304" s="191"/>
      <c r="K304" s="192"/>
      <c r="L304" s="92">
        <v>1</v>
      </c>
      <c r="M304" s="96">
        <v>16000</v>
      </c>
      <c r="N304" s="152">
        <f t="shared" si="21"/>
        <v>16000</v>
      </c>
      <c r="O304" s="94"/>
      <c r="P304" s="92"/>
      <c r="Q304" s="95"/>
      <c r="R304" s="92">
        <v>1</v>
      </c>
      <c r="S304" s="96">
        <v>16000</v>
      </c>
      <c r="T304" s="152">
        <f t="shared" si="22"/>
        <v>16000</v>
      </c>
      <c r="U304" s="87" t="s">
        <v>601</v>
      </c>
    </row>
    <row r="305" spans="2:23" ht="20.25" customHeight="1" x14ac:dyDescent="0.15">
      <c r="B305" s="87">
        <v>253</v>
      </c>
      <c r="C305" s="136">
        <v>35382</v>
      </c>
      <c r="D305" s="187" t="s">
        <v>18</v>
      </c>
      <c r="E305" s="88" t="s">
        <v>46</v>
      </c>
      <c r="F305" s="242"/>
      <c r="G305" s="189"/>
      <c r="H305" s="190"/>
      <c r="I305" s="93" t="s">
        <v>136</v>
      </c>
      <c r="J305" s="191"/>
      <c r="K305" s="192"/>
      <c r="L305" s="92">
        <v>1</v>
      </c>
      <c r="M305" s="96">
        <v>16000</v>
      </c>
      <c r="N305" s="152">
        <f t="shared" si="21"/>
        <v>16000</v>
      </c>
      <c r="O305" s="94"/>
      <c r="P305" s="92"/>
      <c r="Q305" s="95"/>
      <c r="R305" s="92">
        <v>1</v>
      </c>
      <c r="S305" s="96">
        <v>16000</v>
      </c>
      <c r="T305" s="152">
        <f t="shared" si="22"/>
        <v>16000</v>
      </c>
      <c r="U305" s="87" t="s">
        <v>601</v>
      </c>
    </row>
    <row r="306" spans="2:23" ht="20.25" customHeight="1" x14ac:dyDescent="0.15">
      <c r="B306" s="87">
        <v>259</v>
      </c>
      <c r="C306" s="136">
        <v>35467</v>
      </c>
      <c r="D306" s="187" t="s">
        <v>18</v>
      </c>
      <c r="E306" s="88" t="s">
        <v>42</v>
      </c>
      <c r="F306" s="242"/>
      <c r="G306" s="189"/>
      <c r="H306" s="190"/>
      <c r="I306" s="93" t="s">
        <v>158</v>
      </c>
      <c r="J306" s="191"/>
      <c r="K306" s="192"/>
      <c r="L306" s="92">
        <v>1</v>
      </c>
      <c r="M306" s="96">
        <v>18200</v>
      </c>
      <c r="N306" s="152">
        <f t="shared" si="21"/>
        <v>18200</v>
      </c>
      <c r="O306" s="94"/>
      <c r="P306" s="92"/>
      <c r="Q306" s="95"/>
      <c r="R306" s="92">
        <v>1</v>
      </c>
      <c r="S306" s="96">
        <v>18200</v>
      </c>
      <c r="T306" s="152">
        <f t="shared" si="22"/>
        <v>18200</v>
      </c>
      <c r="U306" s="87" t="s">
        <v>949</v>
      </c>
    </row>
    <row r="307" spans="2:23" ht="20.25" customHeight="1" x14ac:dyDescent="0.15">
      <c r="B307" s="87">
        <v>260</v>
      </c>
      <c r="C307" s="136">
        <v>35467</v>
      </c>
      <c r="D307" s="187" t="s">
        <v>18</v>
      </c>
      <c r="E307" s="88" t="s">
        <v>197</v>
      </c>
      <c r="F307" s="242"/>
      <c r="G307" s="189"/>
      <c r="H307" s="190"/>
      <c r="I307" s="93" t="s">
        <v>198</v>
      </c>
      <c r="J307" s="191"/>
      <c r="K307" s="192"/>
      <c r="L307" s="92">
        <v>1</v>
      </c>
      <c r="M307" s="96">
        <v>21400</v>
      </c>
      <c r="N307" s="152">
        <f t="shared" si="21"/>
        <v>21400</v>
      </c>
      <c r="O307" s="94"/>
      <c r="P307" s="92"/>
      <c r="Q307" s="95"/>
      <c r="R307" s="92">
        <v>1</v>
      </c>
      <c r="S307" s="96">
        <v>21400</v>
      </c>
      <c r="T307" s="152">
        <f t="shared" si="22"/>
        <v>21400</v>
      </c>
      <c r="U307" s="87" t="s">
        <v>196</v>
      </c>
    </row>
    <row r="308" spans="2:23" ht="20.25" customHeight="1" x14ac:dyDescent="0.15">
      <c r="B308" s="87">
        <v>261</v>
      </c>
      <c r="C308" s="136">
        <v>35518</v>
      </c>
      <c r="D308" s="187" t="s">
        <v>18</v>
      </c>
      <c r="E308" s="88" t="s">
        <v>167</v>
      </c>
      <c r="F308" s="242"/>
      <c r="G308" s="189"/>
      <c r="H308" s="190"/>
      <c r="I308" s="93" t="s">
        <v>168</v>
      </c>
      <c r="J308" s="191"/>
      <c r="K308" s="192"/>
      <c r="L308" s="92">
        <v>1</v>
      </c>
      <c r="M308" s="96">
        <v>19100</v>
      </c>
      <c r="N308" s="152">
        <f t="shared" si="21"/>
        <v>19100</v>
      </c>
      <c r="O308" s="94"/>
      <c r="P308" s="92"/>
      <c r="Q308" s="95"/>
      <c r="R308" s="92">
        <v>1</v>
      </c>
      <c r="S308" s="96">
        <v>19100</v>
      </c>
      <c r="T308" s="152">
        <f t="shared" si="22"/>
        <v>19100</v>
      </c>
      <c r="U308" s="87" t="s">
        <v>166</v>
      </c>
      <c r="W308" s="292"/>
    </row>
    <row r="309" spans="2:23" ht="20.25" customHeight="1" x14ac:dyDescent="0.15">
      <c r="B309" s="87">
        <v>262</v>
      </c>
      <c r="C309" s="136">
        <v>35518</v>
      </c>
      <c r="D309" s="187" t="s">
        <v>18</v>
      </c>
      <c r="E309" s="88" t="s">
        <v>352</v>
      </c>
      <c r="F309" s="242"/>
      <c r="G309" s="189"/>
      <c r="H309" s="190"/>
      <c r="I309" s="93" t="s">
        <v>353</v>
      </c>
      <c r="J309" s="191"/>
      <c r="K309" s="192"/>
      <c r="L309" s="92">
        <v>1</v>
      </c>
      <c r="M309" s="96">
        <v>55040</v>
      </c>
      <c r="N309" s="152">
        <f t="shared" si="21"/>
        <v>55040</v>
      </c>
      <c r="O309" s="94"/>
      <c r="P309" s="92"/>
      <c r="Q309" s="95"/>
      <c r="R309" s="92">
        <v>1</v>
      </c>
      <c r="S309" s="96">
        <v>55040</v>
      </c>
      <c r="T309" s="152">
        <f t="shared" si="22"/>
        <v>55040</v>
      </c>
      <c r="U309" s="87" t="s">
        <v>1052</v>
      </c>
    </row>
    <row r="310" spans="2:23" ht="20.25" customHeight="1" x14ac:dyDescent="0.15">
      <c r="B310" s="87">
        <v>263</v>
      </c>
      <c r="C310" s="136">
        <v>35518</v>
      </c>
      <c r="D310" s="187" t="s">
        <v>18</v>
      </c>
      <c r="E310" s="88" t="s">
        <v>352</v>
      </c>
      <c r="F310" s="242"/>
      <c r="G310" s="189"/>
      <c r="H310" s="190"/>
      <c r="I310" s="93" t="s">
        <v>353</v>
      </c>
      <c r="J310" s="191"/>
      <c r="K310" s="192"/>
      <c r="L310" s="92">
        <v>1</v>
      </c>
      <c r="M310" s="96">
        <v>55040</v>
      </c>
      <c r="N310" s="152">
        <f t="shared" si="21"/>
        <v>55040</v>
      </c>
      <c r="O310" s="94"/>
      <c r="P310" s="92"/>
      <c r="Q310" s="95"/>
      <c r="R310" s="92">
        <v>1</v>
      </c>
      <c r="S310" s="96">
        <v>55040</v>
      </c>
      <c r="T310" s="152">
        <f t="shared" si="22"/>
        <v>55040</v>
      </c>
      <c r="U310" s="87" t="s">
        <v>1052</v>
      </c>
    </row>
    <row r="311" spans="2:23" ht="20.25" customHeight="1" x14ac:dyDescent="0.15">
      <c r="B311" s="87">
        <v>266</v>
      </c>
      <c r="C311" s="136">
        <v>35579</v>
      </c>
      <c r="D311" s="242" t="s">
        <v>18</v>
      </c>
      <c r="E311" s="92" t="s">
        <v>356</v>
      </c>
      <c r="F311" s="242"/>
      <c r="G311" s="189"/>
      <c r="H311" s="190"/>
      <c r="I311" s="92" t="s">
        <v>168</v>
      </c>
      <c r="J311" s="191"/>
      <c r="K311" s="192"/>
      <c r="L311" s="92">
        <v>1</v>
      </c>
      <c r="M311" s="96">
        <v>56300</v>
      </c>
      <c r="N311" s="152">
        <f t="shared" si="21"/>
        <v>56300</v>
      </c>
      <c r="O311" s="94"/>
      <c r="P311" s="92"/>
      <c r="Q311" s="95"/>
      <c r="R311" s="92">
        <v>1</v>
      </c>
      <c r="S311" s="96">
        <v>56300</v>
      </c>
      <c r="T311" s="152">
        <f t="shared" si="22"/>
        <v>56300</v>
      </c>
      <c r="U311" s="87" t="s">
        <v>15</v>
      </c>
    </row>
    <row r="312" spans="2:23" ht="20.25" customHeight="1" x14ac:dyDescent="0.15">
      <c r="B312" s="138">
        <v>268</v>
      </c>
      <c r="C312" s="136">
        <v>35845</v>
      </c>
      <c r="D312" s="242" t="s">
        <v>18</v>
      </c>
      <c r="E312" s="208" t="s">
        <v>205</v>
      </c>
      <c r="F312" s="242"/>
      <c r="G312" s="189"/>
      <c r="H312" s="190"/>
      <c r="I312" s="293" t="s">
        <v>206</v>
      </c>
      <c r="J312" s="191"/>
      <c r="K312" s="192"/>
      <c r="L312" s="208">
        <v>1</v>
      </c>
      <c r="M312" s="96">
        <v>22500</v>
      </c>
      <c r="N312" s="152">
        <f t="shared" si="21"/>
        <v>22500</v>
      </c>
      <c r="O312" s="94"/>
      <c r="P312" s="92"/>
      <c r="Q312" s="95"/>
      <c r="R312" s="208">
        <v>1</v>
      </c>
      <c r="S312" s="96">
        <v>22500</v>
      </c>
      <c r="T312" s="152">
        <f t="shared" si="22"/>
        <v>22500</v>
      </c>
      <c r="U312" s="87" t="s">
        <v>751</v>
      </c>
    </row>
    <row r="313" spans="2:23" ht="20.25" customHeight="1" x14ac:dyDescent="0.15">
      <c r="B313" s="87">
        <v>269</v>
      </c>
      <c r="C313" s="126">
        <v>35845</v>
      </c>
      <c r="D313" s="242" t="s">
        <v>18</v>
      </c>
      <c r="E313" s="208" t="s">
        <v>205</v>
      </c>
      <c r="F313" s="242"/>
      <c r="G313" s="189"/>
      <c r="H313" s="190"/>
      <c r="I313" s="293" t="s">
        <v>206</v>
      </c>
      <c r="J313" s="191"/>
      <c r="K313" s="192"/>
      <c r="L313" s="208">
        <v>1</v>
      </c>
      <c r="M313" s="250">
        <v>22500</v>
      </c>
      <c r="N313" s="152">
        <f t="shared" si="21"/>
        <v>22500</v>
      </c>
      <c r="O313" s="94"/>
      <c r="P313" s="92"/>
      <c r="Q313" s="95"/>
      <c r="R313" s="208">
        <v>1</v>
      </c>
      <c r="S313" s="250">
        <v>22500</v>
      </c>
      <c r="T313" s="152">
        <f t="shared" si="22"/>
        <v>22500</v>
      </c>
      <c r="U313" s="130" t="s">
        <v>139</v>
      </c>
    </row>
    <row r="314" spans="2:23" ht="20.25" customHeight="1" x14ac:dyDescent="0.15">
      <c r="B314" s="138">
        <v>270</v>
      </c>
      <c r="C314" s="126">
        <v>35845</v>
      </c>
      <c r="D314" s="242" t="s">
        <v>18</v>
      </c>
      <c r="E314" s="208" t="s">
        <v>205</v>
      </c>
      <c r="F314" s="242"/>
      <c r="G314" s="189"/>
      <c r="H314" s="190"/>
      <c r="I314" s="293" t="s">
        <v>206</v>
      </c>
      <c r="J314" s="191"/>
      <c r="K314" s="192"/>
      <c r="L314" s="208">
        <v>1</v>
      </c>
      <c r="M314" s="250">
        <v>22500</v>
      </c>
      <c r="N314" s="152">
        <f t="shared" si="21"/>
        <v>22500</v>
      </c>
      <c r="O314" s="94"/>
      <c r="P314" s="92"/>
      <c r="Q314" s="95"/>
      <c r="R314" s="208">
        <v>1</v>
      </c>
      <c r="S314" s="250">
        <v>22500</v>
      </c>
      <c r="T314" s="152">
        <f t="shared" si="22"/>
        <v>22500</v>
      </c>
      <c r="U314" s="130" t="s">
        <v>135</v>
      </c>
    </row>
    <row r="315" spans="2:23" ht="20.25" customHeight="1" thickBot="1" x14ac:dyDescent="0.2">
      <c r="B315" s="98">
        <v>271</v>
      </c>
      <c r="C315" s="266">
        <v>35845</v>
      </c>
      <c r="D315" s="251" t="s">
        <v>18</v>
      </c>
      <c r="E315" s="315" t="s">
        <v>205</v>
      </c>
      <c r="F315" s="251"/>
      <c r="G315" s="215"/>
      <c r="H315" s="216"/>
      <c r="I315" s="285" t="s">
        <v>206</v>
      </c>
      <c r="J315" s="217"/>
      <c r="K315" s="218"/>
      <c r="L315" s="315">
        <v>1</v>
      </c>
      <c r="M315" s="287">
        <v>22500</v>
      </c>
      <c r="N315" s="267">
        <f t="shared" si="21"/>
        <v>22500</v>
      </c>
      <c r="O315" s="105"/>
      <c r="P315" s="103"/>
      <c r="Q315" s="106"/>
      <c r="R315" s="315">
        <v>1</v>
      </c>
      <c r="S315" s="287">
        <v>22500</v>
      </c>
      <c r="T315" s="267">
        <f t="shared" si="22"/>
        <v>22500</v>
      </c>
      <c r="U315" s="288" t="s">
        <v>139</v>
      </c>
    </row>
    <row r="318" spans="2:23" x14ac:dyDescent="0.15">
      <c r="C318" s="7" t="s">
        <v>537</v>
      </c>
    </row>
    <row r="319" spans="2:23" ht="18.75" x14ac:dyDescent="0.15">
      <c r="J319" s="62" t="s">
        <v>538</v>
      </c>
      <c r="K319" s="63"/>
    </row>
    <row r="320" spans="2:23" x14ac:dyDescent="0.15">
      <c r="D320" s="1238" t="s">
        <v>9</v>
      </c>
      <c r="E320" s="1238"/>
      <c r="G320" s="1238" t="s">
        <v>10</v>
      </c>
      <c r="H320" s="1238"/>
    </row>
    <row r="321" spans="2:21" x14ac:dyDescent="0.15">
      <c r="C321" s="7" t="s">
        <v>576</v>
      </c>
      <c r="D321" s="1238">
        <v>1</v>
      </c>
      <c r="E321" s="1238"/>
      <c r="F321" s="7" t="s">
        <v>577</v>
      </c>
      <c r="G321" s="1238">
        <v>5</v>
      </c>
      <c r="H321" s="1238"/>
      <c r="J321" s="7" t="s">
        <v>541</v>
      </c>
    </row>
    <row r="322" spans="2:21" ht="15" thickBot="1" x14ac:dyDescent="0.2">
      <c r="C322" s="7" t="s">
        <v>542</v>
      </c>
      <c r="D322" s="1238" t="s">
        <v>543</v>
      </c>
      <c r="E322" s="1238"/>
      <c r="F322" s="7" t="s">
        <v>577</v>
      </c>
      <c r="G322" s="1239" t="s">
        <v>569</v>
      </c>
      <c r="H322" s="1239"/>
      <c r="K322" s="7" t="s">
        <v>545</v>
      </c>
      <c r="U322" s="173" t="s">
        <v>602</v>
      </c>
    </row>
    <row r="323" spans="2:21" s="17" customFormat="1" x14ac:dyDescent="0.15">
      <c r="B323" s="64" t="s">
        <v>546</v>
      </c>
      <c r="C323" s="1222" t="s">
        <v>1</v>
      </c>
      <c r="D323" s="65" t="s">
        <v>547</v>
      </c>
      <c r="E323" s="1227" t="s">
        <v>548</v>
      </c>
      <c r="F323" s="1228"/>
      <c r="G323" s="1228"/>
      <c r="H323" s="1229"/>
      <c r="I323" s="1227" t="s">
        <v>8</v>
      </c>
      <c r="J323" s="1228"/>
      <c r="K323" s="1229"/>
      <c r="L323" s="1259" t="s">
        <v>549</v>
      </c>
      <c r="M323" s="1260"/>
      <c r="N323" s="1261"/>
      <c r="O323" s="1262" t="s">
        <v>550</v>
      </c>
      <c r="P323" s="1228"/>
      <c r="Q323" s="1263"/>
      <c r="R323" s="1262" t="s">
        <v>551</v>
      </c>
      <c r="S323" s="1228"/>
      <c r="T323" s="1229"/>
      <c r="U323" s="1222" t="s">
        <v>552</v>
      </c>
    </row>
    <row r="324" spans="2:21" s="17" customFormat="1" ht="14.25" thickBot="1" x14ac:dyDescent="0.2">
      <c r="B324" s="109" t="s">
        <v>553</v>
      </c>
      <c r="C324" s="1240"/>
      <c r="D324" s="110" t="s">
        <v>554</v>
      </c>
      <c r="E324" s="1244"/>
      <c r="F324" s="1245"/>
      <c r="G324" s="1245"/>
      <c r="H324" s="1246"/>
      <c r="I324" s="1244"/>
      <c r="J324" s="1245"/>
      <c r="K324" s="1246"/>
      <c r="L324" s="174" t="s">
        <v>12</v>
      </c>
      <c r="M324" s="226" t="s">
        <v>13</v>
      </c>
      <c r="N324" s="227" t="s">
        <v>14</v>
      </c>
      <c r="O324" s="228" t="s">
        <v>12</v>
      </c>
      <c r="P324" s="229" t="s">
        <v>13</v>
      </c>
      <c r="Q324" s="230" t="s">
        <v>14</v>
      </c>
      <c r="R324" s="273" t="s">
        <v>12</v>
      </c>
      <c r="S324" s="226" t="s">
        <v>13</v>
      </c>
      <c r="T324" s="232" t="s">
        <v>14</v>
      </c>
      <c r="U324" s="1240"/>
    </row>
    <row r="325" spans="2:21" ht="20.25" customHeight="1" x14ac:dyDescent="0.15">
      <c r="B325" s="233">
        <v>272</v>
      </c>
      <c r="C325" s="111">
        <v>35845</v>
      </c>
      <c r="D325" s="270" t="s">
        <v>18</v>
      </c>
      <c r="E325" s="169" t="s">
        <v>207</v>
      </c>
      <c r="F325" s="289"/>
      <c r="G325" s="256"/>
      <c r="H325" s="278"/>
      <c r="I325" s="208" t="s">
        <v>208</v>
      </c>
      <c r="J325" s="257"/>
      <c r="K325" s="279"/>
      <c r="L325" s="208">
        <v>1</v>
      </c>
      <c r="M325" s="96">
        <v>23000</v>
      </c>
      <c r="N325" s="241">
        <f>L325*M325</f>
        <v>23000</v>
      </c>
      <c r="O325" s="280"/>
      <c r="P325" s="281"/>
      <c r="Q325" s="282"/>
      <c r="R325" s="208">
        <v>1</v>
      </c>
      <c r="S325" s="96">
        <v>23000</v>
      </c>
      <c r="T325" s="241">
        <f>R325*S325</f>
        <v>23000</v>
      </c>
      <c r="U325" s="76" t="s">
        <v>1053</v>
      </c>
    </row>
    <row r="326" spans="2:21" ht="20.25" customHeight="1" x14ac:dyDescent="0.15">
      <c r="B326" s="87">
        <v>277</v>
      </c>
      <c r="C326" s="126">
        <v>35885</v>
      </c>
      <c r="D326" s="187" t="s">
        <v>18</v>
      </c>
      <c r="E326" s="169" t="s">
        <v>313</v>
      </c>
      <c r="F326" s="188"/>
      <c r="G326" s="189"/>
      <c r="H326" s="190"/>
      <c r="I326" s="208" t="s">
        <v>314</v>
      </c>
      <c r="J326" s="191"/>
      <c r="K326" s="192"/>
      <c r="L326" s="208">
        <v>1</v>
      </c>
      <c r="M326" s="250">
        <v>37500</v>
      </c>
      <c r="N326" s="152">
        <f t="shared" ref="N326:N345" si="23">L326*M326</f>
        <v>37500</v>
      </c>
      <c r="O326" s="94"/>
      <c r="P326" s="92"/>
      <c r="Q326" s="95"/>
      <c r="R326" s="208">
        <v>1</v>
      </c>
      <c r="S326" s="250">
        <v>37500</v>
      </c>
      <c r="T326" s="152">
        <f t="shared" ref="T326:T345" si="24">R326*S326</f>
        <v>37500</v>
      </c>
      <c r="U326" s="130" t="s">
        <v>312</v>
      </c>
    </row>
    <row r="327" spans="2:21" ht="20.25" customHeight="1" x14ac:dyDescent="0.15">
      <c r="B327" s="87">
        <v>278</v>
      </c>
      <c r="C327" s="136">
        <v>35940</v>
      </c>
      <c r="D327" s="187" t="s">
        <v>18</v>
      </c>
      <c r="E327" s="189" t="s">
        <v>351</v>
      </c>
      <c r="F327" s="242"/>
      <c r="G327" s="189"/>
      <c r="H327" s="190"/>
      <c r="I327" s="293"/>
      <c r="J327" s="191"/>
      <c r="K327" s="192"/>
      <c r="L327" s="208">
        <v>1</v>
      </c>
      <c r="M327" s="96">
        <v>66400</v>
      </c>
      <c r="N327" s="152">
        <f t="shared" si="23"/>
        <v>66400</v>
      </c>
      <c r="O327" s="94"/>
      <c r="P327" s="92"/>
      <c r="Q327" s="95"/>
      <c r="R327" s="208">
        <v>1</v>
      </c>
      <c r="S327" s="96">
        <v>66400</v>
      </c>
      <c r="T327" s="152">
        <f t="shared" si="24"/>
        <v>66400</v>
      </c>
      <c r="U327" s="87" t="s">
        <v>312</v>
      </c>
    </row>
    <row r="328" spans="2:21" ht="20.25" customHeight="1" x14ac:dyDescent="0.15">
      <c r="B328" s="87">
        <v>279</v>
      </c>
      <c r="C328" s="126">
        <v>35940</v>
      </c>
      <c r="D328" s="187" t="s">
        <v>18</v>
      </c>
      <c r="E328" s="88" t="s">
        <v>351</v>
      </c>
      <c r="F328" s="242"/>
      <c r="G328" s="189"/>
      <c r="H328" s="190"/>
      <c r="I328" s="93"/>
      <c r="J328" s="191"/>
      <c r="K328" s="192"/>
      <c r="L328" s="92">
        <v>1</v>
      </c>
      <c r="M328" s="96">
        <v>55000</v>
      </c>
      <c r="N328" s="152">
        <f t="shared" si="23"/>
        <v>55000</v>
      </c>
      <c r="O328" s="94"/>
      <c r="P328" s="92"/>
      <c r="Q328" s="95"/>
      <c r="R328" s="92">
        <v>1</v>
      </c>
      <c r="S328" s="96">
        <v>55000</v>
      </c>
      <c r="T328" s="152">
        <f t="shared" si="24"/>
        <v>55000</v>
      </c>
      <c r="U328" s="130" t="s">
        <v>15</v>
      </c>
    </row>
    <row r="329" spans="2:21" ht="20.25" customHeight="1" x14ac:dyDescent="0.15">
      <c r="B329" s="87">
        <v>282</v>
      </c>
      <c r="C329" s="126">
        <v>35964</v>
      </c>
      <c r="D329" s="187" t="s">
        <v>18</v>
      </c>
      <c r="E329" s="88" t="s">
        <v>313</v>
      </c>
      <c r="F329" s="242"/>
      <c r="G329" s="189"/>
      <c r="H329" s="190"/>
      <c r="I329" s="92" t="s">
        <v>314</v>
      </c>
      <c r="J329" s="191"/>
      <c r="K329" s="192"/>
      <c r="L329" s="92">
        <v>1</v>
      </c>
      <c r="M329" s="96">
        <v>37500</v>
      </c>
      <c r="N329" s="152">
        <f t="shared" si="23"/>
        <v>37500</v>
      </c>
      <c r="O329" s="94"/>
      <c r="P329" s="92"/>
      <c r="Q329" s="95"/>
      <c r="R329" s="92">
        <v>1</v>
      </c>
      <c r="S329" s="96">
        <v>37500</v>
      </c>
      <c r="T329" s="152">
        <f t="shared" si="24"/>
        <v>37500</v>
      </c>
      <c r="U329" s="130" t="s">
        <v>312</v>
      </c>
    </row>
    <row r="330" spans="2:21" ht="20.25" customHeight="1" x14ac:dyDescent="0.15">
      <c r="B330" s="87">
        <v>284</v>
      </c>
      <c r="C330" s="316">
        <v>36238</v>
      </c>
      <c r="D330" s="187" t="s">
        <v>18</v>
      </c>
      <c r="E330" s="208" t="s">
        <v>452</v>
      </c>
      <c r="F330" s="242"/>
      <c r="G330" s="189"/>
      <c r="H330" s="190"/>
      <c r="I330" s="293" t="s">
        <v>453</v>
      </c>
      <c r="J330" s="191"/>
      <c r="K330" s="192"/>
      <c r="L330" s="208">
        <v>1</v>
      </c>
      <c r="M330" s="96">
        <v>200000</v>
      </c>
      <c r="N330" s="152">
        <f t="shared" si="23"/>
        <v>200000</v>
      </c>
      <c r="O330" s="94"/>
      <c r="P330" s="92"/>
      <c r="Q330" s="95"/>
      <c r="R330" s="208">
        <v>1</v>
      </c>
      <c r="S330" s="96">
        <v>200000</v>
      </c>
      <c r="T330" s="152">
        <f t="shared" si="24"/>
        <v>200000</v>
      </c>
      <c r="U330" s="87" t="s">
        <v>86</v>
      </c>
    </row>
    <row r="331" spans="2:21" ht="20.25" customHeight="1" x14ac:dyDescent="0.15">
      <c r="B331" s="87">
        <v>286</v>
      </c>
      <c r="C331" s="317">
        <v>36245</v>
      </c>
      <c r="D331" s="187" t="s">
        <v>18</v>
      </c>
      <c r="E331" s="1037" t="s">
        <v>1054</v>
      </c>
      <c r="F331" s="242"/>
      <c r="G331" s="189"/>
      <c r="H331" s="190"/>
      <c r="I331" s="293"/>
      <c r="J331" s="191"/>
      <c r="K331" s="192"/>
      <c r="L331" s="208">
        <v>1</v>
      </c>
      <c r="M331" s="250">
        <v>75000</v>
      </c>
      <c r="N331" s="152">
        <f t="shared" si="23"/>
        <v>75000</v>
      </c>
      <c r="O331" s="94"/>
      <c r="P331" s="92"/>
      <c r="Q331" s="95"/>
      <c r="R331" s="208">
        <v>1</v>
      </c>
      <c r="S331" s="250">
        <v>75000</v>
      </c>
      <c r="T331" s="152">
        <f t="shared" si="24"/>
        <v>75000</v>
      </c>
      <c r="U331" s="130" t="s">
        <v>232</v>
      </c>
    </row>
    <row r="332" spans="2:21" ht="20.25" customHeight="1" x14ac:dyDescent="0.15">
      <c r="B332" s="87">
        <v>287</v>
      </c>
      <c r="C332" s="317">
        <v>36249</v>
      </c>
      <c r="D332" s="187" t="s">
        <v>18</v>
      </c>
      <c r="E332" s="208" t="s">
        <v>396</v>
      </c>
      <c r="F332" s="242"/>
      <c r="G332" s="189"/>
      <c r="H332" s="190"/>
      <c r="I332" s="293" t="s">
        <v>397</v>
      </c>
      <c r="J332" s="191"/>
      <c r="K332" s="192"/>
      <c r="L332" s="208">
        <v>1</v>
      </c>
      <c r="M332" s="96">
        <v>78000</v>
      </c>
      <c r="N332" s="152">
        <f t="shared" si="23"/>
        <v>78000</v>
      </c>
      <c r="O332" s="94"/>
      <c r="P332" s="92"/>
      <c r="Q332" s="95"/>
      <c r="R332" s="208">
        <v>1</v>
      </c>
      <c r="S332" s="96">
        <v>78000</v>
      </c>
      <c r="T332" s="152">
        <f t="shared" si="24"/>
        <v>78000</v>
      </c>
      <c r="U332" s="87" t="s">
        <v>81</v>
      </c>
    </row>
    <row r="333" spans="2:21" ht="20.25" customHeight="1" x14ac:dyDescent="0.15">
      <c r="B333" s="87">
        <v>289</v>
      </c>
      <c r="C333" s="136">
        <v>36250</v>
      </c>
      <c r="D333" s="187" t="s">
        <v>18</v>
      </c>
      <c r="E333" s="92" t="s">
        <v>231</v>
      </c>
      <c r="F333" s="242"/>
      <c r="G333" s="189"/>
      <c r="H333" s="190"/>
      <c r="I333" s="93"/>
      <c r="J333" s="191"/>
      <c r="K333" s="192"/>
      <c r="L333" s="92">
        <v>1</v>
      </c>
      <c r="M333" s="96">
        <v>95000</v>
      </c>
      <c r="N333" s="152">
        <f t="shared" si="23"/>
        <v>95000</v>
      </c>
      <c r="O333" s="94"/>
      <c r="P333" s="92"/>
      <c r="Q333" s="95"/>
      <c r="R333" s="92">
        <v>1</v>
      </c>
      <c r="S333" s="96">
        <v>95000</v>
      </c>
      <c r="T333" s="152">
        <f t="shared" si="24"/>
        <v>95000</v>
      </c>
      <c r="U333" s="87" t="s">
        <v>580</v>
      </c>
    </row>
    <row r="334" spans="2:21" ht="20.25" customHeight="1" x14ac:dyDescent="0.15">
      <c r="B334" s="138">
        <v>290</v>
      </c>
      <c r="C334" s="126">
        <v>36250</v>
      </c>
      <c r="D334" s="187" t="s">
        <v>18</v>
      </c>
      <c r="E334" s="92" t="s">
        <v>51</v>
      </c>
      <c r="F334" s="242"/>
      <c r="G334" s="189"/>
      <c r="H334" s="190"/>
      <c r="I334" s="93"/>
      <c r="J334" s="191"/>
      <c r="K334" s="192"/>
      <c r="L334" s="92">
        <v>1</v>
      </c>
      <c r="M334" s="96">
        <v>39840</v>
      </c>
      <c r="N334" s="152">
        <f t="shared" si="23"/>
        <v>39840</v>
      </c>
      <c r="O334" s="94"/>
      <c r="P334" s="92"/>
      <c r="Q334" s="95"/>
      <c r="R334" s="92">
        <v>1</v>
      </c>
      <c r="S334" s="96">
        <v>39840</v>
      </c>
      <c r="T334" s="152">
        <f t="shared" si="24"/>
        <v>39840</v>
      </c>
      <c r="U334" s="130" t="s">
        <v>15</v>
      </c>
    </row>
    <row r="335" spans="2:21" ht="20.25" customHeight="1" x14ac:dyDescent="0.15">
      <c r="B335" s="87">
        <v>291</v>
      </c>
      <c r="C335" s="126">
        <v>36250</v>
      </c>
      <c r="D335" s="187" t="s">
        <v>18</v>
      </c>
      <c r="E335" s="208" t="s">
        <v>418</v>
      </c>
      <c r="F335" s="242"/>
      <c r="G335" s="189"/>
      <c r="H335" s="190"/>
      <c r="I335" s="293" t="s">
        <v>419</v>
      </c>
      <c r="J335" s="191"/>
      <c r="K335" s="192"/>
      <c r="L335" s="208">
        <v>1</v>
      </c>
      <c r="M335" s="250">
        <v>95200</v>
      </c>
      <c r="N335" s="152">
        <f t="shared" si="23"/>
        <v>95200</v>
      </c>
      <c r="O335" s="94"/>
      <c r="P335" s="92"/>
      <c r="Q335" s="95"/>
      <c r="R335" s="208">
        <v>1</v>
      </c>
      <c r="S335" s="250">
        <v>95200</v>
      </c>
      <c r="T335" s="152">
        <f t="shared" si="24"/>
        <v>95200</v>
      </c>
      <c r="U335" s="130" t="s">
        <v>591</v>
      </c>
    </row>
    <row r="336" spans="2:21" ht="20.25" customHeight="1" x14ac:dyDescent="0.15">
      <c r="B336" s="138">
        <v>294</v>
      </c>
      <c r="C336" s="126">
        <v>36425</v>
      </c>
      <c r="D336" s="187" t="s">
        <v>18</v>
      </c>
      <c r="E336" s="208" t="s">
        <v>293</v>
      </c>
      <c r="F336" s="242"/>
      <c r="G336" s="189"/>
      <c r="H336" s="190"/>
      <c r="I336" s="293" t="s">
        <v>294</v>
      </c>
      <c r="J336" s="191"/>
      <c r="K336" s="192"/>
      <c r="L336" s="208">
        <v>1</v>
      </c>
      <c r="M336" s="250">
        <v>34290</v>
      </c>
      <c r="N336" s="152">
        <f t="shared" si="23"/>
        <v>34290</v>
      </c>
      <c r="O336" s="94"/>
      <c r="P336" s="92"/>
      <c r="Q336" s="95"/>
      <c r="R336" s="208">
        <v>1</v>
      </c>
      <c r="S336" s="250">
        <v>34290</v>
      </c>
      <c r="T336" s="152">
        <f t="shared" si="24"/>
        <v>34290</v>
      </c>
      <c r="U336" s="130" t="s">
        <v>15</v>
      </c>
    </row>
    <row r="337" spans="2:23" ht="20.25" customHeight="1" x14ac:dyDescent="0.15">
      <c r="B337" s="87">
        <v>295</v>
      </c>
      <c r="C337" s="126">
        <v>36425</v>
      </c>
      <c r="D337" s="187" t="s">
        <v>18</v>
      </c>
      <c r="E337" s="92" t="s">
        <v>300</v>
      </c>
      <c r="F337" s="242"/>
      <c r="G337" s="189"/>
      <c r="H337" s="190"/>
      <c r="I337" s="93" t="s">
        <v>301</v>
      </c>
      <c r="J337" s="191"/>
      <c r="K337" s="192"/>
      <c r="L337" s="92">
        <v>1</v>
      </c>
      <c r="M337" s="96">
        <v>35700</v>
      </c>
      <c r="N337" s="152">
        <f t="shared" si="23"/>
        <v>35700</v>
      </c>
      <c r="O337" s="94"/>
      <c r="P337" s="92"/>
      <c r="Q337" s="95"/>
      <c r="R337" s="92">
        <v>1</v>
      </c>
      <c r="S337" s="96">
        <v>35700</v>
      </c>
      <c r="T337" s="152">
        <f t="shared" si="24"/>
        <v>35700</v>
      </c>
      <c r="U337" s="87" t="s">
        <v>214</v>
      </c>
      <c r="W337" s="292"/>
    </row>
    <row r="338" spans="2:23" ht="20.25" customHeight="1" x14ac:dyDescent="0.15">
      <c r="B338" s="89">
        <v>302</v>
      </c>
      <c r="C338" s="126">
        <v>36615</v>
      </c>
      <c r="D338" s="187" t="s">
        <v>18</v>
      </c>
      <c r="E338" s="92" t="s">
        <v>286</v>
      </c>
      <c r="F338" s="242"/>
      <c r="G338" s="189"/>
      <c r="H338" s="190"/>
      <c r="I338" s="89"/>
      <c r="J338" s="191"/>
      <c r="K338" s="192"/>
      <c r="L338" s="92">
        <v>1</v>
      </c>
      <c r="M338" s="96">
        <v>33250</v>
      </c>
      <c r="N338" s="152">
        <f t="shared" si="23"/>
        <v>33250</v>
      </c>
      <c r="O338" s="94">
        <v>1</v>
      </c>
      <c r="P338" s="92"/>
      <c r="Q338" s="95"/>
      <c r="R338" s="92">
        <v>1</v>
      </c>
      <c r="S338" s="96">
        <v>33250</v>
      </c>
      <c r="T338" s="152">
        <f t="shared" si="24"/>
        <v>33250</v>
      </c>
      <c r="U338" s="87" t="s">
        <v>580</v>
      </c>
    </row>
    <row r="339" spans="2:23" ht="20.25" customHeight="1" x14ac:dyDescent="0.15">
      <c r="B339" s="89">
        <v>303</v>
      </c>
      <c r="C339" s="126">
        <v>36615</v>
      </c>
      <c r="D339" s="187" t="s">
        <v>18</v>
      </c>
      <c r="E339" s="92" t="s">
        <v>286</v>
      </c>
      <c r="F339" s="242"/>
      <c r="G339" s="189"/>
      <c r="H339" s="190"/>
      <c r="I339" s="89"/>
      <c r="J339" s="191"/>
      <c r="K339" s="192"/>
      <c r="L339" s="92">
        <v>1</v>
      </c>
      <c r="M339" s="96">
        <v>33250</v>
      </c>
      <c r="N339" s="152">
        <f t="shared" si="23"/>
        <v>33250</v>
      </c>
      <c r="O339" s="94">
        <v>1</v>
      </c>
      <c r="P339" s="92"/>
      <c r="Q339" s="95"/>
      <c r="R339" s="92">
        <v>1</v>
      </c>
      <c r="S339" s="96">
        <v>33250</v>
      </c>
      <c r="T339" s="152">
        <f t="shared" si="24"/>
        <v>33250</v>
      </c>
      <c r="U339" s="87" t="s">
        <v>580</v>
      </c>
    </row>
    <row r="340" spans="2:23" ht="20.25" customHeight="1" x14ac:dyDescent="0.15">
      <c r="B340" s="89">
        <v>304</v>
      </c>
      <c r="C340" s="126">
        <v>36615</v>
      </c>
      <c r="D340" s="187" t="s">
        <v>18</v>
      </c>
      <c r="E340" s="92" t="s">
        <v>286</v>
      </c>
      <c r="F340" s="242"/>
      <c r="G340" s="189"/>
      <c r="H340" s="190"/>
      <c r="I340" s="89"/>
      <c r="J340" s="191"/>
      <c r="K340" s="192"/>
      <c r="L340" s="92">
        <v>1</v>
      </c>
      <c r="M340" s="96">
        <v>33250</v>
      </c>
      <c r="N340" s="152">
        <f t="shared" si="23"/>
        <v>33250</v>
      </c>
      <c r="O340" s="94"/>
      <c r="P340" s="92"/>
      <c r="Q340" s="95"/>
      <c r="R340" s="92">
        <v>1</v>
      </c>
      <c r="S340" s="96">
        <v>33250</v>
      </c>
      <c r="T340" s="152">
        <f t="shared" si="24"/>
        <v>33250</v>
      </c>
      <c r="U340" s="87" t="s">
        <v>580</v>
      </c>
    </row>
    <row r="341" spans="2:23" ht="20.25" customHeight="1" x14ac:dyDescent="0.15">
      <c r="B341" s="89">
        <v>305</v>
      </c>
      <c r="C341" s="126">
        <v>36615</v>
      </c>
      <c r="D341" s="187" t="s">
        <v>18</v>
      </c>
      <c r="E341" s="208" t="s">
        <v>286</v>
      </c>
      <c r="F341" s="242"/>
      <c r="G341" s="189"/>
      <c r="H341" s="190"/>
      <c r="I341" s="89"/>
      <c r="J341" s="191"/>
      <c r="K341" s="192"/>
      <c r="L341" s="208">
        <v>1</v>
      </c>
      <c r="M341" s="250">
        <v>33250</v>
      </c>
      <c r="N341" s="152">
        <f t="shared" si="23"/>
        <v>33250</v>
      </c>
      <c r="O341" s="94"/>
      <c r="P341" s="92"/>
      <c r="Q341" s="95"/>
      <c r="R341" s="208">
        <v>1</v>
      </c>
      <c r="S341" s="250">
        <v>33250</v>
      </c>
      <c r="T341" s="152">
        <f t="shared" si="24"/>
        <v>33250</v>
      </c>
      <c r="U341" s="87" t="s">
        <v>580</v>
      </c>
    </row>
    <row r="342" spans="2:23" ht="20.25" customHeight="1" x14ac:dyDescent="0.15">
      <c r="B342" s="89">
        <v>306</v>
      </c>
      <c r="C342" s="126">
        <v>36615</v>
      </c>
      <c r="D342" s="187" t="s">
        <v>18</v>
      </c>
      <c r="E342" s="208" t="s">
        <v>286</v>
      </c>
      <c r="F342" s="242"/>
      <c r="G342" s="189"/>
      <c r="H342" s="190"/>
      <c r="I342" s="89"/>
      <c r="J342" s="191"/>
      <c r="K342" s="192"/>
      <c r="L342" s="208">
        <v>1</v>
      </c>
      <c r="M342" s="250">
        <v>33250</v>
      </c>
      <c r="N342" s="152">
        <f t="shared" si="23"/>
        <v>33250</v>
      </c>
      <c r="O342" s="94"/>
      <c r="P342" s="92"/>
      <c r="Q342" s="95"/>
      <c r="R342" s="208">
        <v>1</v>
      </c>
      <c r="S342" s="250">
        <v>33250</v>
      </c>
      <c r="T342" s="152">
        <f t="shared" si="24"/>
        <v>33250</v>
      </c>
      <c r="U342" s="87" t="s">
        <v>580</v>
      </c>
    </row>
    <row r="343" spans="2:23" ht="20.25" customHeight="1" x14ac:dyDescent="0.15">
      <c r="B343" s="89">
        <v>307</v>
      </c>
      <c r="C343" s="283">
        <v>36615</v>
      </c>
      <c r="D343" s="187" t="s">
        <v>18</v>
      </c>
      <c r="E343" s="208" t="s">
        <v>286</v>
      </c>
      <c r="F343" s="242"/>
      <c r="G343" s="189"/>
      <c r="H343" s="190"/>
      <c r="I343" s="89"/>
      <c r="J343" s="191"/>
      <c r="K343" s="192"/>
      <c r="L343" s="208">
        <v>1</v>
      </c>
      <c r="M343" s="250">
        <v>33250</v>
      </c>
      <c r="N343" s="152">
        <f t="shared" si="23"/>
        <v>33250</v>
      </c>
      <c r="O343" s="94"/>
      <c r="P343" s="92"/>
      <c r="Q343" s="95"/>
      <c r="R343" s="208">
        <v>1</v>
      </c>
      <c r="S343" s="250">
        <v>33250</v>
      </c>
      <c r="T343" s="152">
        <f t="shared" si="24"/>
        <v>33250</v>
      </c>
      <c r="U343" s="87" t="s">
        <v>248</v>
      </c>
    </row>
    <row r="344" spans="2:23" ht="20.25" customHeight="1" x14ac:dyDescent="0.15">
      <c r="B344" s="141"/>
      <c r="C344" s="1176"/>
      <c r="D344" s="489"/>
      <c r="E344" s="490"/>
      <c r="F344" s="276"/>
      <c r="G344" s="630"/>
      <c r="H344" s="1177"/>
      <c r="I344" s="141"/>
      <c r="J344" s="603"/>
      <c r="K344" s="604"/>
      <c r="L344" s="490"/>
      <c r="M344" s="1178"/>
      <c r="N344" s="171"/>
      <c r="O344" s="159"/>
      <c r="P344" s="157"/>
      <c r="Q344" s="160"/>
      <c r="R344" s="490"/>
      <c r="S344" s="1178"/>
      <c r="T344" s="171"/>
      <c r="U344" s="138"/>
    </row>
    <row r="345" spans="2:23" ht="20.25" customHeight="1" thickBot="1" x14ac:dyDescent="0.2">
      <c r="B345" s="100">
        <v>308</v>
      </c>
      <c r="C345" s="266">
        <v>36615</v>
      </c>
      <c r="D345" s="213" t="s">
        <v>18</v>
      </c>
      <c r="E345" s="315" t="s">
        <v>286</v>
      </c>
      <c r="F345" s="251"/>
      <c r="G345" s="215"/>
      <c r="H345" s="216"/>
      <c r="I345" s="100"/>
      <c r="J345" s="217"/>
      <c r="K345" s="218"/>
      <c r="L345" s="315">
        <v>1</v>
      </c>
      <c r="M345" s="287">
        <v>33250</v>
      </c>
      <c r="N345" s="267">
        <f t="shared" si="23"/>
        <v>33250</v>
      </c>
      <c r="O345" s="105"/>
      <c r="P345" s="103"/>
      <c r="Q345" s="106"/>
      <c r="R345" s="315">
        <v>1</v>
      </c>
      <c r="S345" s="287">
        <v>33250</v>
      </c>
      <c r="T345" s="267">
        <f t="shared" si="24"/>
        <v>33250</v>
      </c>
      <c r="U345" s="98" t="s">
        <v>248</v>
      </c>
    </row>
    <row r="349" spans="2:23" x14ac:dyDescent="0.15">
      <c r="C349" s="7" t="s">
        <v>537</v>
      </c>
    </row>
    <row r="350" spans="2:23" ht="18.75" x14ac:dyDescent="0.15">
      <c r="J350" s="62" t="s">
        <v>538</v>
      </c>
      <c r="K350" s="63"/>
    </row>
    <row r="351" spans="2:23" x14ac:dyDescent="0.15">
      <c r="D351" s="1238" t="s">
        <v>9</v>
      </c>
      <c r="E351" s="1238"/>
      <c r="G351" s="1238" t="s">
        <v>10</v>
      </c>
      <c r="H351" s="1238"/>
    </row>
    <row r="352" spans="2:23" x14ac:dyDescent="0.15">
      <c r="C352" s="7" t="s">
        <v>576</v>
      </c>
      <c r="D352" s="1238">
        <v>1</v>
      </c>
      <c r="E352" s="1238"/>
      <c r="F352" s="7" t="s">
        <v>577</v>
      </c>
      <c r="G352" s="1238">
        <v>5</v>
      </c>
      <c r="H352" s="1238"/>
      <c r="J352" s="7" t="s">
        <v>541</v>
      </c>
    </row>
    <row r="353" spans="2:23" ht="15" thickBot="1" x14ac:dyDescent="0.2">
      <c r="C353" s="7" t="s">
        <v>542</v>
      </c>
      <c r="D353" s="1238" t="s">
        <v>543</v>
      </c>
      <c r="E353" s="1238"/>
      <c r="F353" s="7" t="s">
        <v>577</v>
      </c>
      <c r="G353" s="1239" t="s">
        <v>569</v>
      </c>
      <c r="H353" s="1239"/>
      <c r="K353" s="7" t="s">
        <v>545</v>
      </c>
      <c r="U353" s="173" t="s">
        <v>603</v>
      </c>
    </row>
    <row r="354" spans="2:23" s="17" customFormat="1" x14ac:dyDescent="0.15">
      <c r="B354" s="64" t="s">
        <v>546</v>
      </c>
      <c r="C354" s="1222" t="s">
        <v>1</v>
      </c>
      <c r="D354" s="65" t="s">
        <v>547</v>
      </c>
      <c r="E354" s="1227" t="s">
        <v>548</v>
      </c>
      <c r="F354" s="1228"/>
      <c r="G354" s="1228"/>
      <c r="H354" s="1229"/>
      <c r="I354" s="1227" t="s">
        <v>8</v>
      </c>
      <c r="J354" s="1228"/>
      <c r="K354" s="1229"/>
      <c r="L354" s="1259" t="s">
        <v>549</v>
      </c>
      <c r="M354" s="1260"/>
      <c r="N354" s="1261"/>
      <c r="O354" s="1262" t="s">
        <v>550</v>
      </c>
      <c r="P354" s="1228"/>
      <c r="Q354" s="1263"/>
      <c r="R354" s="1262" t="s">
        <v>551</v>
      </c>
      <c r="S354" s="1228"/>
      <c r="T354" s="1229"/>
      <c r="U354" s="1222" t="s">
        <v>552</v>
      </c>
    </row>
    <row r="355" spans="2:23" s="17" customFormat="1" ht="14.25" thickBot="1" x14ac:dyDescent="0.2">
      <c r="B355" s="109" t="s">
        <v>553</v>
      </c>
      <c r="C355" s="1240"/>
      <c r="D355" s="110" t="s">
        <v>554</v>
      </c>
      <c r="E355" s="1244"/>
      <c r="F355" s="1245"/>
      <c r="G355" s="1245"/>
      <c r="H355" s="1246"/>
      <c r="I355" s="1244"/>
      <c r="J355" s="1245"/>
      <c r="K355" s="1246"/>
      <c r="L355" s="174" t="s">
        <v>12</v>
      </c>
      <c r="M355" s="226" t="s">
        <v>13</v>
      </c>
      <c r="N355" s="227" t="s">
        <v>14</v>
      </c>
      <c r="O355" s="228" t="s">
        <v>12</v>
      </c>
      <c r="P355" s="229" t="s">
        <v>13</v>
      </c>
      <c r="Q355" s="230" t="s">
        <v>14</v>
      </c>
      <c r="R355" s="273" t="s">
        <v>12</v>
      </c>
      <c r="S355" s="226" t="s">
        <v>13</v>
      </c>
      <c r="T355" s="232" t="s">
        <v>14</v>
      </c>
      <c r="U355" s="1240"/>
    </row>
    <row r="356" spans="2:23" ht="20.25" customHeight="1" x14ac:dyDescent="0.15">
      <c r="B356" s="76">
        <v>309</v>
      </c>
      <c r="C356" s="121">
        <v>36615</v>
      </c>
      <c r="D356" s="270" t="s">
        <v>18</v>
      </c>
      <c r="E356" s="169" t="s">
        <v>286</v>
      </c>
      <c r="F356" s="289"/>
      <c r="G356" s="256"/>
      <c r="H356" s="278"/>
      <c r="I356" s="293"/>
      <c r="J356" s="257"/>
      <c r="K356" s="279"/>
      <c r="L356" s="208">
        <v>1</v>
      </c>
      <c r="M356" s="250">
        <v>33250</v>
      </c>
      <c r="N356" s="241">
        <f>L356*M356</f>
        <v>33250</v>
      </c>
      <c r="O356" s="280"/>
      <c r="P356" s="281"/>
      <c r="Q356" s="282"/>
      <c r="R356" s="208">
        <v>1</v>
      </c>
      <c r="S356" s="250">
        <v>33250</v>
      </c>
      <c r="T356" s="241">
        <f>R356*S356</f>
        <v>33250</v>
      </c>
      <c r="U356" s="76" t="s">
        <v>248</v>
      </c>
    </row>
    <row r="357" spans="2:23" ht="20.25" customHeight="1" x14ac:dyDescent="0.15">
      <c r="B357" s="138">
        <v>310</v>
      </c>
      <c r="C357" s="126">
        <v>36615</v>
      </c>
      <c r="D357" s="187" t="s">
        <v>18</v>
      </c>
      <c r="E357" s="169" t="s">
        <v>286</v>
      </c>
      <c r="F357" s="188"/>
      <c r="G357" s="189"/>
      <c r="H357" s="190"/>
      <c r="I357" s="293"/>
      <c r="J357" s="191"/>
      <c r="K357" s="192"/>
      <c r="L357" s="208">
        <v>1</v>
      </c>
      <c r="M357" s="250">
        <v>33250</v>
      </c>
      <c r="N357" s="152">
        <f t="shared" ref="N357:N375" si="25">L357*M357</f>
        <v>33250</v>
      </c>
      <c r="O357" s="94"/>
      <c r="P357" s="92"/>
      <c r="Q357" s="95"/>
      <c r="R357" s="208">
        <v>1</v>
      </c>
      <c r="S357" s="250">
        <v>33250</v>
      </c>
      <c r="T357" s="152">
        <f t="shared" ref="T357:T375" si="26">R357*S357</f>
        <v>33250</v>
      </c>
      <c r="U357" s="87" t="s">
        <v>248</v>
      </c>
    </row>
    <row r="358" spans="2:23" ht="20.25" customHeight="1" x14ac:dyDescent="0.15">
      <c r="B358" s="87">
        <v>311</v>
      </c>
      <c r="C358" s="136">
        <v>36615</v>
      </c>
      <c r="D358" s="187" t="s">
        <v>18</v>
      </c>
      <c r="E358" s="91" t="s">
        <v>249</v>
      </c>
      <c r="F358" s="188"/>
      <c r="G358" s="189"/>
      <c r="H358" s="190"/>
      <c r="I358" s="93"/>
      <c r="J358" s="191"/>
      <c r="K358" s="192"/>
      <c r="L358" s="92">
        <v>1</v>
      </c>
      <c r="M358" s="96">
        <v>28600</v>
      </c>
      <c r="N358" s="152">
        <f t="shared" si="25"/>
        <v>28600</v>
      </c>
      <c r="O358" s="94"/>
      <c r="P358" s="92"/>
      <c r="Q358" s="95"/>
      <c r="R358" s="92">
        <v>1</v>
      </c>
      <c r="S358" s="96">
        <v>28600</v>
      </c>
      <c r="T358" s="152">
        <f t="shared" si="26"/>
        <v>28600</v>
      </c>
      <c r="U358" s="87" t="s">
        <v>248</v>
      </c>
    </row>
    <row r="359" spans="2:23" ht="20.25" customHeight="1" x14ac:dyDescent="0.15">
      <c r="B359" s="138">
        <v>312</v>
      </c>
      <c r="C359" s="136">
        <v>36615</v>
      </c>
      <c r="D359" s="187" t="s">
        <v>18</v>
      </c>
      <c r="E359" s="91" t="s">
        <v>249</v>
      </c>
      <c r="F359" s="188"/>
      <c r="G359" s="189"/>
      <c r="H359" s="190"/>
      <c r="I359" s="93"/>
      <c r="J359" s="191"/>
      <c r="K359" s="192"/>
      <c r="L359" s="92">
        <v>1</v>
      </c>
      <c r="M359" s="96">
        <v>28600</v>
      </c>
      <c r="N359" s="152">
        <f t="shared" si="25"/>
        <v>28600</v>
      </c>
      <c r="O359" s="94"/>
      <c r="P359" s="92"/>
      <c r="Q359" s="95"/>
      <c r="R359" s="92">
        <v>1</v>
      </c>
      <c r="S359" s="96">
        <v>28600</v>
      </c>
      <c r="T359" s="152">
        <f t="shared" si="26"/>
        <v>28600</v>
      </c>
      <c r="U359" s="87" t="s">
        <v>600</v>
      </c>
    </row>
    <row r="360" spans="2:23" ht="20.25" customHeight="1" x14ac:dyDescent="0.15">
      <c r="B360" s="87">
        <v>313</v>
      </c>
      <c r="C360" s="136">
        <v>36615</v>
      </c>
      <c r="D360" s="187" t="s">
        <v>18</v>
      </c>
      <c r="E360" s="91" t="s">
        <v>286</v>
      </c>
      <c r="F360" s="188"/>
      <c r="G360" s="189"/>
      <c r="H360" s="190"/>
      <c r="I360" s="93"/>
      <c r="J360" s="191"/>
      <c r="K360" s="192"/>
      <c r="L360" s="92">
        <v>1</v>
      </c>
      <c r="M360" s="96">
        <v>33250</v>
      </c>
      <c r="N360" s="152">
        <f t="shared" si="25"/>
        <v>33250</v>
      </c>
      <c r="O360" s="94"/>
      <c r="P360" s="92"/>
      <c r="Q360" s="95"/>
      <c r="R360" s="92">
        <v>1</v>
      </c>
      <c r="S360" s="96">
        <v>33250</v>
      </c>
      <c r="T360" s="152">
        <f t="shared" si="26"/>
        <v>33250</v>
      </c>
      <c r="U360" s="87" t="s">
        <v>15</v>
      </c>
    </row>
    <row r="361" spans="2:23" ht="20.25" customHeight="1" x14ac:dyDescent="0.15">
      <c r="B361" s="138">
        <v>314</v>
      </c>
      <c r="C361" s="136">
        <v>36615</v>
      </c>
      <c r="D361" s="187" t="s">
        <v>18</v>
      </c>
      <c r="E361" s="91" t="s">
        <v>286</v>
      </c>
      <c r="F361" s="188"/>
      <c r="G361" s="189"/>
      <c r="H361" s="190"/>
      <c r="I361" s="93"/>
      <c r="J361" s="191"/>
      <c r="K361" s="192"/>
      <c r="L361" s="92">
        <v>1</v>
      </c>
      <c r="M361" s="96">
        <v>33250</v>
      </c>
      <c r="N361" s="152">
        <f t="shared" si="25"/>
        <v>33250</v>
      </c>
      <c r="O361" s="94"/>
      <c r="P361" s="92"/>
      <c r="Q361" s="95"/>
      <c r="R361" s="92">
        <v>1</v>
      </c>
      <c r="S361" s="96">
        <v>33250</v>
      </c>
      <c r="T361" s="152">
        <f t="shared" si="26"/>
        <v>33250</v>
      </c>
      <c r="U361" s="87" t="s">
        <v>15</v>
      </c>
    </row>
    <row r="362" spans="2:23" ht="20.25" customHeight="1" x14ac:dyDescent="0.15">
      <c r="B362" s="87">
        <v>315</v>
      </c>
      <c r="C362" s="126">
        <v>36615</v>
      </c>
      <c r="D362" s="187" t="s">
        <v>18</v>
      </c>
      <c r="E362" s="169" t="s">
        <v>286</v>
      </c>
      <c r="F362" s="188"/>
      <c r="G362" s="189"/>
      <c r="H362" s="190"/>
      <c r="I362" s="293"/>
      <c r="J362" s="191"/>
      <c r="K362" s="192"/>
      <c r="L362" s="208">
        <v>1</v>
      </c>
      <c r="M362" s="250">
        <v>33250</v>
      </c>
      <c r="N362" s="152">
        <f t="shared" si="25"/>
        <v>33250</v>
      </c>
      <c r="O362" s="94"/>
      <c r="P362" s="92"/>
      <c r="Q362" s="95"/>
      <c r="R362" s="208">
        <v>1</v>
      </c>
      <c r="S362" s="250">
        <v>33250</v>
      </c>
      <c r="T362" s="152">
        <f t="shared" si="26"/>
        <v>33250</v>
      </c>
      <c r="U362" s="130" t="s">
        <v>54</v>
      </c>
    </row>
    <row r="363" spans="2:23" ht="20.25" customHeight="1" x14ac:dyDescent="0.15">
      <c r="B363" s="138">
        <v>316</v>
      </c>
      <c r="C363" s="126">
        <v>36615</v>
      </c>
      <c r="D363" s="187" t="s">
        <v>18</v>
      </c>
      <c r="E363" s="169" t="s">
        <v>286</v>
      </c>
      <c r="F363" s="188"/>
      <c r="G363" s="189"/>
      <c r="H363" s="190"/>
      <c r="I363" s="293"/>
      <c r="J363" s="191"/>
      <c r="K363" s="192"/>
      <c r="L363" s="208">
        <v>1</v>
      </c>
      <c r="M363" s="250">
        <v>33250</v>
      </c>
      <c r="N363" s="171">
        <f t="shared" si="25"/>
        <v>33250</v>
      </c>
      <c r="O363" s="94"/>
      <c r="P363" s="92"/>
      <c r="Q363" s="95"/>
      <c r="R363" s="208">
        <v>1</v>
      </c>
      <c r="S363" s="250">
        <v>33250</v>
      </c>
      <c r="T363" s="171">
        <f t="shared" si="26"/>
        <v>33250</v>
      </c>
      <c r="U363" s="130" t="s">
        <v>54</v>
      </c>
    </row>
    <row r="364" spans="2:23" ht="20.25" customHeight="1" x14ac:dyDescent="0.15">
      <c r="B364" s="87">
        <v>317</v>
      </c>
      <c r="C364" s="126">
        <v>36615</v>
      </c>
      <c r="D364" s="187" t="s">
        <v>18</v>
      </c>
      <c r="E364" s="88" t="s">
        <v>229</v>
      </c>
      <c r="F364" s="242"/>
      <c r="G364" s="189"/>
      <c r="H364" s="190"/>
      <c r="I364" s="93" t="s">
        <v>230</v>
      </c>
      <c r="J364" s="191"/>
      <c r="K364" s="192"/>
      <c r="L364" s="92">
        <v>1</v>
      </c>
      <c r="M364" s="96">
        <v>25835</v>
      </c>
      <c r="N364" s="152">
        <f t="shared" si="25"/>
        <v>25835</v>
      </c>
      <c r="O364" s="94"/>
      <c r="P364" s="92"/>
      <c r="Q364" s="95"/>
      <c r="R364" s="92">
        <v>1</v>
      </c>
      <c r="S364" s="96">
        <v>25835</v>
      </c>
      <c r="T364" s="152">
        <f t="shared" si="26"/>
        <v>25835</v>
      </c>
      <c r="U364" s="130" t="s">
        <v>591</v>
      </c>
    </row>
    <row r="365" spans="2:23" ht="20.25" customHeight="1" x14ac:dyDescent="0.15">
      <c r="B365" s="87">
        <v>321</v>
      </c>
      <c r="C365" s="126">
        <v>36616</v>
      </c>
      <c r="D365" s="187" t="s">
        <v>18</v>
      </c>
      <c r="E365" s="91" t="s">
        <v>412</v>
      </c>
      <c r="F365" s="242"/>
      <c r="G365" s="189"/>
      <c r="H365" s="190"/>
      <c r="I365" s="93" t="s">
        <v>413</v>
      </c>
      <c r="J365" s="191"/>
      <c r="K365" s="192"/>
      <c r="L365" s="92">
        <v>1</v>
      </c>
      <c r="M365" s="96">
        <v>89900</v>
      </c>
      <c r="N365" s="152">
        <f t="shared" si="25"/>
        <v>89900</v>
      </c>
      <c r="O365" s="94"/>
      <c r="P365" s="92"/>
      <c r="Q365" s="95"/>
      <c r="R365" s="92">
        <v>1</v>
      </c>
      <c r="S365" s="96">
        <v>89900</v>
      </c>
      <c r="T365" s="152">
        <f t="shared" si="26"/>
        <v>89900</v>
      </c>
      <c r="U365" s="130" t="s">
        <v>1055</v>
      </c>
    </row>
    <row r="366" spans="2:23" ht="20.25" customHeight="1" x14ac:dyDescent="0.15">
      <c r="B366" s="138">
        <v>322</v>
      </c>
      <c r="C366" s="136">
        <v>36616</v>
      </c>
      <c r="D366" s="187" t="s">
        <v>18</v>
      </c>
      <c r="E366" s="169" t="s">
        <v>141</v>
      </c>
      <c r="F366" s="242"/>
      <c r="G366" s="189"/>
      <c r="H366" s="190"/>
      <c r="I366" s="293" t="s">
        <v>278</v>
      </c>
      <c r="J366" s="191"/>
      <c r="K366" s="192"/>
      <c r="L366" s="208">
        <v>1</v>
      </c>
      <c r="M366" s="96">
        <v>32500</v>
      </c>
      <c r="N366" s="152">
        <f t="shared" si="25"/>
        <v>32500</v>
      </c>
      <c r="O366" s="94"/>
      <c r="P366" s="92"/>
      <c r="Q366" s="95"/>
      <c r="R366" s="208">
        <v>1</v>
      </c>
      <c r="S366" s="96">
        <v>32500</v>
      </c>
      <c r="T366" s="152">
        <f t="shared" si="26"/>
        <v>32500</v>
      </c>
      <c r="U366" s="87" t="s">
        <v>15</v>
      </c>
    </row>
    <row r="367" spans="2:23" ht="20.25" customHeight="1" x14ac:dyDescent="0.15">
      <c r="B367" s="87">
        <v>323</v>
      </c>
      <c r="C367" s="136">
        <v>36616</v>
      </c>
      <c r="D367" s="187" t="s">
        <v>18</v>
      </c>
      <c r="E367" s="169" t="s">
        <v>42</v>
      </c>
      <c r="F367" s="242"/>
      <c r="G367" s="189"/>
      <c r="H367" s="190"/>
      <c r="I367" s="293" t="s">
        <v>420</v>
      </c>
      <c r="J367" s="191"/>
      <c r="K367" s="192"/>
      <c r="L367" s="208">
        <v>1</v>
      </c>
      <c r="M367" s="96">
        <v>95230</v>
      </c>
      <c r="N367" s="152">
        <f t="shared" si="25"/>
        <v>95230</v>
      </c>
      <c r="O367" s="94"/>
      <c r="P367" s="92"/>
      <c r="Q367" s="95"/>
      <c r="R367" s="208">
        <v>1</v>
      </c>
      <c r="S367" s="96">
        <v>95230</v>
      </c>
      <c r="T367" s="152">
        <f t="shared" si="26"/>
        <v>95230</v>
      </c>
      <c r="U367" s="87" t="s">
        <v>15</v>
      </c>
    </row>
    <row r="368" spans="2:23" ht="20.25" customHeight="1" x14ac:dyDescent="0.15">
      <c r="B368" s="205">
        <v>324</v>
      </c>
      <c r="C368" s="194">
        <v>36616</v>
      </c>
      <c r="D368" s="195" t="s">
        <v>18</v>
      </c>
      <c r="E368" s="246" t="s">
        <v>62</v>
      </c>
      <c r="F368" s="245"/>
      <c r="G368" s="197"/>
      <c r="H368" s="198"/>
      <c r="I368" s="318"/>
      <c r="J368" s="200"/>
      <c r="K368" s="206"/>
      <c r="L368" s="319">
        <v>1</v>
      </c>
      <c r="M368" s="202">
        <v>42000</v>
      </c>
      <c r="N368" s="248">
        <f t="shared" si="25"/>
        <v>42000</v>
      </c>
      <c r="O368" s="319"/>
      <c r="P368" s="202"/>
      <c r="Q368" s="248"/>
      <c r="R368" s="319">
        <v>1</v>
      </c>
      <c r="S368" s="202">
        <v>42000</v>
      </c>
      <c r="T368" s="248">
        <f t="shared" si="26"/>
        <v>42000</v>
      </c>
      <c r="U368" s="186" t="s">
        <v>15</v>
      </c>
      <c r="W368" s="292"/>
    </row>
    <row r="369" spans="2:21" ht="20.25" customHeight="1" x14ac:dyDescent="0.15">
      <c r="B369" s="87">
        <v>329</v>
      </c>
      <c r="C369" s="126">
        <v>36956</v>
      </c>
      <c r="D369" s="320" t="s">
        <v>18</v>
      </c>
      <c r="E369" s="92" t="s">
        <v>127</v>
      </c>
      <c r="F369" s="242"/>
      <c r="G369" s="189"/>
      <c r="H369" s="190"/>
      <c r="I369" s="89"/>
      <c r="J369" s="191"/>
      <c r="K369" s="192"/>
      <c r="L369" s="92">
        <v>1</v>
      </c>
      <c r="M369" s="96">
        <v>15000</v>
      </c>
      <c r="N369" s="152">
        <f t="shared" si="25"/>
        <v>15000</v>
      </c>
      <c r="O369" s="94"/>
      <c r="P369" s="92"/>
      <c r="Q369" s="95"/>
      <c r="R369" s="92">
        <v>1</v>
      </c>
      <c r="S369" s="96">
        <v>15000</v>
      </c>
      <c r="T369" s="152">
        <f t="shared" si="26"/>
        <v>15000</v>
      </c>
      <c r="U369" s="130" t="s">
        <v>15</v>
      </c>
    </row>
    <row r="370" spans="2:21" ht="20.25" customHeight="1" x14ac:dyDescent="0.15">
      <c r="B370" s="138">
        <v>334</v>
      </c>
      <c r="C370" s="126">
        <v>36981</v>
      </c>
      <c r="D370" s="242" t="s">
        <v>18</v>
      </c>
      <c r="E370" s="92" t="s">
        <v>159</v>
      </c>
      <c r="F370" s="242"/>
      <c r="G370" s="189"/>
      <c r="H370" s="190"/>
      <c r="I370" s="93" t="s">
        <v>165</v>
      </c>
      <c r="J370" s="191"/>
      <c r="K370" s="192"/>
      <c r="L370" s="92">
        <v>1</v>
      </c>
      <c r="M370" s="96">
        <v>18900</v>
      </c>
      <c r="N370" s="152">
        <f t="shared" si="25"/>
        <v>18900</v>
      </c>
      <c r="O370" s="94"/>
      <c r="P370" s="92"/>
      <c r="Q370" s="95"/>
      <c r="R370" s="92">
        <v>1</v>
      </c>
      <c r="S370" s="96">
        <v>18900</v>
      </c>
      <c r="T370" s="152">
        <f t="shared" si="26"/>
        <v>18900</v>
      </c>
      <c r="U370" s="87" t="s">
        <v>139</v>
      </c>
    </row>
    <row r="371" spans="2:21" ht="20.25" customHeight="1" x14ac:dyDescent="0.15">
      <c r="B371" s="87">
        <v>335</v>
      </c>
      <c r="C371" s="126">
        <v>36981</v>
      </c>
      <c r="D371" s="242" t="s">
        <v>18</v>
      </c>
      <c r="E371" s="92" t="s">
        <v>159</v>
      </c>
      <c r="F371" s="242"/>
      <c r="G371" s="189"/>
      <c r="H371" s="190"/>
      <c r="I371" s="93" t="s">
        <v>161</v>
      </c>
      <c r="J371" s="191"/>
      <c r="K371" s="192"/>
      <c r="L371" s="92">
        <v>1</v>
      </c>
      <c r="M371" s="96">
        <v>18630</v>
      </c>
      <c r="N371" s="152">
        <f t="shared" si="25"/>
        <v>18630</v>
      </c>
      <c r="O371" s="94"/>
      <c r="P371" s="92"/>
      <c r="Q371" s="95"/>
      <c r="R371" s="92">
        <v>1</v>
      </c>
      <c r="S371" s="96">
        <v>18630</v>
      </c>
      <c r="T371" s="152">
        <f t="shared" si="26"/>
        <v>18630</v>
      </c>
      <c r="U371" s="87" t="s">
        <v>71</v>
      </c>
    </row>
    <row r="372" spans="2:21" ht="20.25" customHeight="1" x14ac:dyDescent="0.15">
      <c r="B372" s="138">
        <v>336</v>
      </c>
      <c r="C372" s="126">
        <v>36981</v>
      </c>
      <c r="D372" s="242" t="s">
        <v>18</v>
      </c>
      <c r="E372" s="92" t="s">
        <v>276</v>
      </c>
      <c r="F372" s="242"/>
      <c r="G372" s="189"/>
      <c r="H372" s="190"/>
      <c r="I372" s="93" t="s">
        <v>277</v>
      </c>
      <c r="J372" s="191"/>
      <c r="K372" s="192"/>
      <c r="L372" s="92">
        <v>1</v>
      </c>
      <c r="M372" s="96">
        <v>32360</v>
      </c>
      <c r="N372" s="152">
        <f t="shared" si="25"/>
        <v>32360</v>
      </c>
      <c r="O372" s="94"/>
      <c r="P372" s="92"/>
      <c r="Q372" s="95"/>
      <c r="R372" s="92">
        <v>1</v>
      </c>
      <c r="S372" s="96">
        <v>32360</v>
      </c>
      <c r="T372" s="152">
        <f t="shared" si="26"/>
        <v>32360</v>
      </c>
      <c r="U372" s="87" t="s">
        <v>15</v>
      </c>
    </row>
    <row r="373" spans="2:21" ht="20.25" customHeight="1" x14ac:dyDescent="0.15">
      <c r="B373" s="186">
        <v>337</v>
      </c>
      <c r="C373" s="243">
        <v>36981</v>
      </c>
      <c r="D373" s="245" t="s">
        <v>18</v>
      </c>
      <c r="E373" s="305" t="s">
        <v>67</v>
      </c>
      <c r="F373" s="245"/>
      <c r="G373" s="197"/>
      <c r="H373" s="198"/>
      <c r="I373" s="305" t="s">
        <v>604</v>
      </c>
      <c r="J373" s="200"/>
      <c r="K373" s="206"/>
      <c r="L373" s="306">
        <v>1</v>
      </c>
      <c r="M373" s="202">
        <v>44880</v>
      </c>
      <c r="N373" s="248">
        <f t="shared" si="25"/>
        <v>44880</v>
      </c>
      <c r="O373" s="306"/>
      <c r="P373" s="202"/>
      <c r="Q373" s="248"/>
      <c r="R373" s="306">
        <v>1</v>
      </c>
      <c r="S373" s="202">
        <v>44880</v>
      </c>
      <c r="T373" s="248">
        <f t="shared" si="26"/>
        <v>44880</v>
      </c>
      <c r="U373" s="186" t="s">
        <v>15</v>
      </c>
    </row>
    <row r="374" spans="2:21" ht="20.25" customHeight="1" x14ac:dyDescent="0.15">
      <c r="B374" s="138">
        <v>338</v>
      </c>
      <c r="C374" s="126">
        <v>36981</v>
      </c>
      <c r="D374" s="242" t="s">
        <v>18</v>
      </c>
      <c r="E374" s="92" t="s">
        <v>159</v>
      </c>
      <c r="F374" s="242"/>
      <c r="G374" s="189"/>
      <c r="H374" s="190"/>
      <c r="I374" s="92" t="s">
        <v>159</v>
      </c>
      <c r="J374" s="191"/>
      <c r="K374" s="192"/>
      <c r="L374" s="92">
        <v>1</v>
      </c>
      <c r="M374" s="96">
        <v>18900</v>
      </c>
      <c r="N374" s="152">
        <f t="shared" si="25"/>
        <v>18900</v>
      </c>
      <c r="O374" s="94"/>
      <c r="P374" s="92"/>
      <c r="Q374" s="95"/>
      <c r="R374" s="92">
        <v>1</v>
      </c>
      <c r="S374" s="96">
        <v>18900</v>
      </c>
      <c r="T374" s="152">
        <f t="shared" si="26"/>
        <v>18900</v>
      </c>
      <c r="U374" s="87" t="s">
        <v>74</v>
      </c>
    </row>
    <row r="375" spans="2:21" ht="20.25" customHeight="1" thickBot="1" x14ac:dyDescent="0.2">
      <c r="B375" s="98">
        <v>341</v>
      </c>
      <c r="C375" s="266">
        <v>37182</v>
      </c>
      <c r="D375" s="251" t="s">
        <v>18</v>
      </c>
      <c r="E375" s="315" t="s">
        <v>138</v>
      </c>
      <c r="F375" s="251"/>
      <c r="G375" s="215"/>
      <c r="H375" s="216"/>
      <c r="I375" s="315" t="s">
        <v>174</v>
      </c>
      <c r="J375" s="217"/>
      <c r="K375" s="218"/>
      <c r="L375" s="315">
        <v>1</v>
      </c>
      <c r="M375" s="107">
        <v>19332</v>
      </c>
      <c r="N375" s="267">
        <f t="shared" si="25"/>
        <v>19332</v>
      </c>
      <c r="O375" s="105"/>
      <c r="P375" s="103"/>
      <c r="Q375" s="106"/>
      <c r="R375" s="315">
        <v>1</v>
      </c>
      <c r="S375" s="107">
        <v>19332</v>
      </c>
      <c r="T375" s="267">
        <f t="shared" si="26"/>
        <v>19332</v>
      </c>
      <c r="U375" s="98" t="s">
        <v>74</v>
      </c>
    </row>
    <row r="378" spans="2:21" x14ac:dyDescent="0.15">
      <c r="C378" s="7" t="s">
        <v>537</v>
      </c>
    </row>
    <row r="379" spans="2:21" ht="18.75" x14ac:dyDescent="0.15">
      <c r="J379" s="62" t="s">
        <v>538</v>
      </c>
      <c r="K379" s="63"/>
    </row>
    <row r="380" spans="2:21" x14ac:dyDescent="0.15">
      <c r="D380" s="1238" t="s">
        <v>9</v>
      </c>
      <c r="E380" s="1238"/>
      <c r="G380" s="1238" t="s">
        <v>10</v>
      </c>
      <c r="H380" s="1238"/>
    </row>
    <row r="381" spans="2:21" x14ac:dyDescent="0.15">
      <c r="C381" s="7" t="s">
        <v>576</v>
      </c>
      <c r="D381" s="1238">
        <v>1</v>
      </c>
      <c r="E381" s="1238"/>
      <c r="F381" s="7" t="s">
        <v>577</v>
      </c>
      <c r="G381" s="1238">
        <v>5</v>
      </c>
      <c r="H381" s="1238"/>
      <c r="J381" s="7" t="s">
        <v>541</v>
      </c>
    </row>
    <row r="382" spans="2:21" ht="15" thickBot="1" x14ac:dyDescent="0.2">
      <c r="C382" s="7" t="s">
        <v>542</v>
      </c>
      <c r="D382" s="1238" t="s">
        <v>543</v>
      </c>
      <c r="E382" s="1238"/>
      <c r="F382" s="7" t="s">
        <v>577</v>
      </c>
      <c r="G382" s="1239" t="s">
        <v>569</v>
      </c>
      <c r="H382" s="1239"/>
      <c r="K382" s="7" t="s">
        <v>545</v>
      </c>
      <c r="U382" s="173" t="s">
        <v>605</v>
      </c>
    </row>
    <row r="383" spans="2:21" s="17" customFormat="1" x14ac:dyDescent="0.15">
      <c r="B383" s="64" t="s">
        <v>546</v>
      </c>
      <c r="C383" s="1222" t="s">
        <v>1</v>
      </c>
      <c r="D383" s="65" t="s">
        <v>547</v>
      </c>
      <c r="E383" s="1227" t="s">
        <v>548</v>
      </c>
      <c r="F383" s="1228"/>
      <c r="G383" s="1228"/>
      <c r="H383" s="1229"/>
      <c r="I383" s="1227" t="s">
        <v>8</v>
      </c>
      <c r="J383" s="1228"/>
      <c r="K383" s="1229"/>
      <c r="L383" s="1259" t="s">
        <v>549</v>
      </c>
      <c r="M383" s="1260"/>
      <c r="N383" s="1261"/>
      <c r="O383" s="1262" t="s">
        <v>550</v>
      </c>
      <c r="P383" s="1228"/>
      <c r="Q383" s="1263"/>
      <c r="R383" s="1262" t="s">
        <v>551</v>
      </c>
      <c r="S383" s="1228"/>
      <c r="T383" s="1229"/>
      <c r="U383" s="1222" t="s">
        <v>552</v>
      </c>
    </row>
    <row r="384" spans="2:21" s="17" customFormat="1" ht="14.25" thickBot="1" x14ac:dyDescent="0.2">
      <c r="B384" s="109" t="s">
        <v>553</v>
      </c>
      <c r="C384" s="1240"/>
      <c r="D384" s="110" t="s">
        <v>554</v>
      </c>
      <c r="E384" s="1244"/>
      <c r="F384" s="1245"/>
      <c r="G384" s="1245"/>
      <c r="H384" s="1246"/>
      <c r="I384" s="1244"/>
      <c r="J384" s="1245"/>
      <c r="K384" s="1246"/>
      <c r="L384" s="174" t="s">
        <v>12</v>
      </c>
      <c r="M384" s="226" t="s">
        <v>13</v>
      </c>
      <c r="N384" s="227" t="s">
        <v>14</v>
      </c>
      <c r="O384" s="228" t="s">
        <v>12</v>
      </c>
      <c r="P384" s="229" t="s">
        <v>13</v>
      </c>
      <c r="Q384" s="230" t="s">
        <v>14</v>
      </c>
      <c r="R384" s="273" t="s">
        <v>12</v>
      </c>
      <c r="S384" s="226" t="s">
        <v>13</v>
      </c>
      <c r="T384" s="232" t="s">
        <v>14</v>
      </c>
      <c r="U384" s="1240"/>
    </row>
    <row r="385" spans="2:23" ht="20.25" customHeight="1" x14ac:dyDescent="0.15">
      <c r="B385" s="76">
        <v>342</v>
      </c>
      <c r="C385" s="121">
        <v>37182</v>
      </c>
      <c r="D385" s="270" t="s">
        <v>18</v>
      </c>
      <c r="E385" s="208" t="s">
        <v>138</v>
      </c>
      <c r="F385" s="255"/>
      <c r="G385" s="256"/>
      <c r="H385" s="278"/>
      <c r="I385" s="1037" t="s">
        <v>174</v>
      </c>
      <c r="J385" s="257"/>
      <c r="K385" s="279"/>
      <c r="L385" s="208">
        <v>1</v>
      </c>
      <c r="M385" s="96">
        <v>19332</v>
      </c>
      <c r="N385" s="241">
        <f>L385*M385</f>
        <v>19332</v>
      </c>
      <c r="O385" s="280"/>
      <c r="P385" s="281"/>
      <c r="Q385" s="282"/>
      <c r="R385" s="208">
        <v>1</v>
      </c>
      <c r="S385" s="96">
        <v>19332</v>
      </c>
      <c r="T385" s="241">
        <f>R385*S385</f>
        <v>19332</v>
      </c>
      <c r="U385" s="76" t="s">
        <v>74</v>
      </c>
    </row>
    <row r="386" spans="2:23" ht="20.25" customHeight="1" x14ac:dyDescent="0.15">
      <c r="B386" s="87">
        <v>343</v>
      </c>
      <c r="C386" s="126">
        <v>37182</v>
      </c>
      <c r="D386" s="187" t="s">
        <v>18</v>
      </c>
      <c r="E386" s="208" t="s">
        <v>138</v>
      </c>
      <c r="F386" s="242"/>
      <c r="G386" s="189"/>
      <c r="H386" s="190"/>
      <c r="I386" s="1038" t="s">
        <v>174</v>
      </c>
      <c r="J386" s="191"/>
      <c r="K386" s="192"/>
      <c r="L386" s="208">
        <v>1</v>
      </c>
      <c r="M386" s="96">
        <v>19332</v>
      </c>
      <c r="N386" s="152">
        <f t="shared" ref="N386:N404" si="27">L386*M386</f>
        <v>19332</v>
      </c>
      <c r="O386" s="94"/>
      <c r="P386" s="92"/>
      <c r="Q386" s="95"/>
      <c r="R386" s="208">
        <v>1</v>
      </c>
      <c r="S386" s="96">
        <v>19332</v>
      </c>
      <c r="T386" s="152">
        <f t="shared" ref="T386:T404" si="28">R386*S386</f>
        <v>19332</v>
      </c>
      <c r="U386" s="130" t="s">
        <v>271</v>
      </c>
    </row>
    <row r="387" spans="2:23" ht="20.25" customHeight="1" x14ac:dyDescent="0.15">
      <c r="B387" s="87">
        <v>344</v>
      </c>
      <c r="C387" s="136">
        <v>37182</v>
      </c>
      <c r="D387" s="187" t="s">
        <v>18</v>
      </c>
      <c r="E387" s="208" t="s">
        <v>138</v>
      </c>
      <c r="F387" s="242"/>
      <c r="G387" s="189"/>
      <c r="H387" s="190"/>
      <c r="I387" s="1038" t="s">
        <v>174</v>
      </c>
      <c r="J387" s="191"/>
      <c r="K387" s="192"/>
      <c r="L387" s="208">
        <v>1</v>
      </c>
      <c r="M387" s="96">
        <v>19332</v>
      </c>
      <c r="N387" s="152">
        <f t="shared" si="27"/>
        <v>19332</v>
      </c>
      <c r="O387" s="94"/>
      <c r="P387" s="92"/>
      <c r="Q387" s="95"/>
      <c r="R387" s="208">
        <v>1</v>
      </c>
      <c r="S387" s="96">
        <v>19332</v>
      </c>
      <c r="T387" s="152">
        <f t="shared" si="28"/>
        <v>19332</v>
      </c>
      <c r="U387" s="130" t="s">
        <v>32</v>
      </c>
    </row>
    <row r="388" spans="2:23" ht="20.25" customHeight="1" x14ac:dyDescent="0.15">
      <c r="B388" s="87">
        <v>345</v>
      </c>
      <c r="C388" s="136">
        <v>37182</v>
      </c>
      <c r="D388" s="187" t="s">
        <v>18</v>
      </c>
      <c r="E388" s="208" t="s">
        <v>138</v>
      </c>
      <c r="F388" s="242"/>
      <c r="G388" s="189"/>
      <c r="H388" s="190"/>
      <c r="I388" s="1038" t="s">
        <v>174</v>
      </c>
      <c r="J388" s="191"/>
      <c r="K388" s="192"/>
      <c r="L388" s="208">
        <v>1</v>
      </c>
      <c r="M388" s="96">
        <v>19332</v>
      </c>
      <c r="N388" s="152">
        <f t="shared" si="27"/>
        <v>19332</v>
      </c>
      <c r="O388" s="94"/>
      <c r="P388" s="92"/>
      <c r="Q388" s="95"/>
      <c r="R388" s="208">
        <v>1</v>
      </c>
      <c r="S388" s="96">
        <v>19332</v>
      </c>
      <c r="T388" s="152">
        <f t="shared" si="28"/>
        <v>19332</v>
      </c>
      <c r="U388" s="130" t="s">
        <v>328</v>
      </c>
    </row>
    <row r="389" spans="2:23" ht="20.25" customHeight="1" x14ac:dyDescent="0.15">
      <c r="B389" s="87">
        <v>346</v>
      </c>
      <c r="C389" s="136">
        <v>37323</v>
      </c>
      <c r="D389" s="187" t="s">
        <v>18</v>
      </c>
      <c r="E389" s="208" t="s">
        <v>327</v>
      </c>
      <c r="F389" s="242"/>
      <c r="G389" s="189"/>
      <c r="H389" s="190"/>
      <c r="I389" s="293"/>
      <c r="J389" s="191"/>
      <c r="K389" s="192"/>
      <c r="L389" s="208">
        <v>1</v>
      </c>
      <c r="M389" s="96">
        <v>40950</v>
      </c>
      <c r="N389" s="152">
        <f t="shared" si="27"/>
        <v>40950</v>
      </c>
      <c r="O389" s="94"/>
      <c r="P389" s="92"/>
      <c r="Q389" s="95"/>
      <c r="R389" s="208">
        <v>1</v>
      </c>
      <c r="S389" s="96">
        <v>40950</v>
      </c>
      <c r="T389" s="152">
        <f t="shared" si="28"/>
        <v>40950</v>
      </c>
      <c r="U389" s="130" t="s">
        <v>590</v>
      </c>
    </row>
    <row r="390" spans="2:23" ht="20.25" customHeight="1" x14ac:dyDescent="0.15">
      <c r="B390" s="87">
        <v>347</v>
      </c>
      <c r="C390" s="136">
        <v>37323</v>
      </c>
      <c r="D390" s="187" t="s">
        <v>18</v>
      </c>
      <c r="E390" s="208" t="s">
        <v>327</v>
      </c>
      <c r="F390" s="242"/>
      <c r="G390" s="189"/>
      <c r="H390" s="190"/>
      <c r="I390" s="293"/>
      <c r="J390" s="191"/>
      <c r="K390" s="192"/>
      <c r="L390" s="208">
        <v>1</v>
      </c>
      <c r="M390" s="96">
        <v>40950</v>
      </c>
      <c r="N390" s="152">
        <f t="shared" si="27"/>
        <v>40950</v>
      </c>
      <c r="O390" s="94"/>
      <c r="P390" s="92"/>
      <c r="Q390" s="95"/>
      <c r="R390" s="208">
        <v>1</v>
      </c>
      <c r="S390" s="96">
        <v>40950</v>
      </c>
      <c r="T390" s="152">
        <f t="shared" si="28"/>
        <v>40950</v>
      </c>
      <c r="U390" s="130" t="s">
        <v>590</v>
      </c>
    </row>
    <row r="391" spans="2:23" ht="20.25" customHeight="1" x14ac:dyDescent="0.15">
      <c r="B391" s="87">
        <v>348</v>
      </c>
      <c r="C391" s="126">
        <v>37323</v>
      </c>
      <c r="D391" s="187" t="s">
        <v>18</v>
      </c>
      <c r="E391" s="321" t="s">
        <v>227</v>
      </c>
      <c r="F391" s="242"/>
      <c r="G391" s="189"/>
      <c r="H391" s="190"/>
      <c r="I391" s="93" t="s">
        <v>228</v>
      </c>
      <c r="J391" s="191"/>
      <c r="K391" s="192"/>
      <c r="L391" s="92">
        <v>1</v>
      </c>
      <c r="M391" s="96">
        <v>25200</v>
      </c>
      <c r="N391" s="152">
        <f t="shared" si="27"/>
        <v>25200</v>
      </c>
      <c r="O391" s="94"/>
      <c r="P391" s="92"/>
      <c r="Q391" s="95"/>
      <c r="R391" s="92">
        <v>1</v>
      </c>
      <c r="S391" s="96">
        <v>25200</v>
      </c>
      <c r="T391" s="152">
        <f t="shared" si="28"/>
        <v>25200</v>
      </c>
      <c r="U391" s="322" t="s">
        <v>15</v>
      </c>
    </row>
    <row r="392" spans="2:23" ht="20.25" customHeight="1" x14ac:dyDescent="0.15">
      <c r="B392" s="87">
        <v>349</v>
      </c>
      <c r="C392" s="126">
        <v>37323</v>
      </c>
      <c r="D392" s="187" t="s">
        <v>18</v>
      </c>
      <c r="E392" s="92" t="s">
        <v>234</v>
      </c>
      <c r="F392" s="242"/>
      <c r="G392" s="189"/>
      <c r="H392" s="190"/>
      <c r="I392" s="93" t="s">
        <v>235</v>
      </c>
      <c r="J392" s="191"/>
      <c r="K392" s="192"/>
      <c r="L392" s="92">
        <v>1</v>
      </c>
      <c r="M392" s="96">
        <v>26250</v>
      </c>
      <c r="N392" s="152">
        <f t="shared" si="27"/>
        <v>26250</v>
      </c>
      <c r="O392" s="94"/>
      <c r="P392" s="92"/>
      <c r="Q392" s="95"/>
      <c r="R392" s="92">
        <v>1</v>
      </c>
      <c r="S392" s="96">
        <v>26250</v>
      </c>
      <c r="T392" s="152">
        <f t="shared" si="28"/>
        <v>26250</v>
      </c>
      <c r="U392" s="87" t="s">
        <v>15</v>
      </c>
    </row>
    <row r="393" spans="2:23" ht="20.25" customHeight="1" x14ac:dyDescent="0.15">
      <c r="B393" s="87">
        <v>350</v>
      </c>
      <c r="C393" s="126">
        <v>37346</v>
      </c>
      <c r="D393" s="187" t="s">
        <v>18</v>
      </c>
      <c r="E393" s="208" t="s">
        <v>1057</v>
      </c>
      <c r="F393" s="242"/>
      <c r="G393" s="189"/>
      <c r="H393" s="190"/>
      <c r="I393" s="293" t="s">
        <v>1058</v>
      </c>
      <c r="J393" s="191"/>
      <c r="K393" s="192"/>
      <c r="L393" s="208">
        <v>1</v>
      </c>
      <c r="M393" s="96">
        <v>39848</v>
      </c>
      <c r="N393" s="152">
        <f t="shared" si="27"/>
        <v>39848</v>
      </c>
      <c r="O393" s="94"/>
      <c r="P393" s="92"/>
      <c r="Q393" s="95"/>
      <c r="R393" s="208">
        <v>1</v>
      </c>
      <c r="S393" s="96">
        <v>39848</v>
      </c>
      <c r="T393" s="152">
        <f t="shared" si="28"/>
        <v>39848</v>
      </c>
      <c r="U393" s="87" t="s">
        <v>65</v>
      </c>
      <c r="W393"/>
    </row>
    <row r="394" spans="2:23" ht="20.25" customHeight="1" x14ac:dyDescent="0.15">
      <c r="B394" s="87">
        <v>351</v>
      </c>
      <c r="C394" s="126">
        <v>37346</v>
      </c>
      <c r="D394" s="187" t="s">
        <v>18</v>
      </c>
      <c r="E394" s="92" t="s">
        <v>46</v>
      </c>
      <c r="F394" s="242"/>
      <c r="G394" s="189"/>
      <c r="H394" s="190"/>
      <c r="I394" s="93" t="s">
        <v>239</v>
      </c>
      <c r="J394" s="191"/>
      <c r="K394" s="192"/>
      <c r="L394" s="92">
        <v>1</v>
      </c>
      <c r="M394" s="96">
        <v>26944</v>
      </c>
      <c r="N394" s="152">
        <f t="shared" si="27"/>
        <v>26944</v>
      </c>
      <c r="O394" s="94"/>
      <c r="P394" s="92"/>
      <c r="Q394" s="95"/>
      <c r="R394" s="92">
        <v>1</v>
      </c>
      <c r="S394" s="96">
        <v>26944</v>
      </c>
      <c r="T394" s="152">
        <f t="shared" si="28"/>
        <v>26944</v>
      </c>
      <c r="U394" s="87" t="s">
        <v>1056</v>
      </c>
    </row>
    <row r="395" spans="2:23" ht="20.25" customHeight="1" x14ac:dyDescent="0.15">
      <c r="B395" s="87">
        <v>352</v>
      </c>
      <c r="C395" s="136">
        <v>37346</v>
      </c>
      <c r="D395" s="187" t="s">
        <v>18</v>
      </c>
      <c r="E395" s="92" t="s">
        <v>280</v>
      </c>
      <c r="F395" s="242"/>
      <c r="G395" s="189"/>
      <c r="H395" s="190"/>
      <c r="I395" s="93" t="s">
        <v>281</v>
      </c>
      <c r="J395" s="191"/>
      <c r="K395" s="192"/>
      <c r="L395" s="92">
        <v>2</v>
      </c>
      <c r="M395" s="96">
        <v>33025</v>
      </c>
      <c r="N395" s="152">
        <f t="shared" si="27"/>
        <v>66050</v>
      </c>
      <c r="O395" s="94"/>
      <c r="P395" s="92"/>
      <c r="Q395" s="95"/>
      <c r="R395" s="92">
        <v>2</v>
      </c>
      <c r="S395" s="96">
        <v>33025</v>
      </c>
      <c r="T395" s="152">
        <f t="shared" si="28"/>
        <v>66050</v>
      </c>
      <c r="U395" s="130" t="s">
        <v>15</v>
      </c>
    </row>
    <row r="396" spans="2:23" ht="20.25" customHeight="1" x14ac:dyDescent="0.15">
      <c r="B396" s="87">
        <v>354</v>
      </c>
      <c r="C396" s="136">
        <v>37406</v>
      </c>
      <c r="D396" s="320" t="s">
        <v>18</v>
      </c>
      <c r="E396" s="323" t="s">
        <v>606</v>
      </c>
      <c r="F396" s="242"/>
      <c r="G396" s="189"/>
      <c r="H396" s="190"/>
      <c r="I396" s="208" t="s">
        <v>283</v>
      </c>
      <c r="J396" s="191"/>
      <c r="K396" s="192"/>
      <c r="L396" s="208">
        <v>1</v>
      </c>
      <c r="M396" s="96">
        <v>33025</v>
      </c>
      <c r="N396" s="152">
        <f t="shared" si="27"/>
        <v>33025</v>
      </c>
      <c r="O396" s="94"/>
      <c r="P396" s="92"/>
      <c r="Q396" s="95"/>
      <c r="R396" s="208">
        <v>1</v>
      </c>
      <c r="S396" s="96">
        <v>33025</v>
      </c>
      <c r="T396" s="152">
        <f t="shared" si="28"/>
        <v>33025</v>
      </c>
      <c r="U396" s="324" t="s">
        <v>590</v>
      </c>
    </row>
    <row r="397" spans="2:23" ht="20.25" customHeight="1" x14ac:dyDescent="0.15">
      <c r="B397" s="87">
        <v>355</v>
      </c>
      <c r="C397" s="126">
        <v>37406</v>
      </c>
      <c r="D397" s="320" t="s">
        <v>18</v>
      </c>
      <c r="E397" s="92" t="s">
        <v>46</v>
      </c>
      <c r="F397" s="242"/>
      <c r="G397" s="189"/>
      <c r="H397" s="190"/>
      <c r="I397" s="93" t="s">
        <v>239</v>
      </c>
      <c r="J397" s="191"/>
      <c r="K397" s="192"/>
      <c r="L397" s="92">
        <v>1</v>
      </c>
      <c r="M397" s="96">
        <v>26944</v>
      </c>
      <c r="N397" s="152">
        <f t="shared" si="27"/>
        <v>26944</v>
      </c>
      <c r="O397" s="94"/>
      <c r="P397" s="92"/>
      <c r="Q397" s="95"/>
      <c r="R397" s="92">
        <v>1</v>
      </c>
      <c r="S397" s="96">
        <v>26944</v>
      </c>
      <c r="T397" s="152">
        <f t="shared" si="28"/>
        <v>26944</v>
      </c>
      <c r="U397" s="275" t="s">
        <v>601</v>
      </c>
      <c r="W397" s="292"/>
    </row>
    <row r="398" spans="2:23" ht="20.25" customHeight="1" x14ac:dyDescent="0.15">
      <c r="B398" s="87">
        <v>356</v>
      </c>
      <c r="C398" s="136">
        <v>37641</v>
      </c>
      <c r="D398" s="320" t="s">
        <v>18</v>
      </c>
      <c r="E398" s="92" t="s">
        <v>159</v>
      </c>
      <c r="F398" s="242"/>
      <c r="G398" s="189"/>
      <c r="H398" s="190"/>
      <c r="I398" s="93" t="s">
        <v>288</v>
      </c>
      <c r="J398" s="191"/>
      <c r="K398" s="192"/>
      <c r="L398" s="92">
        <v>1</v>
      </c>
      <c r="M398" s="96">
        <v>33600</v>
      </c>
      <c r="N398" s="152">
        <f t="shared" si="27"/>
        <v>33600</v>
      </c>
      <c r="O398" s="94"/>
      <c r="P398" s="92"/>
      <c r="Q398" s="95"/>
      <c r="R398" s="92">
        <v>1</v>
      </c>
      <c r="S398" s="96">
        <v>33600</v>
      </c>
      <c r="T398" s="152">
        <f t="shared" si="28"/>
        <v>33600</v>
      </c>
      <c r="U398" s="87" t="s">
        <v>248</v>
      </c>
    </row>
    <row r="399" spans="2:23" ht="20.25" customHeight="1" x14ac:dyDescent="0.15">
      <c r="B399" s="87">
        <v>357</v>
      </c>
      <c r="C399" s="136">
        <v>37641</v>
      </c>
      <c r="D399" s="242" t="s">
        <v>18</v>
      </c>
      <c r="E399" s="208" t="s">
        <v>159</v>
      </c>
      <c r="F399" s="242"/>
      <c r="G399" s="189"/>
      <c r="H399" s="190"/>
      <c r="I399" s="293" t="s">
        <v>288</v>
      </c>
      <c r="J399" s="191"/>
      <c r="K399" s="192"/>
      <c r="L399" s="208">
        <v>1</v>
      </c>
      <c r="M399" s="96">
        <v>33600</v>
      </c>
      <c r="N399" s="152">
        <f t="shared" si="27"/>
        <v>33600</v>
      </c>
      <c r="O399" s="94"/>
      <c r="P399" s="92"/>
      <c r="Q399" s="95"/>
      <c r="R399" s="208">
        <v>1</v>
      </c>
      <c r="S399" s="96">
        <v>33600</v>
      </c>
      <c r="T399" s="152">
        <f t="shared" si="28"/>
        <v>33600</v>
      </c>
      <c r="U399" s="87" t="s">
        <v>32</v>
      </c>
    </row>
    <row r="400" spans="2:23" ht="20.25" customHeight="1" x14ac:dyDescent="0.15">
      <c r="B400" s="87">
        <v>363</v>
      </c>
      <c r="C400" s="126">
        <v>37711</v>
      </c>
      <c r="D400" s="242" t="s">
        <v>18</v>
      </c>
      <c r="E400" s="321" t="s">
        <v>141</v>
      </c>
      <c r="F400" s="242"/>
      <c r="G400" s="189"/>
      <c r="H400" s="190"/>
      <c r="I400" s="93" t="s">
        <v>66</v>
      </c>
      <c r="J400" s="191"/>
      <c r="K400" s="192"/>
      <c r="L400" s="92">
        <v>1</v>
      </c>
      <c r="M400" s="96">
        <v>44651</v>
      </c>
      <c r="N400" s="152">
        <f t="shared" si="27"/>
        <v>44651</v>
      </c>
      <c r="O400" s="94"/>
      <c r="P400" s="92"/>
      <c r="Q400" s="95"/>
      <c r="R400" s="92">
        <v>1</v>
      </c>
      <c r="S400" s="96">
        <v>44651</v>
      </c>
      <c r="T400" s="152">
        <f t="shared" si="28"/>
        <v>44651</v>
      </c>
      <c r="U400" s="275" t="s">
        <v>590</v>
      </c>
    </row>
    <row r="401" spans="2:21" ht="20.25" customHeight="1" x14ac:dyDescent="0.15">
      <c r="B401" s="186">
        <v>364</v>
      </c>
      <c r="C401" s="243">
        <v>37711</v>
      </c>
      <c r="D401" s="245" t="s">
        <v>18</v>
      </c>
      <c r="E401" s="306" t="s">
        <v>1066</v>
      </c>
      <c r="F401" s="245"/>
      <c r="G401" s="197"/>
      <c r="H401" s="198"/>
      <c r="I401" s="305"/>
      <c r="J401" s="200"/>
      <c r="K401" s="206"/>
      <c r="L401" s="92">
        <v>1</v>
      </c>
      <c r="M401" s="96">
        <v>30870</v>
      </c>
      <c r="N401" s="152">
        <f t="shared" ref="N401" si="29">L401*M401</f>
        <v>30870</v>
      </c>
      <c r="O401" s="94"/>
      <c r="P401" s="92"/>
      <c r="Q401" s="95"/>
      <c r="R401" s="92">
        <v>1</v>
      </c>
      <c r="S401" s="96">
        <v>30870</v>
      </c>
      <c r="T401" s="152">
        <f t="shared" ref="T401" si="30">R401*S401</f>
        <v>30870</v>
      </c>
      <c r="U401" s="325" t="s">
        <v>1023</v>
      </c>
    </row>
    <row r="402" spans="2:21" ht="20.25" customHeight="1" x14ac:dyDescent="0.15">
      <c r="B402" s="87">
        <v>365</v>
      </c>
      <c r="C402" s="126">
        <v>37711</v>
      </c>
      <c r="D402" s="242" t="s">
        <v>18</v>
      </c>
      <c r="E402" s="321" t="s">
        <v>141</v>
      </c>
      <c r="F402" s="242"/>
      <c r="G402" s="189"/>
      <c r="H402" s="190"/>
      <c r="I402" s="92" t="s">
        <v>263</v>
      </c>
      <c r="J402" s="191"/>
      <c r="K402" s="192"/>
      <c r="L402" s="92">
        <v>1</v>
      </c>
      <c r="M402" s="96">
        <v>30870</v>
      </c>
      <c r="N402" s="152">
        <f t="shared" si="27"/>
        <v>30870</v>
      </c>
      <c r="O402" s="94"/>
      <c r="P402" s="92"/>
      <c r="Q402" s="95"/>
      <c r="R402" s="92">
        <v>1</v>
      </c>
      <c r="S402" s="96">
        <v>30870</v>
      </c>
      <c r="T402" s="152">
        <f t="shared" si="28"/>
        <v>30870</v>
      </c>
      <c r="U402" s="322" t="s">
        <v>15</v>
      </c>
    </row>
    <row r="403" spans="2:21" ht="20.25" customHeight="1" x14ac:dyDescent="0.15">
      <c r="B403" s="87">
        <v>366</v>
      </c>
      <c r="C403" s="126">
        <v>37711</v>
      </c>
      <c r="D403" s="242" t="s">
        <v>18</v>
      </c>
      <c r="E403" s="321" t="s">
        <v>141</v>
      </c>
      <c r="F403" s="242"/>
      <c r="G403" s="189"/>
      <c r="H403" s="190"/>
      <c r="I403" s="92" t="s">
        <v>263</v>
      </c>
      <c r="J403" s="191"/>
      <c r="K403" s="192"/>
      <c r="L403" s="92">
        <v>1</v>
      </c>
      <c r="M403" s="96">
        <v>30870</v>
      </c>
      <c r="N403" s="152">
        <f t="shared" si="27"/>
        <v>30870</v>
      </c>
      <c r="O403" s="94"/>
      <c r="P403" s="92"/>
      <c r="Q403" s="95"/>
      <c r="R403" s="92">
        <v>1</v>
      </c>
      <c r="S403" s="96">
        <v>30870</v>
      </c>
      <c r="T403" s="152">
        <f t="shared" si="28"/>
        <v>30870</v>
      </c>
      <c r="U403" s="322" t="s">
        <v>15</v>
      </c>
    </row>
    <row r="404" spans="2:21" ht="20.25" customHeight="1" thickBot="1" x14ac:dyDescent="0.2">
      <c r="B404" s="98">
        <v>372</v>
      </c>
      <c r="C404" s="212">
        <v>38071</v>
      </c>
      <c r="D404" s="251" t="s">
        <v>18</v>
      </c>
      <c r="E404" s="103" t="s">
        <v>390</v>
      </c>
      <c r="F404" s="251"/>
      <c r="G404" s="215"/>
      <c r="H404" s="216"/>
      <c r="I404" s="103" t="s">
        <v>436</v>
      </c>
      <c r="J404" s="217"/>
      <c r="K404" s="218"/>
      <c r="L404" s="103">
        <v>1</v>
      </c>
      <c r="M404" s="107">
        <v>123165</v>
      </c>
      <c r="N404" s="267">
        <f t="shared" si="27"/>
        <v>123165</v>
      </c>
      <c r="O404" s="105"/>
      <c r="P404" s="103"/>
      <c r="Q404" s="106"/>
      <c r="R404" s="103">
        <v>1</v>
      </c>
      <c r="S404" s="107">
        <v>123165</v>
      </c>
      <c r="T404" s="267">
        <f t="shared" si="28"/>
        <v>123165</v>
      </c>
      <c r="U404" s="98" t="s">
        <v>328</v>
      </c>
    </row>
    <row r="406" spans="2:21" x14ac:dyDescent="0.15">
      <c r="C406" s="7" t="s">
        <v>537</v>
      </c>
    </row>
    <row r="407" spans="2:21" ht="18.75" x14ac:dyDescent="0.15">
      <c r="J407" s="62" t="s">
        <v>538</v>
      </c>
      <c r="K407" s="63"/>
    </row>
    <row r="408" spans="2:21" x14ac:dyDescent="0.15">
      <c r="D408" s="1238" t="s">
        <v>9</v>
      </c>
      <c r="E408" s="1238"/>
      <c r="G408" s="1238" t="s">
        <v>10</v>
      </c>
      <c r="H408" s="1238"/>
    </row>
    <row r="409" spans="2:21" x14ac:dyDescent="0.15">
      <c r="C409" s="7" t="s">
        <v>576</v>
      </c>
      <c r="D409" s="1238">
        <v>1</v>
      </c>
      <c r="E409" s="1238"/>
      <c r="F409" s="7" t="s">
        <v>577</v>
      </c>
      <c r="G409" s="1238">
        <v>5</v>
      </c>
      <c r="H409" s="1238"/>
      <c r="J409" s="7" t="s">
        <v>541</v>
      </c>
    </row>
    <row r="410" spans="2:21" ht="15" thickBot="1" x14ac:dyDescent="0.2">
      <c r="C410" s="7" t="s">
        <v>542</v>
      </c>
      <c r="D410" s="1238" t="s">
        <v>543</v>
      </c>
      <c r="E410" s="1238"/>
      <c r="F410" s="7" t="s">
        <v>577</v>
      </c>
      <c r="G410" s="1239" t="s">
        <v>569</v>
      </c>
      <c r="H410" s="1239"/>
      <c r="K410" s="7" t="s">
        <v>545</v>
      </c>
      <c r="U410" s="173" t="s">
        <v>607</v>
      </c>
    </row>
    <row r="411" spans="2:21" s="17" customFormat="1" ht="12.75" customHeight="1" x14ac:dyDescent="0.15">
      <c r="B411" s="64" t="s">
        <v>546</v>
      </c>
      <c r="C411" s="1222" t="s">
        <v>1</v>
      </c>
      <c r="D411" s="65" t="s">
        <v>547</v>
      </c>
      <c r="E411" s="1227" t="s">
        <v>548</v>
      </c>
      <c r="F411" s="1228"/>
      <c r="G411" s="1228"/>
      <c r="H411" s="1229"/>
      <c r="I411" s="1227" t="s">
        <v>8</v>
      </c>
      <c r="J411" s="1228"/>
      <c r="K411" s="1229"/>
      <c r="L411" s="1259" t="s">
        <v>549</v>
      </c>
      <c r="M411" s="1260"/>
      <c r="N411" s="1261"/>
      <c r="O411" s="1262" t="s">
        <v>550</v>
      </c>
      <c r="P411" s="1228"/>
      <c r="Q411" s="1263"/>
      <c r="R411" s="1262" t="s">
        <v>551</v>
      </c>
      <c r="S411" s="1228"/>
      <c r="T411" s="1229"/>
      <c r="U411" s="1222" t="s">
        <v>552</v>
      </c>
    </row>
    <row r="412" spans="2:21" s="17" customFormat="1" ht="12.75" customHeight="1" thickBot="1" x14ac:dyDescent="0.2">
      <c r="B412" s="109" t="s">
        <v>553</v>
      </c>
      <c r="C412" s="1240"/>
      <c r="D412" s="110" t="s">
        <v>554</v>
      </c>
      <c r="E412" s="1244"/>
      <c r="F412" s="1245"/>
      <c r="G412" s="1245"/>
      <c r="H412" s="1246"/>
      <c r="I412" s="1244"/>
      <c r="J412" s="1245"/>
      <c r="K412" s="1246"/>
      <c r="L412" s="174" t="s">
        <v>12</v>
      </c>
      <c r="M412" s="226" t="s">
        <v>13</v>
      </c>
      <c r="N412" s="227" t="s">
        <v>14</v>
      </c>
      <c r="O412" s="228" t="s">
        <v>12</v>
      </c>
      <c r="P412" s="229" t="s">
        <v>13</v>
      </c>
      <c r="Q412" s="230" t="s">
        <v>14</v>
      </c>
      <c r="R412" s="273" t="s">
        <v>12</v>
      </c>
      <c r="S412" s="226" t="s">
        <v>13</v>
      </c>
      <c r="T412" s="232" t="s">
        <v>14</v>
      </c>
      <c r="U412" s="1240"/>
    </row>
    <row r="413" spans="2:21" ht="19.5" customHeight="1" thickBot="1" x14ac:dyDescent="0.2">
      <c r="B413" s="76">
        <v>392</v>
      </c>
      <c r="C413" s="121">
        <v>38894</v>
      </c>
      <c r="D413" s="326" t="s">
        <v>177</v>
      </c>
      <c r="E413" s="327" t="s">
        <v>223</v>
      </c>
      <c r="F413" s="255"/>
      <c r="G413" s="256"/>
      <c r="H413" s="278"/>
      <c r="I413" s="328" t="s">
        <v>224</v>
      </c>
      <c r="J413" s="257"/>
      <c r="K413" s="279"/>
      <c r="L413" s="208">
        <v>1</v>
      </c>
      <c r="M413" s="250">
        <v>24900</v>
      </c>
      <c r="N413" s="241">
        <v>24900</v>
      </c>
      <c r="O413" s="280"/>
      <c r="P413" s="281"/>
      <c r="Q413" s="282"/>
      <c r="R413" s="208">
        <v>1</v>
      </c>
      <c r="S413" s="250">
        <v>24900</v>
      </c>
      <c r="T413" s="241">
        <v>24900</v>
      </c>
      <c r="U413" s="329" t="s">
        <v>608</v>
      </c>
    </row>
    <row r="414" spans="2:21" ht="19.5" customHeight="1" thickBot="1" x14ac:dyDescent="0.2">
      <c r="B414" s="138">
        <v>398</v>
      </c>
      <c r="C414" s="126">
        <v>39524</v>
      </c>
      <c r="D414" s="326" t="s">
        <v>177</v>
      </c>
      <c r="E414" s="327" t="s">
        <v>609</v>
      </c>
      <c r="F414" s="242"/>
      <c r="G414" s="189"/>
      <c r="H414" s="190"/>
      <c r="I414" s="330" t="s">
        <v>610</v>
      </c>
      <c r="J414" s="191"/>
      <c r="K414" s="192"/>
      <c r="L414" s="208">
        <v>1</v>
      </c>
      <c r="M414" s="250">
        <v>19900</v>
      </c>
      <c r="N414" s="152">
        <v>19900</v>
      </c>
      <c r="O414" s="94"/>
      <c r="P414" s="92"/>
      <c r="Q414" s="95"/>
      <c r="R414" s="208">
        <v>1</v>
      </c>
      <c r="S414" s="250">
        <v>19900</v>
      </c>
      <c r="T414" s="152">
        <v>19900</v>
      </c>
      <c r="U414" s="324" t="s">
        <v>611</v>
      </c>
    </row>
    <row r="415" spans="2:21" ht="19.5" customHeight="1" thickBot="1" x14ac:dyDescent="0.2">
      <c r="B415" s="87">
        <v>399</v>
      </c>
      <c r="C415" s="136">
        <v>39524</v>
      </c>
      <c r="D415" s="326" t="s">
        <v>177</v>
      </c>
      <c r="E415" s="331" t="s">
        <v>609</v>
      </c>
      <c r="F415" s="242"/>
      <c r="G415" s="189"/>
      <c r="H415" s="190"/>
      <c r="I415" s="330" t="s">
        <v>610</v>
      </c>
      <c r="J415" s="191"/>
      <c r="K415" s="192"/>
      <c r="L415" s="92">
        <v>1</v>
      </c>
      <c r="M415" s="96">
        <v>19900</v>
      </c>
      <c r="N415" s="152">
        <v>19900</v>
      </c>
      <c r="O415" s="94"/>
      <c r="P415" s="92"/>
      <c r="Q415" s="95"/>
      <c r="R415" s="92">
        <v>1</v>
      </c>
      <c r="S415" s="96">
        <v>19900</v>
      </c>
      <c r="T415" s="152">
        <v>19900</v>
      </c>
      <c r="U415" s="324" t="s">
        <v>611</v>
      </c>
    </row>
    <row r="416" spans="2:21" ht="19.5" customHeight="1" thickBot="1" x14ac:dyDescent="0.2">
      <c r="B416" s="138">
        <v>400</v>
      </c>
      <c r="C416" s="136">
        <v>39531</v>
      </c>
      <c r="D416" s="326" t="s">
        <v>177</v>
      </c>
      <c r="E416" s="331" t="s">
        <v>612</v>
      </c>
      <c r="F416" s="242"/>
      <c r="G416" s="189"/>
      <c r="H416" s="190"/>
      <c r="I416" s="93"/>
      <c r="J416" s="191"/>
      <c r="K416" s="192"/>
      <c r="L416" s="92">
        <v>1</v>
      </c>
      <c r="M416" s="96">
        <v>49900</v>
      </c>
      <c r="N416" s="152">
        <v>49900</v>
      </c>
      <c r="O416" s="94"/>
      <c r="P416" s="92"/>
      <c r="Q416" s="95"/>
      <c r="R416" s="92">
        <v>1</v>
      </c>
      <c r="S416" s="96">
        <v>49900</v>
      </c>
      <c r="T416" s="152">
        <v>49900</v>
      </c>
      <c r="U416" s="324" t="s">
        <v>613</v>
      </c>
    </row>
    <row r="417" spans="2:23" ht="19.5" customHeight="1" x14ac:dyDescent="0.15">
      <c r="B417" s="87">
        <v>401</v>
      </c>
      <c r="C417" s="136">
        <v>39538</v>
      </c>
      <c r="D417" s="326" t="s">
        <v>177</v>
      </c>
      <c r="E417" s="331" t="s">
        <v>132</v>
      </c>
      <c r="F417" s="242"/>
      <c r="G417" s="189"/>
      <c r="H417" s="190"/>
      <c r="I417" s="93"/>
      <c r="J417" s="191"/>
      <c r="K417" s="192"/>
      <c r="L417" s="92">
        <v>1</v>
      </c>
      <c r="M417" s="96">
        <v>15600</v>
      </c>
      <c r="N417" s="152">
        <v>15600</v>
      </c>
      <c r="O417" s="94"/>
      <c r="P417" s="92"/>
      <c r="Q417" s="95"/>
      <c r="R417" s="92">
        <v>1</v>
      </c>
      <c r="S417" s="96">
        <v>15600</v>
      </c>
      <c r="T417" s="152">
        <v>15600</v>
      </c>
      <c r="U417" s="324" t="s">
        <v>611</v>
      </c>
    </row>
    <row r="418" spans="2:23" ht="19.5" customHeight="1" x14ac:dyDescent="0.15">
      <c r="B418" s="332">
        <v>158</v>
      </c>
      <c r="C418" s="144">
        <v>39538</v>
      </c>
      <c r="D418" s="333" t="s">
        <v>464</v>
      </c>
      <c r="E418" s="145" t="s">
        <v>609</v>
      </c>
      <c r="F418" s="296"/>
      <c r="G418" s="298"/>
      <c r="H418" s="299"/>
      <c r="I418" s="300" t="s">
        <v>614</v>
      </c>
      <c r="J418" s="301"/>
      <c r="K418" s="302"/>
      <c r="L418" s="146"/>
      <c r="M418" s="303"/>
      <c r="N418" s="304"/>
      <c r="O418" s="148">
        <v>1</v>
      </c>
      <c r="P418" s="146">
        <v>94900</v>
      </c>
      <c r="Q418" s="149">
        <v>94900</v>
      </c>
      <c r="R418" s="148"/>
      <c r="S418" s="146"/>
      <c r="T418" s="149"/>
      <c r="U418" s="143" t="s">
        <v>611</v>
      </c>
    </row>
    <row r="419" spans="2:23" ht="19.5" customHeight="1" x14ac:dyDescent="0.15">
      <c r="B419" s="87">
        <v>402</v>
      </c>
      <c r="C419" s="126">
        <v>39721</v>
      </c>
      <c r="D419" s="312" t="s">
        <v>177</v>
      </c>
      <c r="E419" s="327" t="s">
        <v>615</v>
      </c>
      <c r="F419" s="242"/>
      <c r="G419" s="189"/>
      <c r="H419" s="190"/>
      <c r="I419" s="602" t="s">
        <v>1059</v>
      </c>
      <c r="J419" s="603"/>
      <c r="K419" s="604"/>
      <c r="L419" s="208">
        <v>1</v>
      </c>
      <c r="M419" s="250">
        <v>60600</v>
      </c>
      <c r="N419" s="152">
        <v>60600</v>
      </c>
      <c r="O419" s="94"/>
      <c r="P419" s="92"/>
      <c r="Q419" s="95"/>
      <c r="R419" s="208">
        <v>1</v>
      </c>
      <c r="S419" s="250">
        <v>60600</v>
      </c>
      <c r="T419" s="152">
        <v>60600</v>
      </c>
      <c r="U419" s="275" t="s">
        <v>616</v>
      </c>
    </row>
    <row r="420" spans="2:23" ht="19.5" customHeight="1" x14ac:dyDescent="0.15">
      <c r="B420" s="332">
        <v>4</v>
      </c>
      <c r="C420" s="295">
        <v>39782</v>
      </c>
      <c r="D420" s="333" t="s">
        <v>464</v>
      </c>
      <c r="E420" s="298" t="s">
        <v>617</v>
      </c>
      <c r="F420" s="296"/>
      <c r="G420" s="298"/>
      <c r="H420" s="299"/>
      <c r="I420" s="600" t="s">
        <v>64</v>
      </c>
      <c r="J420" s="301"/>
      <c r="K420" s="302"/>
      <c r="L420" s="373"/>
      <c r="M420" s="335"/>
      <c r="N420" s="336"/>
      <c r="O420" s="148">
        <v>1</v>
      </c>
      <c r="P420" s="146">
        <v>44200</v>
      </c>
      <c r="Q420" s="149">
        <v>44200</v>
      </c>
      <c r="R420" s="148"/>
      <c r="S420" s="146"/>
      <c r="T420" s="149"/>
      <c r="U420" s="337" t="s">
        <v>618</v>
      </c>
    </row>
    <row r="421" spans="2:23" ht="19.5" customHeight="1" x14ac:dyDescent="0.15">
      <c r="B421" s="332">
        <v>85</v>
      </c>
      <c r="C421" s="295">
        <v>39782</v>
      </c>
      <c r="D421" s="333" t="s">
        <v>464</v>
      </c>
      <c r="E421" s="298" t="s">
        <v>619</v>
      </c>
      <c r="F421" s="296"/>
      <c r="G421" s="298"/>
      <c r="H421" s="299"/>
      <c r="I421" s="1283" t="s">
        <v>620</v>
      </c>
      <c r="J421" s="1274"/>
      <c r="K421" s="1275"/>
      <c r="L421" s="334"/>
      <c r="M421" s="335"/>
      <c r="N421" s="336"/>
      <c r="O421" s="148">
        <v>1</v>
      </c>
      <c r="P421" s="146">
        <v>38000</v>
      </c>
      <c r="Q421" s="149">
        <v>38000</v>
      </c>
      <c r="R421" s="148"/>
      <c r="S421" s="146"/>
      <c r="T421" s="149"/>
      <c r="U421" s="601" t="s">
        <v>19</v>
      </c>
    </row>
    <row r="422" spans="2:23" ht="19.5" customHeight="1" x14ac:dyDescent="0.15">
      <c r="B422" s="143">
        <v>9</v>
      </c>
      <c r="C422" s="295">
        <v>39782</v>
      </c>
      <c r="D422" s="333" t="s">
        <v>464</v>
      </c>
      <c r="E422" s="145" t="s">
        <v>621</v>
      </c>
      <c r="F422" s="296"/>
      <c r="G422" s="298"/>
      <c r="H422" s="299"/>
      <c r="I422" s="1273" t="s">
        <v>622</v>
      </c>
      <c r="J422" s="1274"/>
      <c r="K422" s="1275"/>
      <c r="L422" s="146"/>
      <c r="M422" s="303"/>
      <c r="N422" s="304"/>
      <c r="O422" s="148">
        <v>1</v>
      </c>
      <c r="P422" s="146">
        <v>20000</v>
      </c>
      <c r="Q422" s="149">
        <v>20000</v>
      </c>
      <c r="R422" s="148"/>
      <c r="S422" s="146"/>
      <c r="T422" s="149"/>
      <c r="U422" s="337" t="s">
        <v>618</v>
      </c>
    </row>
    <row r="423" spans="2:23" ht="19.5" customHeight="1" x14ac:dyDescent="0.15">
      <c r="B423" s="143">
        <v>10</v>
      </c>
      <c r="C423" s="295">
        <v>39782</v>
      </c>
      <c r="D423" s="333" t="s">
        <v>464</v>
      </c>
      <c r="E423" s="145" t="s">
        <v>621</v>
      </c>
      <c r="F423" s="296"/>
      <c r="G423" s="298"/>
      <c r="H423" s="299"/>
      <c r="I423" s="1273" t="s">
        <v>622</v>
      </c>
      <c r="J423" s="1274"/>
      <c r="K423" s="1275"/>
      <c r="L423" s="146"/>
      <c r="M423" s="303"/>
      <c r="N423" s="304"/>
      <c r="O423" s="148">
        <v>1</v>
      </c>
      <c r="P423" s="146">
        <v>20000</v>
      </c>
      <c r="Q423" s="149">
        <v>20000</v>
      </c>
      <c r="R423" s="148"/>
      <c r="S423" s="146"/>
      <c r="T423" s="149"/>
      <c r="U423" s="337" t="s">
        <v>618</v>
      </c>
    </row>
    <row r="424" spans="2:23" ht="19.5" customHeight="1" x14ac:dyDescent="0.15">
      <c r="B424" s="332">
        <v>11</v>
      </c>
      <c r="C424" s="295">
        <v>39782</v>
      </c>
      <c r="D424" s="333" t="s">
        <v>464</v>
      </c>
      <c r="E424" s="145" t="s">
        <v>621</v>
      </c>
      <c r="F424" s="296"/>
      <c r="G424" s="298"/>
      <c r="H424" s="299"/>
      <c r="I424" s="1273" t="s">
        <v>622</v>
      </c>
      <c r="J424" s="1274"/>
      <c r="K424" s="1275"/>
      <c r="L424" s="334"/>
      <c r="M424" s="303"/>
      <c r="N424" s="304"/>
      <c r="O424" s="148">
        <v>1</v>
      </c>
      <c r="P424" s="146">
        <v>20000</v>
      </c>
      <c r="Q424" s="149">
        <v>20000</v>
      </c>
      <c r="R424" s="148"/>
      <c r="S424" s="146"/>
      <c r="T424" s="149"/>
      <c r="U424" s="337" t="s">
        <v>618</v>
      </c>
    </row>
    <row r="425" spans="2:23" ht="19.5" customHeight="1" x14ac:dyDescent="0.15">
      <c r="B425" s="143">
        <v>12</v>
      </c>
      <c r="C425" s="295">
        <v>39782</v>
      </c>
      <c r="D425" s="333" t="s">
        <v>464</v>
      </c>
      <c r="E425" s="145" t="s">
        <v>621</v>
      </c>
      <c r="F425" s="296"/>
      <c r="G425" s="298"/>
      <c r="H425" s="299"/>
      <c r="I425" s="1273" t="s">
        <v>622</v>
      </c>
      <c r="J425" s="1274"/>
      <c r="K425" s="1275"/>
      <c r="L425" s="334"/>
      <c r="M425" s="303"/>
      <c r="N425" s="304"/>
      <c r="O425" s="148">
        <v>1</v>
      </c>
      <c r="P425" s="146">
        <v>20000</v>
      </c>
      <c r="Q425" s="149">
        <v>20000</v>
      </c>
      <c r="R425" s="148"/>
      <c r="S425" s="146"/>
      <c r="T425" s="149"/>
      <c r="U425" s="337" t="s">
        <v>618</v>
      </c>
    </row>
    <row r="426" spans="2:23" ht="19.5" customHeight="1" x14ac:dyDescent="0.15">
      <c r="B426" s="332">
        <v>15</v>
      </c>
      <c r="C426" s="295">
        <v>39782</v>
      </c>
      <c r="D426" s="333" t="s">
        <v>464</v>
      </c>
      <c r="E426" s="145" t="s">
        <v>621</v>
      </c>
      <c r="F426" s="296"/>
      <c r="G426" s="298"/>
      <c r="H426" s="299"/>
      <c r="I426" s="1273" t="s">
        <v>622</v>
      </c>
      <c r="J426" s="1274"/>
      <c r="K426" s="1275"/>
      <c r="L426" s="334"/>
      <c r="M426" s="303"/>
      <c r="N426" s="304"/>
      <c r="O426" s="148">
        <v>1</v>
      </c>
      <c r="P426" s="146">
        <v>20000</v>
      </c>
      <c r="Q426" s="149">
        <v>20000</v>
      </c>
      <c r="R426" s="148"/>
      <c r="S426" s="146"/>
      <c r="T426" s="149"/>
      <c r="U426" s="337" t="s">
        <v>618</v>
      </c>
      <c r="W426" s="292"/>
    </row>
    <row r="427" spans="2:23" ht="19.5" customHeight="1" x14ac:dyDescent="0.15">
      <c r="B427" s="143">
        <v>18</v>
      </c>
      <c r="C427" s="295">
        <v>39782</v>
      </c>
      <c r="D427" s="333" t="s">
        <v>464</v>
      </c>
      <c r="E427" s="145" t="s">
        <v>621</v>
      </c>
      <c r="F427" s="296"/>
      <c r="G427" s="298"/>
      <c r="H427" s="299"/>
      <c r="I427" s="1273" t="s">
        <v>622</v>
      </c>
      <c r="J427" s="1274"/>
      <c r="K427" s="1275"/>
      <c r="L427" s="146"/>
      <c r="M427" s="303"/>
      <c r="N427" s="304"/>
      <c r="O427" s="148">
        <v>1</v>
      </c>
      <c r="P427" s="146">
        <v>20000</v>
      </c>
      <c r="Q427" s="149">
        <v>20000</v>
      </c>
      <c r="R427" s="148"/>
      <c r="S427" s="146"/>
      <c r="T427" s="149"/>
      <c r="U427" s="337" t="s">
        <v>618</v>
      </c>
    </row>
    <row r="428" spans="2:23" ht="19.5" customHeight="1" x14ac:dyDescent="0.15">
      <c r="B428" s="332">
        <v>22</v>
      </c>
      <c r="C428" s="295">
        <v>39782</v>
      </c>
      <c r="D428" s="333" t="s">
        <v>464</v>
      </c>
      <c r="E428" s="145" t="s">
        <v>621</v>
      </c>
      <c r="F428" s="296"/>
      <c r="G428" s="298"/>
      <c r="H428" s="299"/>
      <c r="I428" s="1273" t="s">
        <v>622</v>
      </c>
      <c r="J428" s="1274"/>
      <c r="K428" s="1275"/>
      <c r="L428" s="146"/>
      <c r="M428" s="303"/>
      <c r="N428" s="304"/>
      <c r="O428" s="148">
        <v>1</v>
      </c>
      <c r="P428" s="146">
        <v>20000</v>
      </c>
      <c r="Q428" s="149">
        <v>20000</v>
      </c>
      <c r="R428" s="148"/>
      <c r="S428" s="146"/>
      <c r="T428" s="149"/>
      <c r="U428" s="337" t="s">
        <v>618</v>
      </c>
    </row>
    <row r="429" spans="2:23" ht="19.5" customHeight="1" x14ac:dyDescent="0.15">
      <c r="B429" s="143">
        <v>44</v>
      </c>
      <c r="C429" s="295">
        <v>39782</v>
      </c>
      <c r="D429" s="333" t="s">
        <v>464</v>
      </c>
      <c r="E429" s="300" t="s">
        <v>623</v>
      </c>
      <c r="F429" s="296"/>
      <c r="G429" s="298"/>
      <c r="H429" s="299"/>
      <c r="I429" s="1273" t="s">
        <v>624</v>
      </c>
      <c r="J429" s="1274"/>
      <c r="K429" s="1275"/>
      <c r="L429" s="146"/>
      <c r="M429" s="303"/>
      <c r="N429" s="304"/>
      <c r="O429" s="148">
        <v>1</v>
      </c>
      <c r="P429" s="146">
        <v>27300</v>
      </c>
      <c r="Q429" s="149">
        <v>27300</v>
      </c>
      <c r="R429" s="148"/>
      <c r="S429" s="146"/>
      <c r="T429" s="149"/>
      <c r="U429" s="337" t="s">
        <v>618</v>
      </c>
    </row>
    <row r="430" spans="2:23" ht="19.5" customHeight="1" x14ac:dyDescent="0.15">
      <c r="B430" s="332">
        <v>145</v>
      </c>
      <c r="C430" s="295">
        <v>39782</v>
      </c>
      <c r="D430" s="333" t="s">
        <v>464</v>
      </c>
      <c r="E430" s="300" t="s">
        <v>625</v>
      </c>
      <c r="F430" s="296"/>
      <c r="G430" s="298"/>
      <c r="H430" s="299"/>
      <c r="I430" s="1273"/>
      <c r="J430" s="1274"/>
      <c r="K430" s="1275"/>
      <c r="L430" s="146"/>
      <c r="M430" s="303"/>
      <c r="N430" s="304"/>
      <c r="O430" s="148">
        <v>1</v>
      </c>
      <c r="P430" s="146">
        <v>69200</v>
      </c>
      <c r="Q430" s="149">
        <v>69200</v>
      </c>
      <c r="R430" s="148"/>
      <c r="S430" s="146"/>
      <c r="T430" s="149"/>
      <c r="U430" s="337" t="s">
        <v>618</v>
      </c>
    </row>
    <row r="431" spans="2:23" ht="19.5" customHeight="1" x14ac:dyDescent="0.15">
      <c r="B431" s="143">
        <v>155</v>
      </c>
      <c r="C431" s="295">
        <v>39782</v>
      </c>
      <c r="D431" s="333" t="s">
        <v>464</v>
      </c>
      <c r="E431" s="300" t="s">
        <v>626</v>
      </c>
      <c r="F431" s="296"/>
      <c r="G431" s="298"/>
      <c r="H431" s="299"/>
      <c r="I431" s="1273" t="s">
        <v>627</v>
      </c>
      <c r="J431" s="1274"/>
      <c r="K431" s="1275"/>
      <c r="L431" s="146"/>
      <c r="M431" s="303"/>
      <c r="N431" s="304"/>
      <c r="O431" s="148">
        <v>1</v>
      </c>
      <c r="P431" s="146">
        <v>27400</v>
      </c>
      <c r="Q431" s="149">
        <v>27400</v>
      </c>
      <c r="R431" s="148"/>
      <c r="S431" s="146"/>
      <c r="T431" s="149"/>
      <c r="U431" s="337" t="s">
        <v>618</v>
      </c>
    </row>
    <row r="432" spans="2:23" ht="19.5" customHeight="1" x14ac:dyDescent="0.15">
      <c r="B432" s="332">
        <v>240</v>
      </c>
      <c r="C432" s="295">
        <v>39782</v>
      </c>
      <c r="D432" s="333" t="s">
        <v>464</v>
      </c>
      <c r="E432" s="300" t="s">
        <v>628</v>
      </c>
      <c r="F432" s="296"/>
      <c r="G432" s="298"/>
      <c r="H432" s="299"/>
      <c r="I432" s="1273"/>
      <c r="J432" s="1274"/>
      <c r="K432" s="1275"/>
      <c r="L432" s="146"/>
      <c r="M432" s="303"/>
      <c r="N432" s="304"/>
      <c r="O432" s="148">
        <v>1</v>
      </c>
      <c r="P432" s="146">
        <v>49500</v>
      </c>
      <c r="Q432" s="149">
        <v>49500</v>
      </c>
      <c r="R432" s="148"/>
      <c r="S432" s="146"/>
      <c r="T432" s="149"/>
      <c r="U432" s="337" t="s">
        <v>618</v>
      </c>
    </row>
    <row r="433" spans="2:21" ht="19.5" customHeight="1" thickBot="1" x14ac:dyDescent="0.2">
      <c r="B433" s="338">
        <v>337</v>
      </c>
      <c r="C433" s="339">
        <v>39782</v>
      </c>
      <c r="D433" s="340" t="s">
        <v>464</v>
      </c>
      <c r="E433" s="341" t="s">
        <v>629</v>
      </c>
      <c r="F433" s="342"/>
      <c r="G433" s="343"/>
      <c r="H433" s="344"/>
      <c r="I433" s="341" t="s">
        <v>630</v>
      </c>
      <c r="J433" s="345"/>
      <c r="K433" s="346"/>
      <c r="L433" s="347"/>
      <c r="M433" s="348"/>
      <c r="N433" s="349"/>
      <c r="O433" s="350">
        <v>1</v>
      </c>
      <c r="P433" s="351">
        <v>44880</v>
      </c>
      <c r="Q433" s="352">
        <v>44880</v>
      </c>
      <c r="R433" s="350"/>
      <c r="S433" s="351"/>
      <c r="T433" s="352"/>
      <c r="U433" s="338" t="s">
        <v>616</v>
      </c>
    </row>
    <row r="436" spans="2:21" x14ac:dyDescent="0.15">
      <c r="C436" s="7" t="s">
        <v>537</v>
      </c>
    </row>
    <row r="437" spans="2:21" ht="18.75" x14ac:dyDescent="0.15">
      <c r="J437" s="62" t="s">
        <v>538</v>
      </c>
      <c r="K437" s="63"/>
    </row>
    <row r="438" spans="2:21" x14ac:dyDescent="0.15">
      <c r="D438" s="1238" t="s">
        <v>9</v>
      </c>
      <c r="E438" s="1238"/>
      <c r="G438" s="1238" t="s">
        <v>10</v>
      </c>
      <c r="H438" s="1238"/>
    </row>
    <row r="439" spans="2:21" x14ac:dyDescent="0.15">
      <c r="C439" s="7" t="s">
        <v>631</v>
      </c>
      <c r="D439" s="1238">
        <v>1</v>
      </c>
      <c r="E439" s="1238"/>
      <c r="F439" s="7" t="s">
        <v>632</v>
      </c>
      <c r="G439" s="1238">
        <v>5</v>
      </c>
      <c r="H439" s="1238"/>
      <c r="J439" s="7" t="s">
        <v>541</v>
      </c>
    </row>
    <row r="440" spans="2:21" ht="15" thickBot="1" x14ac:dyDescent="0.2">
      <c r="C440" s="7" t="s">
        <v>542</v>
      </c>
      <c r="D440" s="1238" t="s">
        <v>543</v>
      </c>
      <c r="E440" s="1238"/>
      <c r="F440" s="7" t="s">
        <v>632</v>
      </c>
      <c r="G440" s="1239" t="s">
        <v>569</v>
      </c>
      <c r="H440" s="1239"/>
      <c r="K440" s="7" t="s">
        <v>545</v>
      </c>
      <c r="U440" s="173" t="s">
        <v>633</v>
      </c>
    </row>
    <row r="441" spans="2:21" s="17" customFormat="1" x14ac:dyDescent="0.15">
      <c r="B441" s="64" t="s">
        <v>546</v>
      </c>
      <c r="C441" s="1222" t="s">
        <v>1</v>
      </c>
      <c r="D441" s="65" t="s">
        <v>547</v>
      </c>
      <c r="E441" s="1227" t="s">
        <v>548</v>
      </c>
      <c r="F441" s="1228"/>
      <c r="G441" s="1228"/>
      <c r="H441" s="1229"/>
      <c r="I441" s="1227" t="s">
        <v>8</v>
      </c>
      <c r="J441" s="1228"/>
      <c r="K441" s="1229"/>
      <c r="L441" s="1259" t="s">
        <v>549</v>
      </c>
      <c r="M441" s="1260"/>
      <c r="N441" s="1261"/>
      <c r="O441" s="1262" t="s">
        <v>550</v>
      </c>
      <c r="P441" s="1228"/>
      <c r="Q441" s="1263"/>
      <c r="R441" s="1262" t="s">
        <v>551</v>
      </c>
      <c r="S441" s="1228"/>
      <c r="T441" s="1229"/>
      <c r="U441" s="1222" t="s">
        <v>552</v>
      </c>
    </row>
    <row r="442" spans="2:21" s="17" customFormat="1" ht="14.25" thickBot="1" x14ac:dyDescent="0.2">
      <c r="B442" s="109" t="s">
        <v>553</v>
      </c>
      <c r="C442" s="1240"/>
      <c r="D442" s="110" t="s">
        <v>554</v>
      </c>
      <c r="E442" s="1244"/>
      <c r="F442" s="1245"/>
      <c r="G442" s="1245"/>
      <c r="H442" s="1246"/>
      <c r="I442" s="1244"/>
      <c r="J442" s="1245"/>
      <c r="K442" s="1246"/>
      <c r="L442" s="174" t="s">
        <v>12</v>
      </c>
      <c r="M442" s="226" t="s">
        <v>13</v>
      </c>
      <c r="N442" s="227" t="s">
        <v>14</v>
      </c>
      <c r="O442" s="228" t="s">
        <v>12</v>
      </c>
      <c r="P442" s="229" t="s">
        <v>13</v>
      </c>
      <c r="Q442" s="230" t="s">
        <v>14</v>
      </c>
      <c r="R442" s="273" t="s">
        <v>12</v>
      </c>
      <c r="S442" s="226" t="s">
        <v>13</v>
      </c>
      <c r="T442" s="232" t="s">
        <v>14</v>
      </c>
      <c r="U442" s="1240"/>
    </row>
    <row r="443" spans="2:21" ht="19.5" customHeight="1" x14ac:dyDescent="0.15">
      <c r="B443" s="353">
        <v>90</v>
      </c>
      <c r="C443" s="354">
        <v>42460</v>
      </c>
      <c r="D443" s="355" t="s">
        <v>464</v>
      </c>
      <c r="E443" s="298" t="s">
        <v>155</v>
      </c>
      <c r="F443" s="356"/>
      <c r="G443" s="357"/>
      <c r="H443" s="358"/>
      <c r="I443" s="359" t="s">
        <v>250</v>
      </c>
      <c r="J443" s="360"/>
      <c r="K443" s="361"/>
      <c r="L443" s="334"/>
      <c r="M443" s="335"/>
      <c r="N443" s="362"/>
      <c r="O443" s="363">
        <v>1</v>
      </c>
      <c r="P443" s="364">
        <v>28800</v>
      </c>
      <c r="Q443" s="365">
        <v>28800</v>
      </c>
      <c r="R443" s="363"/>
      <c r="S443" s="364"/>
      <c r="T443" s="365"/>
      <c r="U443" s="353" t="s">
        <v>32</v>
      </c>
    </row>
    <row r="444" spans="2:21" ht="19.5" customHeight="1" x14ac:dyDescent="0.15">
      <c r="B444" s="138">
        <v>404</v>
      </c>
      <c r="C444" s="126">
        <v>39869</v>
      </c>
      <c r="D444" s="312" t="s">
        <v>177</v>
      </c>
      <c r="E444" s="327" t="s">
        <v>634</v>
      </c>
      <c r="F444" s="242"/>
      <c r="G444" s="189"/>
      <c r="H444" s="190"/>
      <c r="I444" s="330" t="s">
        <v>349</v>
      </c>
      <c r="J444" s="191"/>
      <c r="K444" s="192"/>
      <c r="L444" s="208">
        <v>1</v>
      </c>
      <c r="M444" s="250">
        <v>52900</v>
      </c>
      <c r="N444" s="250">
        <v>52900</v>
      </c>
      <c r="O444" s="94"/>
      <c r="P444" s="92"/>
      <c r="Q444" s="95"/>
      <c r="R444" s="208">
        <v>1</v>
      </c>
      <c r="S444" s="250">
        <v>52900</v>
      </c>
      <c r="T444" s="661">
        <v>52900</v>
      </c>
      <c r="U444" s="608" t="s">
        <v>635</v>
      </c>
    </row>
    <row r="445" spans="2:21" ht="19.5" customHeight="1" x14ac:dyDescent="0.15">
      <c r="B445" s="87">
        <v>411</v>
      </c>
      <c r="C445" s="136">
        <v>39983</v>
      </c>
      <c r="D445" s="312" t="s">
        <v>177</v>
      </c>
      <c r="E445" s="331" t="s">
        <v>202</v>
      </c>
      <c r="F445" s="242"/>
      <c r="G445" s="189"/>
      <c r="H445" s="190"/>
      <c r="I445" s="366" t="s">
        <v>203</v>
      </c>
      <c r="J445" s="191"/>
      <c r="K445" s="192"/>
      <c r="L445" s="92">
        <v>1</v>
      </c>
      <c r="M445" s="96">
        <v>21600</v>
      </c>
      <c r="N445" s="96">
        <v>21600</v>
      </c>
      <c r="O445" s="94"/>
      <c r="P445" s="92"/>
      <c r="Q445" s="95"/>
      <c r="R445" s="92">
        <v>1</v>
      </c>
      <c r="S445" s="96">
        <v>21600</v>
      </c>
      <c r="T445" s="153">
        <v>21600</v>
      </c>
      <c r="U445" s="608" t="s">
        <v>608</v>
      </c>
    </row>
    <row r="446" spans="2:21" ht="19.5" customHeight="1" x14ac:dyDescent="0.15">
      <c r="B446" s="332">
        <v>96</v>
      </c>
      <c r="C446" s="144">
        <v>42460</v>
      </c>
      <c r="D446" s="333" t="s">
        <v>464</v>
      </c>
      <c r="E446" s="145" t="s">
        <v>155</v>
      </c>
      <c r="F446" s="296"/>
      <c r="G446" s="298"/>
      <c r="H446" s="299"/>
      <c r="I446" s="1039" t="s">
        <v>156</v>
      </c>
      <c r="J446" s="301"/>
      <c r="K446" s="302"/>
      <c r="L446" s="146"/>
      <c r="M446" s="303"/>
      <c r="N446" s="304"/>
      <c r="O446" s="148">
        <v>1</v>
      </c>
      <c r="P446" s="146">
        <v>18000</v>
      </c>
      <c r="Q446" s="149">
        <v>18000</v>
      </c>
      <c r="R446" s="148"/>
      <c r="S446" s="146"/>
      <c r="T446" s="149"/>
      <c r="U446" s="143" t="s">
        <v>248</v>
      </c>
    </row>
    <row r="447" spans="2:21" ht="19.5" customHeight="1" x14ac:dyDescent="0.15">
      <c r="B447" s="143">
        <v>81</v>
      </c>
      <c r="C447" s="144">
        <v>40042</v>
      </c>
      <c r="D447" s="333" t="s">
        <v>464</v>
      </c>
      <c r="E447" s="145" t="s">
        <v>636</v>
      </c>
      <c r="F447" s="296"/>
      <c r="G447" s="298"/>
      <c r="H447" s="299"/>
      <c r="I447" s="300" t="s">
        <v>637</v>
      </c>
      <c r="J447" s="301"/>
      <c r="K447" s="302"/>
      <c r="L447" s="146"/>
      <c r="M447" s="303"/>
      <c r="N447" s="304"/>
      <c r="O447" s="148">
        <v>1</v>
      </c>
      <c r="P447" s="146">
        <v>16500</v>
      </c>
      <c r="Q447" s="149">
        <v>16500</v>
      </c>
      <c r="R447" s="148"/>
      <c r="S447" s="146"/>
      <c r="T447" s="149"/>
      <c r="U447" s="143" t="s">
        <v>468</v>
      </c>
    </row>
    <row r="448" spans="2:21" ht="19.5" customHeight="1" x14ac:dyDescent="0.15">
      <c r="B448" s="332">
        <v>241</v>
      </c>
      <c r="C448" s="144">
        <v>40042</v>
      </c>
      <c r="D448" s="333" t="s">
        <v>464</v>
      </c>
      <c r="E448" s="145" t="s">
        <v>638</v>
      </c>
      <c r="F448" s="296"/>
      <c r="G448" s="298"/>
      <c r="H448" s="299"/>
      <c r="I448" s="300" t="s">
        <v>639</v>
      </c>
      <c r="J448" s="301"/>
      <c r="K448" s="302"/>
      <c r="L448" s="146"/>
      <c r="M448" s="303"/>
      <c r="N448" s="304"/>
      <c r="O448" s="148">
        <v>1</v>
      </c>
      <c r="P448" s="146">
        <v>55200</v>
      </c>
      <c r="Q448" s="149">
        <v>55200</v>
      </c>
      <c r="R448" s="148"/>
      <c r="S448" s="146"/>
      <c r="T448" s="149"/>
      <c r="U448" s="143" t="s">
        <v>640</v>
      </c>
    </row>
    <row r="449" spans="2:23" ht="19.5" customHeight="1" x14ac:dyDescent="0.15">
      <c r="B449" s="143">
        <v>324</v>
      </c>
      <c r="C449" s="295">
        <v>39993</v>
      </c>
      <c r="D449" s="333" t="s">
        <v>464</v>
      </c>
      <c r="E449" s="298" t="s">
        <v>641</v>
      </c>
      <c r="F449" s="296"/>
      <c r="G449" s="298"/>
      <c r="H449" s="299"/>
      <c r="I449" s="367"/>
      <c r="J449" s="301"/>
      <c r="K449" s="302"/>
      <c r="L449" s="334"/>
      <c r="M449" s="335"/>
      <c r="N449" s="304"/>
      <c r="O449" s="148">
        <v>1</v>
      </c>
      <c r="P449" s="146">
        <v>42000</v>
      </c>
      <c r="Q449" s="149">
        <v>42000</v>
      </c>
      <c r="R449" s="148"/>
      <c r="S449" s="146"/>
      <c r="T449" s="149"/>
      <c r="U449" s="337" t="s">
        <v>465</v>
      </c>
    </row>
    <row r="450" spans="2:23" ht="19.5" customHeight="1" x14ac:dyDescent="0.15">
      <c r="B450" s="332">
        <v>32</v>
      </c>
      <c r="C450" s="295">
        <v>40168</v>
      </c>
      <c r="D450" s="333" t="s">
        <v>464</v>
      </c>
      <c r="E450" s="298" t="s">
        <v>642</v>
      </c>
      <c r="F450" s="296"/>
      <c r="G450" s="298"/>
      <c r="H450" s="299"/>
      <c r="I450" s="367" t="s">
        <v>643</v>
      </c>
      <c r="J450" s="301"/>
      <c r="K450" s="302"/>
      <c r="L450" s="334"/>
      <c r="M450" s="335"/>
      <c r="N450" s="336"/>
      <c r="O450" s="148">
        <v>1</v>
      </c>
      <c r="P450" s="146">
        <v>75200</v>
      </c>
      <c r="Q450" s="149">
        <v>75200</v>
      </c>
      <c r="R450" s="148"/>
      <c r="S450" s="146"/>
      <c r="T450" s="149"/>
      <c r="U450" s="337" t="s">
        <v>644</v>
      </c>
    </row>
    <row r="451" spans="2:23" ht="19.5" customHeight="1" x14ac:dyDescent="0.15">
      <c r="B451" s="143">
        <v>33</v>
      </c>
      <c r="C451" s="295">
        <v>40168</v>
      </c>
      <c r="D451" s="333" t="s">
        <v>464</v>
      </c>
      <c r="E451" s="298" t="s">
        <v>642</v>
      </c>
      <c r="F451" s="296"/>
      <c r="G451" s="298"/>
      <c r="H451" s="299"/>
      <c r="I451" s="367" t="s">
        <v>643</v>
      </c>
      <c r="J451" s="301"/>
      <c r="K451" s="302"/>
      <c r="L451" s="146"/>
      <c r="M451" s="303"/>
      <c r="N451" s="304"/>
      <c r="O451" s="148">
        <v>1</v>
      </c>
      <c r="P451" s="146">
        <v>75200</v>
      </c>
      <c r="Q451" s="149">
        <v>75200</v>
      </c>
      <c r="R451" s="148"/>
      <c r="S451" s="146"/>
      <c r="T451" s="149"/>
      <c r="U451" s="337" t="s">
        <v>644</v>
      </c>
    </row>
    <row r="452" spans="2:23" ht="19.5" customHeight="1" x14ac:dyDescent="0.15">
      <c r="B452" s="143">
        <v>34</v>
      </c>
      <c r="C452" s="295">
        <v>40168</v>
      </c>
      <c r="D452" s="333" t="s">
        <v>464</v>
      </c>
      <c r="E452" s="298" t="s">
        <v>642</v>
      </c>
      <c r="F452" s="296"/>
      <c r="G452" s="298"/>
      <c r="H452" s="299"/>
      <c r="I452" s="367" t="s">
        <v>643</v>
      </c>
      <c r="J452" s="301"/>
      <c r="K452" s="302"/>
      <c r="L452" s="146"/>
      <c r="M452" s="303"/>
      <c r="N452" s="304"/>
      <c r="O452" s="148">
        <v>1</v>
      </c>
      <c r="P452" s="146">
        <v>75200</v>
      </c>
      <c r="Q452" s="149">
        <v>75200</v>
      </c>
      <c r="R452" s="148"/>
      <c r="S452" s="146"/>
      <c r="T452" s="149"/>
      <c r="U452" s="337" t="s">
        <v>644</v>
      </c>
    </row>
    <row r="453" spans="2:23" ht="19.5" customHeight="1" x14ac:dyDescent="0.15">
      <c r="B453" s="332">
        <v>35</v>
      </c>
      <c r="C453" s="295">
        <v>40168</v>
      </c>
      <c r="D453" s="333" t="s">
        <v>464</v>
      </c>
      <c r="E453" s="298" t="s">
        <v>642</v>
      </c>
      <c r="F453" s="296"/>
      <c r="G453" s="298"/>
      <c r="H453" s="299"/>
      <c r="I453" s="367" t="s">
        <v>643</v>
      </c>
      <c r="J453" s="301"/>
      <c r="K453" s="302"/>
      <c r="L453" s="334"/>
      <c r="M453" s="303"/>
      <c r="N453" s="304"/>
      <c r="O453" s="148">
        <v>1</v>
      </c>
      <c r="P453" s="146">
        <v>75200</v>
      </c>
      <c r="Q453" s="149">
        <v>75200</v>
      </c>
      <c r="R453" s="148"/>
      <c r="S453" s="146"/>
      <c r="T453" s="149"/>
      <c r="U453" s="337" t="s">
        <v>644</v>
      </c>
    </row>
    <row r="454" spans="2:23" ht="19.5" customHeight="1" x14ac:dyDescent="0.15">
      <c r="B454" s="143">
        <v>36</v>
      </c>
      <c r="C454" s="295">
        <v>40168</v>
      </c>
      <c r="D454" s="333" t="s">
        <v>464</v>
      </c>
      <c r="E454" s="298" t="s">
        <v>642</v>
      </c>
      <c r="F454" s="296"/>
      <c r="G454" s="298"/>
      <c r="H454" s="299"/>
      <c r="I454" s="367" t="s">
        <v>643</v>
      </c>
      <c r="J454" s="301"/>
      <c r="K454" s="302"/>
      <c r="L454" s="334"/>
      <c r="M454" s="303"/>
      <c r="N454" s="304"/>
      <c r="O454" s="148">
        <v>1</v>
      </c>
      <c r="P454" s="146">
        <v>75200</v>
      </c>
      <c r="Q454" s="149">
        <v>75200</v>
      </c>
      <c r="R454" s="148"/>
      <c r="S454" s="146"/>
      <c r="T454" s="149"/>
      <c r="U454" s="143" t="s">
        <v>465</v>
      </c>
      <c r="W454" s="292"/>
    </row>
    <row r="455" spans="2:23" ht="19.5" customHeight="1" x14ac:dyDescent="0.15">
      <c r="B455" s="332">
        <v>37</v>
      </c>
      <c r="C455" s="295">
        <v>40168</v>
      </c>
      <c r="D455" s="333" t="s">
        <v>464</v>
      </c>
      <c r="E455" s="298" t="s">
        <v>642</v>
      </c>
      <c r="F455" s="296"/>
      <c r="G455" s="298"/>
      <c r="H455" s="299"/>
      <c r="I455" s="367" t="s">
        <v>643</v>
      </c>
      <c r="J455" s="301"/>
      <c r="K455" s="302"/>
      <c r="L455" s="334"/>
      <c r="M455" s="303"/>
      <c r="N455" s="304"/>
      <c r="O455" s="148">
        <v>1</v>
      </c>
      <c r="P455" s="146">
        <v>75200</v>
      </c>
      <c r="Q455" s="149">
        <v>75200</v>
      </c>
      <c r="R455" s="148"/>
      <c r="S455" s="146"/>
      <c r="T455" s="149"/>
      <c r="U455" s="143" t="s">
        <v>465</v>
      </c>
    </row>
    <row r="456" spans="2:23" ht="19.5" customHeight="1" x14ac:dyDescent="0.15">
      <c r="B456" s="87">
        <v>416</v>
      </c>
      <c r="C456" s="126">
        <v>40260</v>
      </c>
      <c r="D456" s="312" t="s">
        <v>177</v>
      </c>
      <c r="E456" s="368" t="s">
        <v>645</v>
      </c>
      <c r="F456" s="242"/>
      <c r="G456" s="189"/>
      <c r="H456" s="190"/>
      <c r="I456" s="369" t="s">
        <v>646</v>
      </c>
      <c r="J456" s="191"/>
      <c r="K456" s="192"/>
      <c r="L456" s="92">
        <v>1</v>
      </c>
      <c r="M456" s="96">
        <v>40950</v>
      </c>
      <c r="N456" s="152">
        <v>40950</v>
      </c>
      <c r="O456" s="94"/>
      <c r="P456" s="92"/>
      <c r="Q456" s="95"/>
      <c r="R456" s="92">
        <v>1</v>
      </c>
      <c r="S456" s="96">
        <v>40950</v>
      </c>
      <c r="T456" s="152">
        <v>40950</v>
      </c>
      <c r="U456" s="130" t="s">
        <v>949</v>
      </c>
    </row>
    <row r="457" spans="2:23" ht="19.5" customHeight="1" x14ac:dyDescent="0.15">
      <c r="B457" s="87">
        <v>416</v>
      </c>
      <c r="C457" s="126">
        <v>40260</v>
      </c>
      <c r="D457" s="312" t="s">
        <v>177</v>
      </c>
      <c r="E457" s="368" t="s">
        <v>645</v>
      </c>
      <c r="F457" s="242"/>
      <c r="G457" s="189"/>
      <c r="H457" s="190"/>
      <c r="I457" s="369" t="s">
        <v>646</v>
      </c>
      <c r="J457" s="191"/>
      <c r="K457" s="192"/>
      <c r="L457" s="92">
        <v>1</v>
      </c>
      <c r="M457" s="96">
        <v>40950</v>
      </c>
      <c r="N457" s="152">
        <v>40950</v>
      </c>
      <c r="O457" s="94"/>
      <c r="P457" s="92"/>
      <c r="Q457" s="95"/>
      <c r="R457" s="92">
        <v>1</v>
      </c>
      <c r="S457" s="96">
        <v>40950</v>
      </c>
      <c r="T457" s="152">
        <v>40950</v>
      </c>
      <c r="U457" s="87" t="s">
        <v>1060</v>
      </c>
    </row>
    <row r="458" spans="2:23" ht="19.5" customHeight="1" x14ac:dyDescent="0.15">
      <c r="B458" s="297">
        <v>122</v>
      </c>
      <c r="C458" s="370">
        <v>40260</v>
      </c>
      <c r="D458" s="371" t="s">
        <v>464</v>
      </c>
      <c r="E458" s="372" t="s">
        <v>72</v>
      </c>
      <c r="F458" s="296"/>
      <c r="G458" s="298"/>
      <c r="H458" s="299"/>
      <c r="I458" s="372" t="s">
        <v>73</v>
      </c>
      <c r="J458" s="301"/>
      <c r="K458" s="302"/>
      <c r="L458" s="373"/>
      <c r="M458" s="335"/>
      <c r="N458" s="304"/>
      <c r="O458" s="373">
        <v>1</v>
      </c>
      <c r="P458" s="335">
        <v>51500</v>
      </c>
      <c r="Q458" s="304">
        <f>O458*P458</f>
        <v>51500</v>
      </c>
      <c r="R458" s="373"/>
      <c r="S458" s="335"/>
      <c r="T458" s="304"/>
      <c r="U458" s="143" t="s">
        <v>71</v>
      </c>
    </row>
    <row r="459" spans="2:23" ht="19.5" customHeight="1" x14ac:dyDescent="0.15">
      <c r="B459" s="332">
        <v>160</v>
      </c>
      <c r="C459" s="295">
        <v>40260</v>
      </c>
      <c r="D459" s="371" t="s">
        <v>464</v>
      </c>
      <c r="E459" s="372" t="s">
        <v>72</v>
      </c>
      <c r="F459" s="296"/>
      <c r="G459" s="298"/>
      <c r="H459" s="299"/>
      <c r="I459" s="372" t="s">
        <v>73</v>
      </c>
      <c r="J459" s="301"/>
      <c r="K459" s="302"/>
      <c r="L459" s="373"/>
      <c r="M459" s="335"/>
      <c r="N459" s="304"/>
      <c r="O459" s="373">
        <v>1</v>
      </c>
      <c r="P459" s="335">
        <v>51500</v>
      </c>
      <c r="Q459" s="304">
        <f t="shared" ref="Q459" si="31">O459*P459</f>
        <v>51500</v>
      </c>
      <c r="R459" s="373"/>
      <c r="S459" s="335"/>
      <c r="T459" s="304"/>
      <c r="U459" s="143" t="s">
        <v>71</v>
      </c>
    </row>
    <row r="460" spans="2:23" ht="19.5" customHeight="1" x14ac:dyDescent="0.15">
      <c r="B460" s="87">
        <v>423</v>
      </c>
      <c r="C460" s="126">
        <v>40445</v>
      </c>
      <c r="D460" s="312" t="s">
        <v>177</v>
      </c>
      <c r="E460" s="331" t="s">
        <v>615</v>
      </c>
      <c r="F460" s="242"/>
      <c r="G460" s="189"/>
      <c r="H460" s="190"/>
      <c r="I460" s="366" t="s">
        <v>176</v>
      </c>
      <c r="J460" s="191"/>
      <c r="K460" s="192"/>
      <c r="L460" s="92">
        <v>1</v>
      </c>
      <c r="M460" s="96">
        <v>19600</v>
      </c>
      <c r="N460" s="152">
        <v>19600</v>
      </c>
      <c r="O460" s="94"/>
      <c r="P460" s="92"/>
      <c r="Q460" s="95"/>
      <c r="R460" s="92">
        <v>1</v>
      </c>
      <c r="S460" s="96">
        <v>19600</v>
      </c>
      <c r="T460" s="152">
        <v>19600</v>
      </c>
      <c r="U460" s="97" t="s">
        <v>618</v>
      </c>
    </row>
    <row r="461" spans="2:23" ht="19.5" customHeight="1" x14ac:dyDescent="0.15">
      <c r="B461" s="138">
        <v>427</v>
      </c>
      <c r="C461" s="126">
        <v>40602</v>
      </c>
      <c r="D461" s="312" t="s">
        <v>177</v>
      </c>
      <c r="E461" s="331" t="s">
        <v>968</v>
      </c>
      <c r="F461" s="242"/>
      <c r="G461" s="189"/>
      <c r="H461" s="190"/>
      <c r="I461" s="366" t="s">
        <v>647</v>
      </c>
      <c r="J461" s="191"/>
      <c r="K461" s="192"/>
      <c r="L461" s="92">
        <v>1</v>
      </c>
      <c r="M461" s="96">
        <v>79200</v>
      </c>
      <c r="N461" s="152">
        <v>79200</v>
      </c>
      <c r="O461" s="94"/>
      <c r="P461" s="92"/>
      <c r="Q461" s="95"/>
      <c r="R461" s="92">
        <v>1</v>
      </c>
      <c r="S461" s="96">
        <v>79200</v>
      </c>
      <c r="T461" s="152">
        <v>79200</v>
      </c>
      <c r="U461" s="324" t="s">
        <v>941</v>
      </c>
    </row>
    <row r="462" spans="2:23" ht="19.5" customHeight="1" thickBot="1" x14ac:dyDescent="0.2">
      <c r="B462" s="98">
        <v>430</v>
      </c>
      <c r="C462" s="266">
        <v>40744</v>
      </c>
      <c r="D462" s="374" t="s">
        <v>177</v>
      </c>
      <c r="E462" s="375" t="s">
        <v>370</v>
      </c>
      <c r="F462" s="251"/>
      <c r="G462" s="215"/>
      <c r="H462" s="216"/>
      <c r="I462" s="376" t="s">
        <v>648</v>
      </c>
      <c r="J462" s="217"/>
      <c r="K462" s="218"/>
      <c r="L462" s="315">
        <v>1</v>
      </c>
      <c r="M462" s="107">
        <v>60900</v>
      </c>
      <c r="N462" s="267">
        <v>60900</v>
      </c>
      <c r="O462" s="105"/>
      <c r="P462" s="103"/>
      <c r="Q462" s="106"/>
      <c r="R462" s="315">
        <v>1</v>
      </c>
      <c r="S462" s="107">
        <v>60900</v>
      </c>
      <c r="T462" s="267">
        <v>60900</v>
      </c>
      <c r="U462" s="377" t="s">
        <v>649</v>
      </c>
    </row>
    <row r="465" spans="2:21" x14ac:dyDescent="0.15">
      <c r="C465" s="7" t="s">
        <v>537</v>
      </c>
    </row>
    <row r="466" spans="2:21" ht="18.75" x14ac:dyDescent="0.15">
      <c r="J466" s="62" t="s">
        <v>538</v>
      </c>
      <c r="K466" s="63"/>
    </row>
    <row r="467" spans="2:21" x14ac:dyDescent="0.15">
      <c r="D467" s="1238" t="s">
        <v>9</v>
      </c>
      <c r="E467" s="1238"/>
      <c r="G467" s="1238" t="s">
        <v>10</v>
      </c>
      <c r="H467" s="1238"/>
    </row>
    <row r="468" spans="2:21" x14ac:dyDescent="0.15">
      <c r="C468" s="7" t="s">
        <v>650</v>
      </c>
      <c r="D468" s="1238">
        <v>1</v>
      </c>
      <c r="E468" s="1238"/>
      <c r="F468" s="7" t="s">
        <v>651</v>
      </c>
      <c r="G468" s="1238">
        <v>5</v>
      </c>
      <c r="H468" s="1238"/>
      <c r="J468" s="7" t="s">
        <v>541</v>
      </c>
    </row>
    <row r="469" spans="2:21" s="17" customFormat="1" ht="15" thickBot="1" x14ac:dyDescent="0.2">
      <c r="B469" s="7"/>
      <c r="C469" s="7" t="s">
        <v>542</v>
      </c>
      <c r="D469" s="1238" t="s">
        <v>543</v>
      </c>
      <c r="E469" s="1238"/>
      <c r="F469" s="7" t="s">
        <v>651</v>
      </c>
      <c r="G469" s="1239" t="s">
        <v>569</v>
      </c>
      <c r="H469" s="1239"/>
      <c r="I469" s="7"/>
      <c r="J469" s="7"/>
      <c r="K469" s="7" t="s">
        <v>545</v>
      </c>
      <c r="L469" s="61"/>
      <c r="M469" s="61"/>
      <c r="N469" s="61"/>
      <c r="O469" s="7"/>
      <c r="P469" s="7"/>
      <c r="Q469" s="7"/>
      <c r="R469" s="7"/>
      <c r="S469" s="61"/>
      <c r="T469" s="61"/>
      <c r="U469" s="173" t="s">
        <v>652</v>
      </c>
    </row>
    <row r="470" spans="2:21" s="17" customFormat="1" x14ac:dyDescent="0.15">
      <c r="B470" s="64" t="s">
        <v>546</v>
      </c>
      <c r="C470" s="1222" t="s">
        <v>1</v>
      </c>
      <c r="D470" s="65" t="s">
        <v>547</v>
      </c>
      <c r="E470" s="1227" t="s">
        <v>548</v>
      </c>
      <c r="F470" s="1228"/>
      <c r="G470" s="1228"/>
      <c r="H470" s="1229"/>
      <c r="I470" s="1227" t="s">
        <v>8</v>
      </c>
      <c r="J470" s="1228"/>
      <c r="K470" s="1229"/>
      <c r="L470" s="1259" t="s">
        <v>549</v>
      </c>
      <c r="M470" s="1260"/>
      <c r="N470" s="1261"/>
      <c r="O470" s="1262" t="s">
        <v>550</v>
      </c>
      <c r="P470" s="1228"/>
      <c r="Q470" s="1263"/>
      <c r="R470" s="1262" t="s">
        <v>551</v>
      </c>
      <c r="S470" s="1228"/>
      <c r="T470" s="1229"/>
      <c r="U470" s="1222" t="s">
        <v>552</v>
      </c>
    </row>
    <row r="471" spans="2:21" ht="21.75" customHeight="1" thickBot="1" x14ac:dyDescent="0.2">
      <c r="B471" s="109" t="s">
        <v>553</v>
      </c>
      <c r="C471" s="1240"/>
      <c r="D471" s="110" t="s">
        <v>554</v>
      </c>
      <c r="E471" s="1244"/>
      <c r="F471" s="1245"/>
      <c r="G471" s="1245"/>
      <c r="H471" s="1246"/>
      <c r="I471" s="1244"/>
      <c r="J471" s="1245"/>
      <c r="K471" s="1246"/>
      <c r="L471" s="174" t="s">
        <v>12</v>
      </c>
      <c r="M471" s="226" t="s">
        <v>13</v>
      </c>
      <c r="N471" s="227" t="s">
        <v>14</v>
      </c>
      <c r="O471" s="228" t="s">
        <v>12</v>
      </c>
      <c r="P471" s="229" t="s">
        <v>13</v>
      </c>
      <c r="Q471" s="230" t="s">
        <v>14</v>
      </c>
      <c r="R471" s="273" t="s">
        <v>12</v>
      </c>
      <c r="S471" s="226" t="s">
        <v>13</v>
      </c>
      <c r="T471" s="232" t="s">
        <v>14</v>
      </c>
      <c r="U471" s="1240"/>
    </row>
    <row r="472" spans="2:21" ht="21.75" customHeight="1" x14ac:dyDescent="0.15">
      <c r="B472" s="76">
        <v>432</v>
      </c>
      <c r="C472" s="121">
        <v>40938</v>
      </c>
      <c r="D472" s="326" t="s">
        <v>177</v>
      </c>
      <c r="E472" s="327" t="s">
        <v>653</v>
      </c>
      <c r="F472" s="255"/>
      <c r="G472" s="256"/>
      <c r="H472" s="278"/>
      <c r="I472" s="328" t="s">
        <v>654</v>
      </c>
      <c r="J472" s="257"/>
      <c r="K472" s="279"/>
      <c r="L472" s="208">
        <v>5</v>
      </c>
      <c r="M472" s="250">
        <v>27800</v>
      </c>
      <c r="N472" s="241">
        <f>L472*M472</f>
        <v>139000</v>
      </c>
      <c r="O472" s="280"/>
      <c r="P472" s="281"/>
      <c r="Q472" s="282"/>
      <c r="R472" s="208">
        <v>5</v>
      </c>
      <c r="S472" s="250">
        <v>27800</v>
      </c>
      <c r="T472" s="541">
        <f>R472*S472</f>
        <v>139000</v>
      </c>
      <c r="U472" s="329" t="s">
        <v>616</v>
      </c>
    </row>
    <row r="473" spans="2:21" ht="21.75" customHeight="1" x14ac:dyDescent="0.15">
      <c r="B473" s="332">
        <v>99</v>
      </c>
      <c r="C473" s="144">
        <v>42460</v>
      </c>
      <c r="D473" s="333" t="s">
        <v>464</v>
      </c>
      <c r="E473" s="1000" t="s">
        <v>155</v>
      </c>
      <c r="F473" s="296"/>
      <c r="G473" s="298"/>
      <c r="H473" s="299"/>
      <c r="I473" s="1040" t="s">
        <v>156</v>
      </c>
      <c r="J473" s="301"/>
      <c r="K473" s="302"/>
      <c r="L473" s="378"/>
      <c r="M473" s="303"/>
      <c r="N473" s="304"/>
      <c r="O473" s="150">
        <v>1</v>
      </c>
      <c r="P473" s="303">
        <v>18000</v>
      </c>
      <c r="Q473" s="304">
        <v>18000</v>
      </c>
      <c r="R473" s="150"/>
      <c r="S473" s="303"/>
      <c r="T473" s="506"/>
      <c r="U473" s="143" t="s">
        <v>32</v>
      </c>
    </row>
    <row r="474" spans="2:21" ht="21.75" customHeight="1" x14ac:dyDescent="0.15">
      <c r="B474" s="332">
        <v>40</v>
      </c>
      <c r="C474" s="144">
        <v>40987</v>
      </c>
      <c r="D474" s="371" t="s">
        <v>464</v>
      </c>
      <c r="E474" s="372" t="s">
        <v>51</v>
      </c>
      <c r="F474" s="296"/>
      <c r="G474" s="298"/>
      <c r="H474" s="299"/>
      <c r="I474" s="298" t="s">
        <v>52</v>
      </c>
      <c r="J474" s="301"/>
      <c r="K474" s="302"/>
      <c r="L474" s="373"/>
      <c r="M474" s="335"/>
      <c r="N474" s="304"/>
      <c r="O474" s="373">
        <v>1</v>
      </c>
      <c r="P474" s="335">
        <v>33000</v>
      </c>
      <c r="Q474" s="304">
        <f t="shared" ref="Q474" si="32">O474*P474</f>
        <v>33000</v>
      </c>
      <c r="R474" s="373"/>
      <c r="S474" s="335"/>
      <c r="T474" s="506"/>
      <c r="U474" s="143" t="s">
        <v>15</v>
      </c>
    </row>
    <row r="475" spans="2:21" ht="21.75" customHeight="1" x14ac:dyDescent="0.15">
      <c r="B475" s="138">
        <v>439</v>
      </c>
      <c r="C475" s="136">
        <v>41325</v>
      </c>
      <c r="D475" s="187" t="s">
        <v>177</v>
      </c>
      <c r="E475" s="1270" t="s">
        <v>272</v>
      </c>
      <c r="F475" s="1271"/>
      <c r="G475" s="1271"/>
      <c r="H475" s="1272"/>
      <c r="I475" s="93" t="s">
        <v>655</v>
      </c>
      <c r="J475" s="191"/>
      <c r="K475" s="192"/>
      <c r="L475" s="92">
        <v>1</v>
      </c>
      <c r="M475" s="96">
        <v>32000</v>
      </c>
      <c r="N475" s="152">
        <v>32000</v>
      </c>
      <c r="O475" s="94"/>
      <c r="P475" s="92"/>
      <c r="Q475" s="95"/>
      <c r="R475" s="92">
        <v>1</v>
      </c>
      <c r="S475" s="96">
        <v>32000</v>
      </c>
      <c r="T475" s="153">
        <v>32000</v>
      </c>
      <c r="U475" s="87" t="s">
        <v>271</v>
      </c>
    </row>
    <row r="476" spans="2:21" ht="21.75" customHeight="1" x14ac:dyDescent="0.15">
      <c r="B476" s="87">
        <v>440</v>
      </c>
      <c r="C476" s="136">
        <v>41363</v>
      </c>
      <c r="D476" s="187" t="s">
        <v>177</v>
      </c>
      <c r="E476" s="1270" t="s">
        <v>266</v>
      </c>
      <c r="F476" s="1271"/>
      <c r="G476" s="1271"/>
      <c r="H476" s="1272"/>
      <c r="I476" s="93" t="s">
        <v>656</v>
      </c>
      <c r="J476" s="191"/>
      <c r="K476" s="192"/>
      <c r="L476" s="92">
        <v>2</v>
      </c>
      <c r="M476" s="96">
        <v>31700</v>
      </c>
      <c r="N476" s="152">
        <v>63400</v>
      </c>
      <c r="O476" s="94"/>
      <c r="P476" s="92"/>
      <c r="Q476" s="95"/>
      <c r="R476" s="92">
        <v>2</v>
      </c>
      <c r="S476" s="96">
        <v>31700</v>
      </c>
      <c r="T476" s="153">
        <v>63400</v>
      </c>
      <c r="U476" s="87" t="s">
        <v>657</v>
      </c>
    </row>
    <row r="477" spans="2:21" ht="21.75" customHeight="1" x14ac:dyDescent="0.15">
      <c r="B477" s="138">
        <v>444</v>
      </c>
      <c r="C477" s="136">
        <v>41485</v>
      </c>
      <c r="D477" s="187" t="s">
        <v>177</v>
      </c>
      <c r="E477" s="1270" t="s">
        <v>266</v>
      </c>
      <c r="F477" s="1271"/>
      <c r="G477" s="1271"/>
      <c r="H477" s="1272"/>
      <c r="I477" s="93" t="s">
        <v>658</v>
      </c>
      <c r="J477" s="191"/>
      <c r="K477" s="192"/>
      <c r="L477" s="92">
        <v>1</v>
      </c>
      <c r="M477" s="96">
        <v>31700</v>
      </c>
      <c r="N477" s="152">
        <v>31700</v>
      </c>
      <c r="O477" s="94"/>
      <c r="P477" s="92"/>
      <c r="Q477" s="95"/>
      <c r="R477" s="92">
        <v>1</v>
      </c>
      <c r="S477" s="96">
        <v>31700</v>
      </c>
      <c r="T477" s="153">
        <v>31700</v>
      </c>
      <c r="U477" s="87" t="s">
        <v>657</v>
      </c>
    </row>
    <row r="478" spans="2:21" ht="21.75" customHeight="1" x14ac:dyDescent="0.15">
      <c r="B478" s="87">
        <v>471</v>
      </c>
      <c r="C478" s="126">
        <v>42790</v>
      </c>
      <c r="D478" s="187" t="s">
        <v>845</v>
      </c>
      <c r="E478" s="1280" t="s">
        <v>846</v>
      </c>
      <c r="F478" s="1281"/>
      <c r="G478" s="1281"/>
      <c r="H478" s="1282"/>
      <c r="I478" s="293" t="s">
        <v>847</v>
      </c>
      <c r="J478" s="191"/>
      <c r="K478" s="192"/>
      <c r="L478" s="92">
        <v>1</v>
      </c>
      <c r="M478" s="96">
        <v>32292</v>
      </c>
      <c r="N478" s="152">
        <v>32292</v>
      </c>
      <c r="O478" s="94"/>
      <c r="P478" s="92"/>
      <c r="Q478" s="95"/>
      <c r="R478" s="94">
        <v>1</v>
      </c>
      <c r="S478" s="380">
        <v>32292</v>
      </c>
      <c r="T478" s="97">
        <v>32292</v>
      </c>
      <c r="U478" s="130" t="s">
        <v>848</v>
      </c>
    </row>
    <row r="479" spans="2:21" ht="21.75" customHeight="1" x14ac:dyDescent="0.15">
      <c r="B479" s="644">
        <v>57</v>
      </c>
      <c r="C479" s="769">
        <v>42973</v>
      </c>
      <c r="D479" s="804" t="s">
        <v>874</v>
      </c>
      <c r="E479" s="805" t="s">
        <v>138</v>
      </c>
      <c r="F479" s="806"/>
      <c r="G479" s="805"/>
      <c r="H479" s="807"/>
      <c r="I479" s="744" t="s">
        <v>140</v>
      </c>
      <c r="J479" s="654"/>
      <c r="K479" s="655"/>
      <c r="L479" s="679"/>
      <c r="M479" s="642"/>
      <c r="N479" s="657"/>
      <c r="O479" s="673">
        <v>1</v>
      </c>
      <c r="P479" s="679">
        <v>17000</v>
      </c>
      <c r="Q479" s="738">
        <v>17000</v>
      </c>
      <c r="R479" s="673">
        <v>1</v>
      </c>
      <c r="S479" s="808">
        <v>17000</v>
      </c>
      <c r="T479" s="756">
        <v>17000</v>
      </c>
      <c r="U479" s="680" t="s">
        <v>139</v>
      </c>
    </row>
    <row r="480" spans="2:21" ht="21.75" customHeight="1" x14ac:dyDescent="0.15">
      <c r="B480" s="733">
        <v>58</v>
      </c>
      <c r="C480" s="803">
        <v>42973</v>
      </c>
      <c r="D480" s="804" t="s">
        <v>874</v>
      </c>
      <c r="E480" s="805" t="s">
        <v>138</v>
      </c>
      <c r="F480" s="806"/>
      <c r="G480" s="805"/>
      <c r="H480" s="807"/>
      <c r="I480" s="744" t="s">
        <v>140</v>
      </c>
      <c r="J480" s="654"/>
      <c r="K480" s="655"/>
      <c r="L480" s="641"/>
      <c r="M480" s="642"/>
      <c r="N480" s="657"/>
      <c r="O480" s="673">
        <v>1</v>
      </c>
      <c r="P480" s="679">
        <v>17000</v>
      </c>
      <c r="Q480" s="738">
        <v>17000</v>
      </c>
      <c r="R480" s="673">
        <v>1</v>
      </c>
      <c r="S480" s="808">
        <v>17000</v>
      </c>
      <c r="T480" s="756">
        <v>17000</v>
      </c>
      <c r="U480" s="644" t="s">
        <v>139</v>
      </c>
    </row>
    <row r="481" spans="1:23" ht="21.75" customHeight="1" x14ac:dyDescent="0.15">
      <c r="B481" s="644">
        <v>59</v>
      </c>
      <c r="C481" s="803">
        <v>42973</v>
      </c>
      <c r="D481" s="804" t="s">
        <v>874</v>
      </c>
      <c r="E481" s="805" t="s">
        <v>138</v>
      </c>
      <c r="F481" s="806"/>
      <c r="G481" s="805"/>
      <c r="H481" s="807"/>
      <c r="I481" s="744" t="s">
        <v>140</v>
      </c>
      <c r="J481" s="654"/>
      <c r="K481" s="655"/>
      <c r="L481" s="641"/>
      <c r="M481" s="642"/>
      <c r="N481" s="657"/>
      <c r="O481" s="673">
        <v>1</v>
      </c>
      <c r="P481" s="679">
        <v>17000</v>
      </c>
      <c r="Q481" s="738">
        <v>17000</v>
      </c>
      <c r="R481" s="673">
        <v>1</v>
      </c>
      <c r="S481" s="808">
        <v>17000</v>
      </c>
      <c r="T481" s="756">
        <v>17000</v>
      </c>
      <c r="U481" s="644" t="s">
        <v>139</v>
      </c>
      <c r="W481" s="292"/>
    </row>
    <row r="482" spans="1:23" ht="21.75" customHeight="1" x14ac:dyDescent="0.15">
      <c r="B482" s="733">
        <v>60</v>
      </c>
      <c r="C482" s="803">
        <v>42973</v>
      </c>
      <c r="D482" s="804" t="s">
        <v>874</v>
      </c>
      <c r="E482" s="805" t="s">
        <v>138</v>
      </c>
      <c r="F482" s="806"/>
      <c r="G482" s="805"/>
      <c r="H482" s="807"/>
      <c r="I482" s="744" t="s">
        <v>140</v>
      </c>
      <c r="J482" s="654"/>
      <c r="K482" s="655"/>
      <c r="L482" s="641"/>
      <c r="M482" s="642"/>
      <c r="N482" s="657"/>
      <c r="O482" s="673">
        <v>1</v>
      </c>
      <c r="P482" s="679">
        <v>17000</v>
      </c>
      <c r="Q482" s="738">
        <v>17000</v>
      </c>
      <c r="R482" s="673">
        <v>1</v>
      </c>
      <c r="S482" s="808">
        <v>17000</v>
      </c>
      <c r="T482" s="756">
        <v>17000</v>
      </c>
      <c r="U482" s="644" t="s">
        <v>139</v>
      </c>
    </row>
    <row r="483" spans="1:23" ht="21.75" customHeight="1" x14ac:dyDescent="0.15">
      <c r="B483" s="644">
        <v>61</v>
      </c>
      <c r="C483" s="803">
        <v>42973</v>
      </c>
      <c r="D483" s="804" t="s">
        <v>874</v>
      </c>
      <c r="E483" s="300" t="s">
        <v>138</v>
      </c>
      <c r="F483" s="806"/>
      <c r="G483" s="805"/>
      <c r="H483" s="807"/>
      <c r="I483" s="695" t="s">
        <v>140</v>
      </c>
      <c r="J483" s="654"/>
      <c r="K483" s="655"/>
      <c r="L483" s="679"/>
      <c r="M483" s="642"/>
      <c r="N483" s="657"/>
      <c r="O483" s="673">
        <v>1</v>
      </c>
      <c r="P483" s="679">
        <v>17000</v>
      </c>
      <c r="Q483" s="738">
        <v>17000</v>
      </c>
      <c r="R483" s="673">
        <v>1</v>
      </c>
      <c r="S483" s="808">
        <v>17000</v>
      </c>
      <c r="T483" s="756">
        <v>17000</v>
      </c>
      <c r="U483" s="680" t="s">
        <v>139</v>
      </c>
    </row>
    <row r="484" spans="1:23" ht="21.75" customHeight="1" x14ac:dyDescent="0.15">
      <c r="B484" s="644">
        <v>62</v>
      </c>
      <c r="C484" s="803">
        <v>42973</v>
      </c>
      <c r="D484" s="804" t="s">
        <v>874</v>
      </c>
      <c r="E484" s="300" t="s">
        <v>138</v>
      </c>
      <c r="F484" s="806"/>
      <c r="G484" s="805"/>
      <c r="H484" s="807"/>
      <c r="I484" s="695" t="s">
        <v>140</v>
      </c>
      <c r="J484" s="654"/>
      <c r="K484" s="655"/>
      <c r="L484" s="679"/>
      <c r="M484" s="642"/>
      <c r="N484" s="657"/>
      <c r="O484" s="673">
        <v>1</v>
      </c>
      <c r="P484" s="679">
        <v>17000</v>
      </c>
      <c r="Q484" s="738">
        <v>17000</v>
      </c>
      <c r="R484" s="673">
        <v>1</v>
      </c>
      <c r="S484" s="808">
        <v>17000</v>
      </c>
      <c r="T484" s="756">
        <v>17000</v>
      </c>
      <c r="U484" s="644" t="s">
        <v>139</v>
      </c>
    </row>
    <row r="485" spans="1:23" ht="21.75" customHeight="1" x14ac:dyDescent="0.15">
      <c r="B485" s="695">
        <v>63</v>
      </c>
      <c r="C485" s="809">
        <v>42973</v>
      </c>
      <c r="D485" s="810" t="s">
        <v>874</v>
      </c>
      <c r="E485" s="653" t="s">
        <v>138</v>
      </c>
      <c r="F485" s="806"/>
      <c r="G485" s="805"/>
      <c r="H485" s="807"/>
      <c r="I485" s="653" t="s">
        <v>140</v>
      </c>
      <c r="J485" s="654"/>
      <c r="K485" s="655"/>
      <c r="L485" s="656"/>
      <c r="M485" s="732"/>
      <c r="N485" s="657"/>
      <c r="O485" s="656">
        <v>1</v>
      </c>
      <c r="P485" s="732">
        <v>17000</v>
      </c>
      <c r="Q485" s="657">
        <v>17000</v>
      </c>
      <c r="R485" s="673">
        <v>1</v>
      </c>
      <c r="S485" s="808">
        <v>17000</v>
      </c>
      <c r="T485" s="756">
        <v>17000</v>
      </c>
      <c r="U485" s="644" t="s">
        <v>139</v>
      </c>
    </row>
    <row r="486" spans="1:23" ht="21.75" customHeight="1" x14ac:dyDescent="0.15">
      <c r="B486" s="635">
        <v>64</v>
      </c>
      <c r="C486" s="689">
        <v>42973</v>
      </c>
      <c r="D486" s="812" t="s">
        <v>464</v>
      </c>
      <c r="E486" s="653" t="s">
        <v>138</v>
      </c>
      <c r="F486" s="806"/>
      <c r="G486" s="805"/>
      <c r="H486" s="807"/>
      <c r="I486" s="653" t="s">
        <v>140</v>
      </c>
      <c r="J486" s="654"/>
      <c r="K486" s="655"/>
      <c r="L486" s="656"/>
      <c r="M486" s="732"/>
      <c r="N486" s="657"/>
      <c r="O486" s="656">
        <v>1</v>
      </c>
      <c r="P486" s="732">
        <v>17000</v>
      </c>
      <c r="Q486" s="657">
        <v>17000</v>
      </c>
      <c r="R486" s="673">
        <v>1</v>
      </c>
      <c r="S486" s="808">
        <v>17000</v>
      </c>
      <c r="T486" s="756">
        <v>17000</v>
      </c>
      <c r="U486" s="644" t="s">
        <v>139</v>
      </c>
    </row>
    <row r="487" spans="1:23" ht="21.75" customHeight="1" x14ac:dyDescent="0.15">
      <c r="B487" s="644">
        <v>65</v>
      </c>
      <c r="C487" s="689">
        <v>42973</v>
      </c>
      <c r="D487" s="804" t="s">
        <v>464</v>
      </c>
      <c r="E487" s="696" t="s">
        <v>138</v>
      </c>
      <c r="F487" s="806"/>
      <c r="G487" s="805"/>
      <c r="H487" s="807"/>
      <c r="I487" s="677" t="s">
        <v>140</v>
      </c>
      <c r="J487" s="654"/>
      <c r="K487" s="655"/>
      <c r="L487" s="679"/>
      <c r="M487" s="642"/>
      <c r="N487" s="657"/>
      <c r="O487" s="673">
        <v>1</v>
      </c>
      <c r="P487" s="679">
        <v>17000</v>
      </c>
      <c r="Q487" s="738">
        <v>17000</v>
      </c>
      <c r="R487" s="673">
        <v>1</v>
      </c>
      <c r="S487" s="808">
        <v>17000</v>
      </c>
      <c r="T487" s="756">
        <v>17000</v>
      </c>
      <c r="U487" s="756" t="s">
        <v>139</v>
      </c>
    </row>
    <row r="488" spans="1:23" ht="21.75" customHeight="1" x14ac:dyDescent="0.15">
      <c r="B488" s="635">
        <v>66</v>
      </c>
      <c r="C488" s="689">
        <v>42973</v>
      </c>
      <c r="D488" s="804" t="s">
        <v>464</v>
      </c>
      <c r="E488" s="696" t="s">
        <v>138</v>
      </c>
      <c r="F488" s="806"/>
      <c r="G488" s="805"/>
      <c r="H488" s="807"/>
      <c r="I488" s="677" t="s">
        <v>140</v>
      </c>
      <c r="J488" s="654"/>
      <c r="K488" s="655"/>
      <c r="L488" s="679"/>
      <c r="M488" s="642"/>
      <c r="N488" s="657"/>
      <c r="O488" s="673">
        <v>1</v>
      </c>
      <c r="P488" s="679">
        <v>17000</v>
      </c>
      <c r="Q488" s="738">
        <v>17000</v>
      </c>
      <c r="R488" s="673">
        <v>1</v>
      </c>
      <c r="S488" s="808">
        <v>17000</v>
      </c>
      <c r="T488" s="756">
        <v>17000</v>
      </c>
      <c r="U488" s="644" t="s">
        <v>139</v>
      </c>
    </row>
    <row r="489" spans="1:23" ht="20.25" customHeight="1" thickBot="1" x14ac:dyDescent="0.2">
      <c r="B489" s="776">
        <v>67</v>
      </c>
      <c r="C489" s="813">
        <v>42973</v>
      </c>
      <c r="D489" s="814" t="s">
        <v>464</v>
      </c>
      <c r="E489" s="815" t="s">
        <v>138</v>
      </c>
      <c r="F489" s="816"/>
      <c r="G489" s="815"/>
      <c r="H489" s="817"/>
      <c r="I489" s="818" t="s">
        <v>140</v>
      </c>
      <c r="J489" s="819"/>
      <c r="K489" s="820"/>
      <c r="L489" s="821"/>
      <c r="M489" s="774"/>
      <c r="N489" s="822"/>
      <c r="O489" s="775">
        <v>1</v>
      </c>
      <c r="P489" s="823">
        <v>17000</v>
      </c>
      <c r="Q489" s="824">
        <v>17000</v>
      </c>
      <c r="R489" s="775">
        <v>1</v>
      </c>
      <c r="S489" s="825">
        <v>17000</v>
      </c>
      <c r="T489" s="826">
        <v>17000</v>
      </c>
      <c r="U489" s="776" t="s">
        <v>139</v>
      </c>
    </row>
    <row r="490" spans="1:23" ht="15.75" customHeight="1" x14ac:dyDescent="0.15">
      <c r="B490" s="220"/>
      <c r="C490" s="221"/>
      <c r="D490" s="222"/>
      <c r="E490" s="223"/>
      <c r="F490" s="222"/>
      <c r="G490" s="223"/>
      <c r="H490" s="223"/>
      <c r="I490" s="223"/>
      <c r="J490" s="224"/>
      <c r="K490" s="224"/>
      <c r="L490" s="223"/>
      <c r="M490" s="225"/>
      <c r="N490" s="225"/>
      <c r="O490" s="220"/>
      <c r="P490" s="220"/>
      <c r="Q490" s="220"/>
      <c r="R490" s="220"/>
      <c r="S490" s="225"/>
      <c r="T490" s="225"/>
      <c r="U490" s="220"/>
    </row>
    <row r="491" spans="1:23" x14ac:dyDescent="0.15">
      <c r="B491" s="220"/>
      <c r="C491" s="221"/>
      <c r="D491" s="222"/>
      <c r="E491" s="223"/>
      <c r="F491" s="222"/>
      <c r="G491" s="223"/>
      <c r="H491" s="223"/>
      <c r="I491" s="223"/>
      <c r="J491" s="224"/>
      <c r="K491" s="224"/>
      <c r="L491" s="223"/>
      <c r="M491" s="225"/>
      <c r="N491" s="225"/>
      <c r="O491" s="220"/>
      <c r="P491" s="220"/>
      <c r="Q491" s="220"/>
      <c r="R491" s="220"/>
      <c r="S491" s="225"/>
      <c r="T491" s="225"/>
      <c r="U491" s="220"/>
    </row>
    <row r="492" spans="1:23" x14ac:dyDescent="0.15">
      <c r="C492" s="7" t="s">
        <v>537</v>
      </c>
    </row>
    <row r="493" spans="1:23" ht="18.75" x14ac:dyDescent="0.15">
      <c r="J493" s="62" t="s">
        <v>538</v>
      </c>
      <c r="K493" s="63"/>
    </row>
    <row r="494" spans="1:23" x14ac:dyDescent="0.15">
      <c r="D494" s="1238" t="s">
        <v>9</v>
      </c>
      <c r="E494" s="1238"/>
      <c r="G494" s="1238" t="s">
        <v>10</v>
      </c>
      <c r="H494" s="1238"/>
    </row>
    <row r="495" spans="1:23" x14ac:dyDescent="0.15">
      <c r="C495" s="7" t="s">
        <v>539</v>
      </c>
      <c r="D495" s="1238">
        <v>1</v>
      </c>
      <c r="E495" s="1238"/>
      <c r="F495" s="7" t="s">
        <v>540</v>
      </c>
      <c r="G495" s="1238">
        <v>5</v>
      </c>
      <c r="H495" s="1238"/>
      <c r="J495" s="7" t="s">
        <v>541</v>
      </c>
    </row>
    <row r="496" spans="1:23" ht="15" thickBot="1" x14ac:dyDescent="0.2">
      <c r="A496" s="782"/>
      <c r="C496" s="7" t="s">
        <v>542</v>
      </c>
      <c r="D496" s="1238" t="s">
        <v>543</v>
      </c>
      <c r="E496" s="1238"/>
      <c r="F496" s="7" t="s">
        <v>540</v>
      </c>
      <c r="G496" s="1239" t="s">
        <v>569</v>
      </c>
      <c r="H496" s="1239"/>
      <c r="K496" s="7" t="s">
        <v>545</v>
      </c>
      <c r="U496" s="173" t="s">
        <v>875</v>
      </c>
    </row>
    <row r="497" spans="1:21" x14ac:dyDescent="0.15">
      <c r="A497" s="782"/>
      <c r="B497" s="781" t="s">
        <v>546</v>
      </c>
      <c r="C497" s="1222" t="s">
        <v>1</v>
      </c>
      <c r="D497" s="780" t="s">
        <v>547</v>
      </c>
      <c r="E497" s="1227" t="s">
        <v>548</v>
      </c>
      <c r="F497" s="1228"/>
      <c r="G497" s="1228"/>
      <c r="H497" s="1229"/>
      <c r="I497" s="1227" t="s">
        <v>8</v>
      </c>
      <c r="J497" s="1228"/>
      <c r="K497" s="1229"/>
      <c r="L497" s="1259" t="s">
        <v>549</v>
      </c>
      <c r="M497" s="1260"/>
      <c r="N497" s="1261"/>
      <c r="O497" s="1262" t="s">
        <v>550</v>
      </c>
      <c r="P497" s="1228"/>
      <c r="Q497" s="1263"/>
      <c r="R497" s="1262" t="s">
        <v>551</v>
      </c>
      <c r="S497" s="1228"/>
      <c r="T497" s="1229"/>
      <c r="U497" s="1222" t="s">
        <v>552</v>
      </c>
    </row>
    <row r="498" spans="1:21" ht="21.75" customHeight="1" thickBot="1" x14ac:dyDescent="0.2">
      <c r="B498" s="784" t="s">
        <v>553</v>
      </c>
      <c r="C498" s="1240"/>
      <c r="D498" s="783" t="s">
        <v>554</v>
      </c>
      <c r="E498" s="1244"/>
      <c r="F498" s="1245"/>
      <c r="G498" s="1245"/>
      <c r="H498" s="1246"/>
      <c r="I498" s="1244"/>
      <c r="J498" s="1245"/>
      <c r="K498" s="1246"/>
      <c r="L498" s="174" t="s">
        <v>12</v>
      </c>
      <c r="M498" s="226" t="s">
        <v>13</v>
      </c>
      <c r="N498" s="227" t="s">
        <v>14</v>
      </c>
      <c r="O498" s="228" t="s">
        <v>12</v>
      </c>
      <c r="P498" s="229" t="s">
        <v>13</v>
      </c>
      <c r="Q498" s="230" t="s">
        <v>14</v>
      </c>
      <c r="R498" s="273" t="s">
        <v>12</v>
      </c>
      <c r="S498" s="226" t="s">
        <v>13</v>
      </c>
      <c r="T498" s="232" t="s">
        <v>14</v>
      </c>
      <c r="U498" s="1240"/>
    </row>
    <row r="499" spans="1:21" ht="21.75" customHeight="1" x14ac:dyDescent="0.15">
      <c r="B499" s="635">
        <v>68</v>
      </c>
      <c r="C499" s="789">
        <v>42973</v>
      </c>
      <c r="D499" s="637" t="s">
        <v>464</v>
      </c>
      <c r="E499" s="644" t="s">
        <v>138</v>
      </c>
      <c r="F499" s="810"/>
      <c r="G499" s="805"/>
      <c r="H499" s="807"/>
      <c r="I499" s="695" t="s">
        <v>140</v>
      </c>
      <c r="J499" s="654"/>
      <c r="K499" s="655"/>
      <c r="L499" s="678"/>
      <c r="M499" s="642"/>
      <c r="N499" s="811"/>
      <c r="O499" s="673">
        <v>1</v>
      </c>
      <c r="P499" s="679">
        <v>17000</v>
      </c>
      <c r="Q499" s="738">
        <v>17000</v>
      </c>
      <c r="R499" s="678"/>
      <c r="S499" s="642"/>
      <c r="T499" s="811"/>
      <c r="U499" s="644" t="s">
        <v>139</v>
      </c>
    </row>
    <row r="500" spans="1:21" ht="21.75" customHeight="1" x14ac:dyDescent="0.15">
      <c r="B500" s="644">
        <v>282</v>
      </c>
      <c r="C500" s="789">
        <v>43121</v>
      </c>
      <c r="D500" s="637" t="s">
        <v>464</v>
      </c>
      <c r="E500" s="695" t="s">
        <v>313</v>
      </c>
      <c r="F500" s="806"/>
      <c r="G500" s="805"/>
      <c r="H500" s="807"/>
      <c r="I500" s="695" t="s">
        <v>314</v>
      </c>
      <c r="J500" s="654"/>
      <c r="K500" s="655"/>
      <c r="L500" s="678"/>
      <c r="M500" s="642"/>
      <c r="N500" s="811"/>
      <c r="O500" s="673">
        <v>1</v>
      </c>
      <c r="P500" s="679">
        <v>37500</v>
      </c>
      <c r="Q500" s="738">
        <v>37500</v>
      </c>
      <c r="R500" s="678"/>
      <c r="S500" s="642"/>
      <c r="T500" s="811"/>
      <c r="U500" s="644" t="s">
        <v>312</v>
      </c>
    </row>
    <row r="501" spans="1:21" ht="21.75" customHeight="1" x14ac:dyDescent="0.15">
      <c r="B501" s="635">
        <v>348</v>
      </c>
      <c r="C501" s="789">
        <v>41809</v>
      </c>
      <c r="D501" s="637" t="s">
        <v>18</v>
      </c>
      <c r="E501" s="695" t="s">
        <v>227</v>
      </c>
      <c r="F501" s="806"/>
      <c r="G501" s="805"/>
      <c r="H501" s="807"/>
      <c r="I501" s="695" t="s">
        <v>228</v>
      </c>
      <c r="J501" s="654"/>
      <c r="K501" s="655"/>
      <c r="L501" s="678"/>
      <c r="M501" s="642"/>
      <c r="N501" s="811"/>
      <c r="O501" s="673">
        <v>1</v>
      </c>
      <c r="P501" s="679">
        <v>25200</v>
      </c>
      <c r="Q501" s="738">
        <v>25200</v>
      </c>
      <c r="R501" s="678"/>
      <c r="S501" s="642"/>
      <c r="T501" s="811"/>
      <c r="U501" s="644" t="s">
        <v>15</v>
      </c>
    </row>
    <row r="502" spans="1:21" ht="21.75" customHeight="1" x14ac:dyDescent="0.15">
      <c r="B502" s="644">
        <v>71</v>
      </c>
      <c r="C502" s="789">
        <v>42973</v>
      </c>
      <c r="D502" s="637" t="s">
        <v>464</v>
      </c>
      <c r="E502" s="644" t="s">
        <v>138</v>
      </c>
      <c r="F502" s="810"/>
      <c r="G502" s="805"/>
      <c r="H502" s="807"/>
      <c r="I502" s="695" t="s">
        <v>140</v>
      </c>
      <c r="J502" s="654"/>
      <c r="K502" s="655"/>
      <c r="L502" s="678"/>
      <c r="M502" s="642"/>
      <c r="N502" s="811"/>
      <c r="O502" s="673">
        <v>1</v>
      </c>
      <c r="P502" s="679">
        <v>17000</v>
      </c>
      <c r="Q502" s="738">
        <v>17000</v>
      </c>
      <c r="R502" s="678"/>
      <c r="S502" s="642"/>
      <c r="T502" s="811"/>
      <c r="U502" s="644" t="s">
        <v>139</v>
      </c>
    </row>
    <row r="503" spans="1:21" ht="21.75" customHeight="1" x14ac:dyDescent="0.15">
      <c r="B503" s="635">
        <v>72</v>
      </c>
      <c r="C503" s="789">
        <v>42973</v>
      </c>
      <c r="D503" s="637" t="s">
        <v>464</v>
      </c>
      <c r="E503" s="644" t="s">
        <v>138</v>
      </c>
      <c r="F503" s="810"/>
      <c r="G503" s="805"/>
      <c r="H503" s="807"/>
      <c r="I503" s="695" t="s">
        <v>140</v>
      </c>
      <c r="J503" s="654"/>
      <c r="K503" s="655"/>
      <c r="L503" s="678"/>
      <c r="M503" s="642"/>
      <c r="N503" s="811"/>
      <c r="O503" s="673">
        <v>1</v>
      </c>
      <c r="P503" s="679">
        <v>17000</v>
      </c>
      <c r="Q503" s="738">
        <v>17000</v>
      </c>
      <c r="R503" s="678"/>
      <c r="S503" s="642"/>
      <c r="T503" s="811"/>
      <c r="U503" s="644" t="s">
        <v>139</v>
      </c>
    </row>
    <row r="504" spans="1:21" ht="21.75" customHeight="1" x14ac:dyDescent="0.15">
      <c r="B504" s="644">
        <v>73</v>
      </c>
      <c r="C504" s="789">
        <v>42973</v>
      </c>
      <c r="D504" s="637" t="s">
        <v>464</v>
      </c>
      <c r="E504" s="644" t="s">
        <v>138</v>
      </c>
      <c r="F504" s="810"/>
      <c r="G504" s="805"/>
      <c r="H504" s="807"/>
      <c r="I504" s="695" t="s">
        <v>140</v>
      </c>
      <c r="J504" s="654"/>
      <c r="K504" s="655"/>
      <c r="L504" s="678"/>
      <c r="M504" s="642"/>
      <c r="N504" s="811"/>
      <c r="O504" s="673">
        <v>1</v>
      </c>
      <c r="P504" s="679">
        <v>17000</v>
      </c>
      <c r="Q504" s="738">
        <v>17000</v>
      </c>
      <c r="R504" s="678"/>
      <c r="S504" s="642"/>
      <c r="T504" s="811"/>
      <c r="U504" s="644" t="s">
        <v>139</v>
      </c>
    </row>
    <row r="505" spans="1:21" ht="21.75" customHeight="1" x14ac:dyDescent="0.15">
      <c r="B505" s="635">
        <v>74</v>
      </c>
      <c r="C505" s="789">
        <v>42973</v>
      </c>
      <c r="D505" s="637" t="s">
        <v>464</v>
      </c>
      <c r="E505" s="644" t="s">
        <v>138</v>
      </c>
      <c r="F505" s="810"/>
      <c r="G505" s="805"/>
      <c r="H505" s="807"/>
      <c r="I505" s="695" t="s">
        <v>140</v>
      </c>
      <c r="J505" s="654"/>
      <c r="K505" s="655"/>
      <c r="L505" s="678"/>
      <c r="M505" s="642"/>
      <c r="N505" s="811"/>
      <c r="O505" s="673">
        <v>1</v>
      </c>
      <c r="P505" s="679">
        <v>17000</v>
      </c>
      <c r="Q505" s="738">
        <v>17000</v>
      </c>
      <c r="R505" s="678"/>
      <c r="S505" s="642"/>
      <c r="T505" s="811"/>
      <c r="U505" s="644" t="s">
        <v>139</v>
      </c>
    </row>
    <row r="506" spans="1:21" ht="21.75" customHeight="1" x14ac:dyDescent="0.15">
      <c r="B506" s="644">
        <v>75</v>
      </c>
      <c r="C506" s="789">
        <v>42973</v>
      </c>
      <c r="D506" s="637" t="s">
        <v>464</v>
      </c>
      <c r="E506" s="644" t="s">
        <v>138</v>
      </c>
      <c r="F506" s="810"/>
      <c r="G506" s="805"/>
      <c r="H506" s="807"/>
      <c r="I506" s="695" t="s">
        <v>140</v>
      </c>
      <c r="J506" s="654"/>
      <c r="K506" s="655"/>
      <c r="L506" s="678"/>
      <c r="M506" s="642"/>
      <c r="N506" s="811"/>
      <c r="O506" s="673">
        <v>1</v>
      </c>
      <c r="P506" s="679">
        <v>17000</v>
      </c>
      <c r="Q506" s="738">
        <v>17000</v>
      </c>
      <c r="R506" s="678"/>
      <c r="S506" s="642"/>
      <c r="T506" s="811"/>
      <c r="U506" s="644" t="s">
        <v>139</v>
      </c>
    </row>
    <row r="507" spans="1:21" ht="21.75" customHeight="1" x14ac:dyDescent="0.15">
      <c r="B507" s="635">
        <v>76</v>
      </c>
      <c r="C507" s="789">
        <v>42973</v>
      </c>
      <c r="D507" s="637" t="s">
        <v>464</v>
      </c>
      <c r="E507" s="644" t="s">
        <v>138</v>
      </c>
      <c r="F507" s="810"/>
      <c r="G507" s="805"/>
      <c r="H507" s="807"/>
      <c r="I507" s="695" t="s">
        <v>140</v>
      </c>
      <c r="J507" s="654"/>
      <c r="K507" s="655"/>
      <c r="L507" s="678"/>
      <c r="M507" s="642"/>
      <c r="N507" s="811"/>
      <c r="O507" s="673">
        <v>1</v>
      </c>
      <c r="P507" s="679">
        <v>17000</v>
      </c>
      <c r="Q507" s="738">
        <v>17000</v>
      </c>
      <c r="R507" s="678"/>
      <c r="S507" s="642"/>
      <c r="T507" s="811"/>
      <c r="U507" s="644" t="s">
        <v>139</v>
      </c>
    </row>
    <row r="508" spans="1:21" ht="21.75" customHeight="1" x14ac:dyDescent="0.15">
      <c r="B508" s="644">
        <v>77</v>
      </c>
      <c r="C508" s="789">
        <v>42973</v>
      </c>
      <c r="D508" s="637" t="s">
        <v>464</v>
      </c>
      <c r="E508" s="644" t="s">
        <v>138</v>
      </c>
      <c r="F508" s="810"/>
      <c r="G508" s="805"/>
      <c r="H508" s="807"/>
      <c r="I508" s="695" t="s">
        <v>140</v>
      </c>
      <c r="J508" s="654"/>
      <c r="K508" s="655"/>
      <c r="L508" s="678"/>
      <c r="M508" s="642"/>
      <c r="N508" s="811"/>
      <c r="O508" s="673">
        <v>1</v>
      </c>
      <c r="P508" s="679">
        <v>17000</v>
      </c>
      <c r="Q508" s="738">
        <v>17000</v>
      </c>
      <c r="R508" s="678"/>
      <c r="S508" s="642"/>
      <c r="T508" s="811"/>
      <c r="U508" s="644" t="s">
        <v>139</v>
      </c>
    </row>
    <row r="509" spans="1:21" ht="21.75" customHeight="1" x14ac:dyDescent="0.15">
      <c r="B509" s="635">
        <v>78</v>
      </c>
      <c r="C509" s="789">
        <v>42973</v>
      </c>
      <c r="D509" s="637" t="s">
        <v>464</v>
      </c>
      <c r="E509" s="644" t="s">
        <v>138</v>
      </c>
      <c r="F509" s="810"/>
      <c r="G509" s="805"/>
      <c r="H509" s="807"/>
      <c r="I509" s="695" t="s">
        <v>140</v>
      </c>
      <c r="J509" s="654"/>
      <c r="K509" s="655"/>
      <c r="L509" s="678"/>
      <c r="M509" s="642"/>
      <c r="N509" s="811"/>
      <c r="O509" s="673">
        <v>1</v>
      </c>
      <c r="P509" s="679">
        <v>17000</v>
      </c>
      <c r="Q509" s="738">
        <v>17000</v>
      </c>
      <c r="R509" s="678"/>
      <c r="S509" s="642"/>
      <c r="T509" s="811"/>
      <c r="U509" s="644" t="s">
        <v>139</v>
      </c>
    </row>
    <row r="510" spans="1:21" ht="21.75" customHeight="1" x14ac:dyDescent="0.15">
      <c r="B510" s="143">
        <v>278</v>
      </c>
      <c r="C510" s="295">
        <v>43787</v>
      </c>
      <c r="D510" s="333" t="s">
        <v>464</v>
      </c>
      <c r="E510" s="788" t="s">
        <v>351</v>
      </c>
      <c r="F510" s="296"/>
      <c r="G510" s="298"/>
      <c r="H510" s="299"/>
      <c r="I510" s="785"/>
      <c r="J510" s="786"/>
      <c r="K510" s="787"/>
      <c r="L510" s="146"/>
      <c r="M510" s="303"/>
      <c r="N510" s="304"/>
      <c r="O510" s="148">
        <v>1</v>
      </c>
      <c r="P510" s="146">
        <v>66400</v>
      </c>
      <c r="Q510" s="149">
        <v>66400</v>
      </c>
      <c r="R510" s="148"/>
      <c r="S510" s="146"/>
      <c r="T510" s="149"/>
      <c r="U510" s="337" t="s">
        <v>312</v>
      </c>
    </row>
    <row r="511" spans="1:21" ht="21.75" customHeight="1" x14ac:dyDescent="0.15">
      <c r="B511" s="907">
        <v>457</v>
      </c>
      <c r="C511" s="894">
        <v>40238</v>
      </c>
      <c r="D511" s="895" t="s">
        <v>177</v>
      </c>
      <c r="E511" s="896" t="s">
        <v>346</v>
      </c>
      <c r="F511" s="897"/>
      <c r="G511" s="898"/>
      <c r="H511" s="899"/>
      <c r="I511" s="1264" t="s">
        <v>921</v>
      </c>
      <c r="J511" s="1265"/>
      <c r="K511" s="1266"/>
      <c r="L511" s="900">
        <v>1</v>
      </c>
      <c r="M511" s="901">
        <v>72450</v>
      </c>
      <c r="N511" s="902">
        <v>72450</v>
      </c>
      <c r="O511" s="903"/>
      <c r="P511" s="904"/>
      <c r="Q511" s="905"/>
      <c r="R511" s="903">
        <v>1</v>
      </c>
      <c r="S511" s="904">
        <v>72450</v>
      </c>
      <c r="T511" s="905">
        <v>72450</v>
      </c>
      <c r="U511" s="906" t="s">
        <v>649</v>
      </c>
    </row>
    <row r="512" spans="1:21" ht="21.75" customHeight="1" x14ac:dyDescent="0.15">
      <c r="B512" s="908">
        <v>473</v>
      </c>
      <c r="C512" s="909">
        <v>42968</v>
      </c>
      <c r="D512" s="895" t="s">
        <v>177</v>
      </c>
      <c r="E512" s="723" t="s">
        <v>138</v>
      </c>
      <c r="F512" s="897"/>
      <c r="G512" s="898"/>
      <c r="H512" s="899"/>
      <c r="I512" s="1264" t="s">
        <v>923</v>
      </c>
      <c r="J512" s="1265"/>
      <c r="K512" s="1266"/>
      <c r="L512" s="900">
        <v>1</v>
      </c>
      <c r="M512" s="901">
        <v>30510</v>
      </c>
      <c r="N512" s="902">
        <v>30510</v>
      </c>
      <c r="O512" s="903"/>
      <c r="P512" s="904"/>
      <c r="Q512" s="905"/>
      <c r="R512" s="903">
        <v>1</v>
      </c>
      <c r="S512" s="904">
        <v>30510</v>
      </c>
      <c r="T512" s="905">
        <v>30510</v>
      </c>
      <c r="U512" s="906" t="s">
        <v>751</v>
      </c>
    </row>
    <row r="513" spans="2:21" ht="21.75" customHeight="1" x14ac:dyDescent="0.15">
      <c r="B513" s="908">
        <v>474</v>
      </c>
      <c r="C513" s="909">
        <v>42968</v>
      </c>
      <c r="D513" s="895" t="s">
        <v>177</v>
      </c>
      <c r="E513" s="723" t="s">
        <v>138</v>
      </c>
      <c r="F513" s="897"/>
      <c r="G513" s="898"/>
      <c r="H513" s="899"/>
      <c r="I513" s="1264" t="s">
        <v>923</v>
      </c>
      <c r="J513" s="1265"/>
      <c r="K513" s="1266"/>
      <c r="L513" s="900">
        <v>1</v>
      </c>
      <c r="M513" s="901">
        <v>30510</v>
      </c>
      <c r="N513" s="902">
        <v>30510</v>
      </c>
      <c r="O513" s="903"/>
      <c r="P513" s="904"/>
      <c r="Q513" s="905"/>
      <c r="R513" s="903">
        <v>1</v>
      </c>
      <c r="S513" s="904">
        <v>30510</v>
      </c>
      <c r="T513" s="905">
        <v>30510</v>
      </c>
      <c r="U513" s="906" t="s">
        <v>751</v>
      </c>
    </row>
    <row r="514" spans="2:21" ht="21.75" customHeight="1" x14ac:dyDescent="0.15">
      <c r="B514" s="908">
        <v>475</v>
      </c>
      <c r="C514" s="909">
        <v>42968</v>
      </c>
      <c r="D514" s="895" t="s">
        <v>177</v>
      </c>
      <c r="E514" s="723" t="s">
        <v>138</v>
      </c>
      <c r="F514" s="897"/>
      <c r="G514" s="898"/>
      <c r="H514" s="899"/>
      <c r="I514" s="1264" t="s">
        <v>923</v>
      </c>
      <c r="J514" s="1265"/>
      <c r="K514" s="1266"/>
      <c r="L514" s="900">
        <v>1</v>
      </c>
      <c r="M514" s="901">
        <v>30510</v>
      </c>
      <c r="N514" s="902">
        <v>30510</v>
      </c>
      <c r="O514" s="903"/>
      <c r="P514" s="904"/>
      <c r="Q514" s="905"/>
      <c r="R514" s="903">
        <v>1</v>
      </c>
      <c r="S514" s="904">
        <v>30510</v>
      </c>
      <c r="T514" s="905">
        <v>30510</v>
      </c>
      <c r="U514" s="906" t="s">
        <v>751</v>
      </c>
    </row>
    <row r="515" spans="2:21" ht="21.75" customHeight="1" x14ac:dyDescent="0.15">
      <c r="B515" s="908">
        <v>476</v>
      </c>
      <c r="C515" s="909">
        <v>42968</v>
      </c>
      <c r="D515" s="895" t="s">
        <v>177</v>
      </c>
      <c r="E515" s="723" t="s">
        <v>138</v>
      </c>
      <c r="F515" s="897"/>
      <c r="G515" s="898"/>
      <c r="H515" s="899"/>
      <c r="I515" s="1264" t="s">
        <v>923</v>
      </c>
      <c r="J515" s="1265"/>
      <c r="K515" s="1266"/>
      <c r="L515" s="900">
        <v>1</v>
      </c>
      <c r="M515" s="901">
        <v>30510</v>
      </c>
      <c r="N515" s="902">
        <v>30510</v>
      </c>
      <c r="O515" s="903"/>
      <c r="P515" s="904"/>
      <c r="Q515" s="905"/>
      <c r="R515" s="903">
        <v>1</v>
      </c>
      <c r="S515" s="904">
        <v>30510</v>
      </c>
      <c r="T515" s="905">
        <v>30510</v>
      </c>
      <c r="U515" s="906" t="s">
        <v>751</v>
      </c>
    </row>
    <row r="516" spans="2:21" ht="21.75" customHeight="1" x14ac:dyDescent="0.15">
      <c r="B516" s="908">
        <v>477</v>
      </c>
      <c r="C516" s="909">
        <v>42968</v>
      </c>
      <c r="D516" s="895" t="s">
        <v>177</v>
      </c>
      <c r="E516" s="723" t="s">
        <v>138</v>
      </c>
      <c r="F516" s="897"/>
      <c r="G516" s="898"/>
      <c r="H516" s="899"/>
      <c r="I516" s="1264" t="s">
        <v>923</v>
      </c>
      <c r="J516" s="1265"/>
      <c r="K516" s="1266"/>
      <c r="L516" s="900">
        <v>1</v>
      </c>
      <c r="M516" s="901">
        <v>30510</v>
      </c>
      <c r="N516" s="902">
        <v>30510</v>
      </c>
      <c r="O516" s="903"/>
      <c r="P516" s="904"/>
      <c r="Q516" s="905"/>
      <c r="R516" s="903">
        <v>1</v>
      </c>
      <c r="S516" s="904">
        <v>30510</v>
      </c>
      <c r="T516" s="905">
        <v>30510</v>
      </c>
      <c r="U516" s="906" t="s">
        <v>751</v>
      </c>
    </row>
    <row r="517" spans="2:21" ht="21" customHeight="1" x14ac:dyDescent="0.15">
      <c r="B517" s="908">
        <v>478</v>
      </c>
      <c r="C517" s="909">
        <v>42968</v>
      </c>
      <c r="D517" s="895" t="s">
        <v>177</v>
      </c>
      <c r="E517" s="723" t="s">
        <v>138</v>
      </c>
      <c r="F517" s="897"/>
      <c r="G517" s="898"/>
      <c r="H517" s="899"/>
      <c r="I517" s="1264" t="s">
        <v>923</v>
      </c>
      <c r="J517" s="1265"/>
      <c r="K517" s="1266"/>
      <c r="L517" s="900">
        <v>1</v>
      </c>
      <c r="M517" s="901">
        <v>30510</v>
      </c>
      <c r="N517" s="902">
        <v>30510</v>
      </c>
      <c r="O517" s="903"/>
      <c r="P517" s="904"/>
      <c r="Q517" s="905"/>
      <c r="R517" s="903">
        <v>1</v>
      </c>
      <c r="S517" s="904">
        <v>30510</v>
      </c>
      <c r="T517" s="905">
        <v>30510</v>
      </c>
      <c r="U517" s="906" t="s">
        <v>751</v>
      </c>
    </row>
    <row r="518" spans="2:21" ht="21" customHeight="1" thickBot="1" x14ac:dyDescent="0.2">
      <c r="B518" s="924">
        <v>479</v>
      </c>
      <c r="C518" s="925">
        <v>42968</v>
      </c>
      <c r="D518" s="926" t="s">
        <v>177</v>
      </c>
      <c r="E518" s="927" t="s">
        <v>138</v>
      </c>
      <c r="F518" s="928"/>
      <c r="G518" s="929"/>
      <c r="H518" s="930"/>
      <c r="I518" s="1267" t="s">
        <v>923</v>
      </c>
      <c r="J518" s="1268"/>
      <c r="K518" s="1269"/>
      <c r="L518" s="931">
        <v>1</v>
      </c>
      <c r="M518" s="932">
        <v>30510</v>
      </c>
      <c r="N518" s="933">
        <v>30510</v>
      </c>
      <c r="O518" s="934"/>
      <c r="P518" s="935"/>
      <c r="Q518" s="936"/>
      <c r="R518" s="934">
        <v>1</v>
      </c>
      <c r="S518" s="935">
        <v>30510</v>
      </c>
      <c r="T518" s="936">
        <v>30510</v>
      </c>
      <c r="U518" s="937" t="s">
        <v>751</v>
      </c>
    </row>
    <row r="519" spans="2:21" ht="13.5" customHeight="1" x14ac:dyDescent="0.15">
      <c r="B519" s="1022"/>
      <c r="C519" s="1023"/>
      <c r="D519" s="1024"/>
      <c r="E519" s="1025"/>
      <c r="F519" s="1024"/>
      <c r="G519" s="1026"/>
      <c r="H519" s="1026"/>
      <c r="I519" s="1027"/>
      <c r="J519" s="1028"/>
      <c r="K519" s="1028"/>
      <c r="L519" s="1026"/>
      <c r="M519" s="1029"/>
      <c r="N519" s="1029"/>
      <c r="O519" s="1022"/>
      <c r="P519" s="1022"/>
      <c r="Q519" s="1022"/>
      <c r="R519" s="1022"/>
      <c r="S519" s="1022"/>
      <c r="T519" s="1022"/>
      <c r="U519" s="1026"/>
    </row>
    <row r="520" spans="2:21" x14ac:dyDescent="0.15">
      <c r="B520" s="1022"/>
      <c r="C520" s="1023"/>
      <c r="D520" s="1024"/>
      <c r="E520" s="1025"/>
      <c r="F520" s="1024"/>
      <c r="G520" s="1026"/>
      <c r="H520" s="1026"/>
      <c r="I520" s="1027"/>
      <c r="J520" s="1028"/>
      <c r="K520" s="1028"/>
      <c r="L520" s="1026"/>
      <c r="M520" s="1029"/>
      <c r="N520" s="1029"/>
      <c r="O520" s="1022"/>
      <c r="P520" s="1022"/>
      <c r="Q520" s="1022"/>
      <c r="R520" s="1022"/>
      <c r="S520" s="1022"/>
      <c r="T520" s="1022"/>
      <c r="U520" s="1026"/>
    </row>
    <row r="521" spans="2:21" x14ac:dyDescent="0.15">
      <c r="C521" s="7" t="s">
        <v>537</v>
      </c>
    </row>
    <row r="522" spans="2:21" ht="18.75" x14ac:dyDescent="0.15">
      <c r="J522" s="62" t="s">
        <v>538</v>
      </c>
      <c r="K522" s="63"/>
    </row>
    <row r="523" spans="2:21" x14ac:dyDescent="0.15">
      <c r="D523" s="1238" t="s">
        <v>9</v>
      </c>
      <c r="E523" s="1238"/>
      <c r="G523" s="1238" t="s">
        <v>10</v>
      </c>
      <c r="H523" s="1238"/>
    </row>
    <row r="524" spans="2:21" x14ac:dyDescent="0.15">
      <c r="C524" s="7" t="s">
        <v>539</v>
      </c>
      <c r="D524" s="1238">
        <v>1</v>
      </c>
      <c r="E524" s="1238"/>
      <c r="F524" s="7" t="s">
        <v>540</v>
      </c>
      <c r="G524" s="1238">
        <v>5</v>
      </c>
      <c r="H524" s="1238"/>
      <c r="J524" s="7" t="s">
        <v>541</v>
      </c>
    </row>
    <row r="525" spans="2:21" ht="15" thickBot="1" x14ac:dyDescent="0.2">
      <c r="C525" s="7" t="s">
        <v>542</v>
      </c>
      <c r="D525" s="1238" t="s">
        <v>543</v>
      </c>
      <c r="E525" s="1238"/>
      <c r="F525" s="7" t="s">
        <v>540</v>
      </c>
      <c r="G525" s="1239" t="s">
        <v>569</v>
      </c>
      <c r="H525" s="1239"/>
      <c r="K525" s="7" t="s">
        <v>545</v>
      </c>
      <c r="U525" s="173" t="s">
        <v>924</v>
      </c>
    </row>
    <row r="526" spans="2:21" ht="21.75" customHeight="1" x14ac:dyDescent="0.15">
      <c r="B526" s="868" t="s">
        <v>546</v>
      </c>
      <c r="C526" s="1222" t="s">
        <v>1</v>
      </c>
      <c r="D526" s="866" t="s">
        <v>547</v>
      </c>
      <c r="E526" s="1227" t="s">
        <v>548</v>
      </c>
      <c r="F526" s="1228"/>
      <c r="G526" s="1228"/>
      <c r="H526" s="1229"/>
      <c r="I526" s="1227" t="s">
        <v>8</v>
      </c>
      <c r="J526" s="1228"/>
      <c r="K526" s="1229"/>
      <c r="L526" s="1259" t="s">
        <v>549</v>
      </c>
      <c r="M526" s="1260"/>
      <c r="N526" s="1261"/>
      <c r="O526" s="1262" t="s">
        <v>550</v>
      </c>
      <c r="P526" s="1228"/>
      <c r="Q526" s="1263"/>
      <c r="R526" s="1262" t="s">
        <v>551</v>
      </c>
      <c r="S526" s="1228"/>
      <c r="T526" s="1229"/>
      <c r="U526" s="1222" t="s">
        <v>552</v>
      </c>
    </row>
    <row r="527" spans="2:21" ht="21.75" customHeight="1" thickBot="1" x14ac:dyDescent="0.2">
      <c r="B527" s="871" t="s">
        <v>553</v>
      </c>
      <c r="C527" s="1240"/>
      <c r="D527" s="870" t="s">
        <v>554</v>
      </c>
      <c r="E527" s="1244"/>
      <c r="F527" s="1245"/>
      <c r="G527" s="1245"/>
      <c r="H527" s="1246"/>
      <c r="I527" s="1244"/>
      <c r="J527" s="1245"/>
      <c r="K527" s="1246"/>
      <c r="L527" s="174" t="s">
        <v>12</v>
      </c>
      <c r="M527" s="226" t="s">
        <v>13</v>
      </c>
      <c r="N527" s="227" t="s">
        <v>14</v>
      </c>
      <c r="O527" s="228" t="s">
        <v>12</v>
      </c>
      <c r="P527" s="229" t="s">
        <v>13</v>
      </c>
      <c r="Q527" s="230" t="s">
        <v>14</v>
      </c>
      <c r="R527" s="273" t="s">
        <v>12</v>
      </c>
      <c r="S527" s="226" t="s">
        <v>13</v>
      </c>
      <c r="T527" s="232" t="s">
        <v>14</v>
      </c>
      <c r="U527" s="1240"/>
    </row>
    <row r="528" spans="2:21" ht="21.75" customHeight="1" thickBot="1" x14ac:dyDescent="0.2">
      <c r="B528" s="924">
        <v>480</v>
      </c>
      <c r="C528" s="925">
        <v>42968</v>
      </c>
      <c r="D528" s="926" t="s">
        <v>177</v>
      </c>
      <c r="E528" s="927" t="s">
        <v>138</v>
      </c>
      <c r="F528" s="928"/>
      <c r="G528" s="929"/>
      <c r="H528" s="930"/>
      <c r="I528" s="1267" t="s">
        <v>923</v>
      </c>
      <c r="J528" s="1268"/>
      <c r="K528" s="1269"/>
      <c r="L528" s="931">
        <v>1</v>
      </c>
      <c r="M528" s="932">
        <v>30510</v>
      </c>
      <c r="N528" s="933">
        <v>30510</v>
      </c>
      <c r="O528" s="934"/>
      <c r="P528" s="935"/>
      <c r="Q528" s="936"/>
      <c r="R528" s="934">
        <v>1</v>
      </c>
      <c r="S528" s="935">
        <v>30510</v>
      </c>
      <c r="T528" s="936">
        <v>30510</v>
      </c>
      <c r="U528" s="937" t="s">
        <v>751</v>
      </c>
    </row>
    <row r="529" spans="2:21" ht="21.75" customHeight="1" x14ac:dyDescent="0.15">
      <c r="B529" s="910">
        <v>481</v>
      </c>
      <c r="C529" s="909">
        <v>42968</v>
      </c>
      <c r="D529" s="911" t="s">
        <v>177</v>
      </c>
      <c r="E529" s="723" t="s">
        <v>138</v>
      </c>
      <c r="F529" s="912"/>
      <c r="G529" s="913"/>
      <c r="H529" s="914"/>
      <c r="I529" s="915" t="s">
        <v>922</v>
      </c>
      <c r="J529" s="916"/>
      <c r="K529" s="917"/>
      <c r="L529" s="918">
        <v>1</v>
      </c>
      <c r="M529" s="919">
        <v>30510</v>
      </c>
      <c r="N529" s="920">
        <v>30510</v>
      </c>
      <c r="O529" s="921"/>
      <c r="P529" s="922"/>
      <c r="Q529" s="923"/>
      <c r="R529" s="918">
        <v>1</v>
      </c>
      <c r="S529" s="919">
        <v>30510</v>
      </c>
      <c r="T529" s="920">
        <v>30510</v>
      </c>
      <c r="U529" s="723" t="s">
        <v>139</v>
      </c>
    </row>
    <row r="530" spans="2:21" ht="21.75" customHeight="1" x14ac:dyDescent="0.15">
      <c r="B530" s="910">
        <v>482</v>
      </c>
      <c r="C530" s="909">
        <v>42968</v>
      </c>
      <c r="D530" s="911" t="s">
        <v>177</v>
      </c>
      <c r="E530" s="723" t="s">
        <v>138</v>
      </c>
      <c r="F530" s="912"/>
      <c r="G530" s="913"/>
      <c r="H530" s="914"/>
      <c r="I530" s="915" t="s">
        <v>922</v>
      </c>
      <c r="J530" s="916"/>
      <c r="K530" s="917"/>
      <c r="L530" s="918">
        <v>1</v>
      </c>
      <c r="M530" s="919">
        <v>30510</v>
      </c>
      <c r="N530" s="920">
        <v>30510</v>
      </c>
      <c r="O530" s="921"/>
      <c r="P530" s="922"/>
      <c r="Q530" s="923"/>
      <c r="R530" s="918">
        <v>1</v>
      </c>
      <c r="S530" s="919">
        <v>30510</v>
      </c>
      <c r="T530" s="920">
        <v>30510</v>
      </c>
      <c r="U530" s="723" t="s">
        <v>139</v>
      </c>
    </row>
    <row r="531" spans="2:21" ht="21.75" customHeight="1" x14ac:dyDescent="0.15">
      <c r="B531" s="910">
        <v>483</v>
      </c>
      <c r="C531" s="909">
        <v>42968</v>
      </c>
      <c r="D531" s="911" t="s">
        <v>177</v>
      </c>
      <c r="E531" s="723" t="s">
        <v>138</v>
      </c>
      <c r="F531" s="912"/>
      <c r="G531" s="913"/>
      <c r="H531" s="914"/>
      <c r="I531" s="915" t="s">
        <v>922</v>
      </c>
      <c r="J531" s="916"/>
      <c r="K531" s="917"/>
      <c r="L531" s="918">
        <v>1</v>
      </c>
      <c r="M531" s="919">
        <v>30510</v>
      </c>
      <c r="N531" s="920">
        <v>30510</v>
      </c>
      <c r="O531" s="921"/>
      <c r="P531" s="922"/>
      <c r="Q531" s="923"/>
      <c r="R531" s="918">
        <v>1</v>
      </c>
      <c r="S531" s="919">
        <v>30510</v>
      </c>
      <c r="T531" s="920">
        <v>30510</v>
      </c>
      <c r="U531" s="723" t="s">
        <v>139</v>
      </c>
    </row>
    <row r="532" spans="2:21" ht="21.75" customHeight="1" x14ac:dyDescent="0.15">
      <c r="B532" s="910">
        <v>484</v>
      </c>
      <c r="C532" s="909">
        <v>42968</v>
      </c>
      <c r="D532" s="911" t="s">
        <v>177</v>
      </c>
      <c r="E532" s="723" t="s">
        <v>138</v>
      </c>
      <c r="F532" s="912"/>
      <c r="G532" s="913"/>
      <c r="H532" s="914"/>
      <c r="I532" s="915" t="s">
        <v>922</v>
      </c>
      <c r="J532" s="916"/>
      <c r="K532" s="917"/>
      <c r="L532" s="918">
        <v>1</v>
      </c>
      <c r="M532" s="919">
        <v>30510</v>
      </c>
      <c r="N532" s="920">
        <v>30510</v>
      </c>
      <c r="O532" s="921"/>
      <c r="P532" s="922"/>
      <c r="Q532" s="923"/>
      <c r="R532" s="918">
        <v>1</v>
      </c>
      <c r="S532" s="919">
        <v>30510</v>
      </c>
      <c r="T532" s="920">
        <v>30510</v>
      </c>
      <c r="U532" s="723" t="s">
        <v>139</v>
      </c>
    </row>
    <row r="533" spans="2:21" ht="21.75" customHeight="1" x14ac:dyDescent="0.15">
      <c r="B533" s="910">
        <v>485</v>
      </c>
      <c r="C533" s="909">
        <v>42968</v>
      </c>
      <c r="D533" s="911" t="s">
        <v>177</v>
      </c>
      <c r="E533" s="723" t="s">
        <v>138</v>
      </c>
      <c r="F533" s="912"/>
      <c r="G533" s="913"/>
      <c r="H533" s="914"/>
      <c r="I533" s="915" t="s">
        <v>922</v>
      </c>
      <c r="J533" s="916"/>
      <c r="K533" s="917"/>
      <c r="L533" s="918">
        <v>1</v>
      </c>
      <c r="M533" s="919">
        <v>30510</v>
      </c>
      <c r="N533" s="920">
        <v>30510</v>
      </c>
      <c r="O533" s="921"/>
      <c r="P533" s="922"/>
      <c r="Q533" s="923"/>
      <c r="R533" s="918">
        <v>1</v>
      </c>
      <c r="S533" s="919">
        <v>30510</v>
      </c>
      <c r="T533" s="920">
        <v>30510</v>
      </c>
      <c r="U533" s="723" t="s">
        <v>139</v>
      </c>
    </row>
    <row r="534" spans="2:21" ht="21.75" customHeight="1" x14ac:dyDescent="0.15">
      <c r="B534" s="910">
        <v>486</v>
      </c>
      <c r="C534" s="909">
        <v>42968</v>
      </c>
      <c r="D534" s="911" t="s">
        <v>177</v>
      </c>
      <c r="E534" s="723" t="s">
        <v>138</v>
      </c>
      <c r="F534" s="912"/>
      <c r="G534" s="913"/>
      <c r="H534" s="914"/>
      <c r="I534" s="915" t="s">
        <v>922</v>
      </c>
      <c r="J534" s="916"/>
      <c r="K534" s="917"/>
      <c r="L534" s="918">
        <v>1</v>
      </c>
      <c r="M534" s="919">
        <v>30510</v>
      </c>
      <c r="N534" s="920">
        <v>30510</v>
      </c>
      <c r="O534" s="921"/>
      <c r="P534" s="922"/>
      <c r="Q534" s="923"/>
      <c r="R534" s="918">
        <v>1</v>
      </c>
      <c r="S534" s="919">
        <v>30510</v>
      </c>
      <c r="T534" s="920">
        <v>30510</v>
      </c>
      <c r="U534" s="723" t="s">
        <v>139</v>
      </c>
    </row>
    <row r="535" spans="2:21" ht="21.75" customHeight="1" x14ac:dyDescent="0.15">
      <c r="B535" s="910">
        <v>487</v>
      </c>
      <c r="C535" s="909">
        <v>42968</v>
      </c>
      <c r="D535" s="911" t="s">
        <v>177</v>
      </c>
      <c r="E535" s="723" t="s">
        <v>138</v>
      </c>
      <c r="F535" s="912"/>
      <c r="G535" s="913"/>
      <c r="H535" s="914"/>
      <c r="I535" s="915" t="s">
        <v>922</v>
      </c>
      <c r="J535" s="916"/>
      <c r="K535" s="917"/>
      <c r="L535" s="918">
        <v>1</v>
      </c>
      <c r="M535" s="919">
        <v>30510</v>
      </c>
      <c r="N535" s="920">
        <v>30510</v>
      </c>
      <c r="O535" s="921"/>
      <c r="P535" s="922"/>
      <c r="Q535" s="923"/>
      <c r="R535" s="918">
        <v>1</v>
      </c>
      <c r="S535" s="919">
        <v>30510</v>
      </c>
      <c r="T535" s="920">
        <v>30510</v>
      </c>
      <c r="U535" s="723" t="s">
        <v>139</v>
      </c>
    </row>
    <row r="536" spans="2:21" ht="21.75" customHeight="1" x14ac:dyDescent="0.15">
      <c r="B536" s="910">
        <v>488</v>
      </c>
      <c r="C536" s="909">
        <v>42968</v>
      </c>
      <c r="D536" s="895" t="s">
        <v>177</v>
      </c>
      <c r="E536" s="723" t="s">
        <v>138</v>
      </c>
      <c r="F536" s="897"/>
      <c r="G536" s="898"/>
      <c r="H536" s="899"/>
      <c r="I536" s="1264" t="s">
        <v>923</v>
      </c>
      <c r="J536" s="1265"/>
      <c r="K536" s="1266"/>
      <c r="L536" s="900">
        <v>1</v>
      </c>
      <c r="M536" s="901">
        <v>30510</v>
      </c>
      <c r="N536" s="902">
        <v>30510</v>
      </c>
      <c r="O536" s="903"/>
      <c r="P536" s="904"/>
      <c r="Q536" s="905"/>
      <c r="R536" s="903">
        <v>1</v>
      </c>
      <c r="S536" s="904">
        <v>30510</v>
      </c>
      <c r="T536" s="905">
        <v>30510</v>
      </c>
      <c r="U536" s="906" t="s">
        <v>751</v>
      </c>
    </row>
    <row r="537" spans="2:21" ht="21.75" customHeight="1" x14ac:dyDescent="0.15">
      <c r="B537" s="910">
        <v>489</v>
      </c>
      <c r="C537" s="909">
        <v>42968</v>
      </c>
      <c r="D537" s="895" t="s">
        <v>177</v>
      </c>
      <c r="E537" s="723" t="s">
        <v>138</v>
      </c>
      <c r="F537" s="897"/>
      <c r="G537" s="898"/>
      <c r="H537" s="899"/>
      <c r="I537" s="1264" t="s">
        <v>923</v>
      </c>
      <c r="J537" s="1265"/>
      <c r="K537" s="1266"/>
      <c r="L537" s="900">
        <v>1</v>
      </c>
      <c r="M537" s="901">
        <v>30510</v>
      </c>
      <c r="N537" s="902">
        <v>30510</v>
      </c>
      <c r="O537" s="903"/>
      <c r="P537" s="904"/>
      <c r="Q537" s="905"/>
      <c r="R537" s="903">
        <v>1</v>
      </c>
      <c r="S537" s="904">
        <v>30510</v>
      </c>
      <c r="T537" s="905">
        <v>30510</v>
      </c>
      <c r="U537" s="906" t="s">
        <v>751</v>
      </c>
    </row>
    <row r="538" spans="2:21" ht="21.75" customHeight="1" x14ac:dyDescent="0.15">
      <c r="B538" s="910">
        <v>490</v>
      </c>
      <c r="C538" s="909">
        <v>42968</v>
      </c>
      <c r="D538" s="895" t="s">
        <v>177</v>
      </c>
      <c r="E538" s="723" t="s">
        <v>138</v>
      </c>
      <c r="F538" s="897"/>
      <c r="G538" s="898"/>
      <c r="H538" s="899"/>
      <c r="I538" s="1264" t="s">
        <v>923</v>
      </c>
      <c r="J538" s="1265"/>
      <c r="K538" s="1266"/>
      <c r="L538" s="900">
        <v>1</v>
      </c>
      <c r="M538" s="901">
        <v>30510</v>
      </c>
      <c r="N538" s="902">
        <v>30510</v>
      </c>
      <c r="O538" s="903"/>
      <c r="P538" s="904"/>
      <c r="Q538" s="905"/>
      <c r="R538" s="903">
        <v>1</v>
      </c>
      <c r="S538" s="904">
        <v>30510</v>
      </c>
      <c r="T538" s="905">
        <v>30510</v>
      </c>
      <c r="U538" s="906" t="s">
        <v>751</v>
      </c>
    </row>
    <row r="539" spans="2:21" ht="21.75" customHeight="1" x14ac:dyDescent="0.15">
      <c r="B539" s="910">
        <v>491</v>
      </c>
      <c r="C539" s="909">
        <v>42968</v>
      </c>
      <c r="D539" s="895" t="s">
        <v>177</v>
      </c>
      <c r="E539" s="723" t="s">
        <v>138</v>
      </c>
      <c r="F539" s="897"/>
      <c r="G539" s="898"/>
      <c r="H539" s="899"/>
      <c r="I539" s="1264" t="s">
        <v>923</v>
      </c>
      <c r="J539" s="1265"/>
      <c r="K539" s="1266"/>
      <c r="L539" s="900">
        <v>1</v>
      </c>
      <c r="M539" s="901">
        <v>30510</v>
      </c>
      <c r="N539" s="902">
        <v>30510</v>
      </c>
      <c r="O539" s="903"/>
      <c r="P539" s="904"/>
      <c r="Q539" s="905"/>
      <c r="R539" s="903">
        <v>1</v>
      </c>
      <c r="S539" s="904">
        <v>30510</v>
      </c>
      <c r="T539" s="905">
        <v>30510</v>
      </c>
      <c r="U539" s="906" t="s">
        <v>751</v>
      </c>
    </row>
    <row r="540" spans="2:21" ht="21.75" customHeight="1" x14ac:dyDescent="0.15">
      <c r="B540" s="910">
        <v>492</v>
      </c>
      <c r="C540" s="909">
        <v>42968</v>
      </c>
      <c r="D540" s="895" t="s">
        <v>177</v>
      </c>
      <c r="E540" s="723" t="s">
        <v>138</v>
      </c>
      <c r="F540" s="897"/>
      <c r="G540" s="898"/>
      <c r="H540" s="899"/>
      <c r="I540" s="1264" t="s">
        <v>923</v>
      </c>
      <c r="J540" s="1265"/>
      <c r="K540" s="1266"/>
      <c r="L540" s="900">
        <v>1</v>
      </c>
      <c r="M540" s="901">
        <v>30510</v>
      </c>
      <c r="N540" s="902">
        <v>30510</v>
      </c>
      <c r="O540" s="903"/>
      <c r="P540" s="904"/>
      <c r="Q540" s="905"/>
      <c r="R540" s="903">
        <v>1</v>
      </c>
      <c r="S540" s="904">
        <v>30510</v>
      </c>
      <c r="T540" s="905">
        <v>30510</v>
      </c>
      <c r="U540" s="906" t="s">
        <v>751</v>
      </c>
    </row>
    <row r="541" spans="2:21" s="855" customFormat="1" ht="21.75" customHeight="1" x14ac:dyDescent="0.15">
      <c r="B541" s="910">
        <v>493</v>
      </c>
      <c r="C541" s="909">
        <v>42968</v>
      </c>
      <c r="D541" s="895" t="s">
        <v>177</v>
      </c>
      <c r="E541" s="723" t="s">
        <v>138</v>
      </c>
      <c r="F541" s="897"/>
      <c r="G541" s="898"/>
      <c r="H541" s="899"/>
      <c r="I541" s="1264" t="s">
        <v>923</v>
      </c>
      <c r="J541" s="1265"/>
      <c r="K541" s="1266"/>
      <c r="L541" s="900">
        <v>1</v>
      </c>
      <c r="M541" s="901">
        <v>30510</v>
      </c>
      <c r="N541" s="902">
        <v>30510</v>
      </c>
      <c r="O541" s="903"/>
      <c r="P541" s="904"/>
      <c r="Q541" s="905"/>
      <c r="R541" s="903">
        <v>1</v>
      </c>
      <c r="S541" s="904">
        <v>30510</v>
      </c>
      <c r="T541" s="905">
        <v>30510</v>
      </c>
      <c r="U541" s="906" t="s">
        <v>751</v>
      </c>
    </row>
    <row r="542" spans="2:21" s="855" customFormat="1" ht="21.75" customHeight="1" x14ac:dyDescent="0.15">
      <c r="B542" s="910">
        <v>494</v>
      </c>
      <c r="C542" s="909">
        <v>42968</v>
      </c>
      <c r="D542" s="895" t="s">
        <v>177</v>
      </c>
      <c r="E542" s="723" t="s">
        <v>138</v>
      </c>
      <c r="F542" s="897"/>
      <c r="G542" s="898"/>
      <c r="H542" s="899"/>
      <c r="I542" s="1264" t="s">
        <v>923</v>
      </c>
      <c r="J542" s="1265"/>
      <c r="K542" s="1266"/>
      <c r="L542" s="900">
        <v>1</v>
      </c>
      <c r="M542" s="901">
        <v>30510</v>
      </c>
      <c r="N542" s="902">
        <v>30510</v>
      </c>
      <c r="O542" s="903"/>
      <c r="P542" s="904"/>
      <c r="Q542" s="905"/>
      <c r="R542" s="903">
        <v>1</v>
      </c>
      <c r="S542" s="904">
        <v>30510</v>
      </c>
      <c r="T542" s="905">
        <v>30510</v>
      </c>
      <c r="U542" s="906" t="s">
        <v>751</v>
      </c>
    </row>
    <row r="543" spans="2:21" s="855" customFormat="1" ht="21.75" customHeight="1" x14ac:dyDescent="0.15">
      <c r="B543" s="907">
        <v>508</v>
      </c>
      <c r="C543" s="894">
        <v>43868</v>
      </c>
      <c r="D543" s="895" t="s">
        <v>177</v>
      </c>
      <c r="E543" s="896" t="s">
        <v>1061</v>
      </c>
      <c r="F543" s="897"/>
      <c r="G543" s="898"/>
      <c r="H543" s="899"/>
      <c r="I543" s="1264" t="s">
        <v>1062</v>
      </c>
      <c r="J543" s="1265"/>
      <c r="K543" s="1266"/>
      <c r="L543" s="904">
        <v>1</v>
      </c>
      <c r="M543" s="901"/>
      <c r="N543" s="902"/>
      <c r="O543" s="903"/>
      <c r="P543" s="904"/>
      <c r="Q543" s="905"/>
      <c r="R543" s="903">
        <v>1</v>
      </c>
      <c r="S543" s="904"/>
      <c r="T543" s="905"/>
      <c r="U543" s="906" t="s">
        <v>465</v>
      </c>
    </row>
    <row r="544" spans="2:21" ht="21.75" customHeight="1" x14ac:dyDescent="0.15">
      <c r="B544" s="908">
        <v>510</v>
      </c>
      <c r="C544" s="894">
        <v>43868</v>
      </c>
      <c r="D544" s="895" t="s">
        <v>177</v>
      </c>
      <c r="E544" s="896" t="s">
        <v>1063</v>
      </c>
      <c r="F544" s="897"/>
      <c r="G544" s="898" t="s">
        <v>1083</v>
      </c>
      <c r="H544" s="899"/>
      <c r="I544" s="1264" t="s">
        <v>1081</v>
      </c>
      <c r="J544" s="1265"/>
      <c r="K544" s="1266"/>
      <c r="L544" s="904">
        <v>2</v>
      </c>
      <c r="M544" s="901">
        <v>38000</v>
      </c>
      <c r="N544" s="902">
        <v>76000</v>
      </c>
      <c r="O544" s="903"/>
      <c r="P544" s="904"/>
      <c r="Q544" s="905"/>
      <c r="R544" s="903">
        <v>1</v>
      </c>
      <c r="S544" s="904">
        <v>38000</v>
      </c>
      <c r="T544" s="905">
        <v>76000</v>
      </c>
      <c r="U544" s="906" t="s">
        <v>608</v>
      </c>
    </row>
    <row r="545" spans="2:21" ht="21.75" customHeight="1" x14ac:dyDescent="0.15">
      <c r="B545" s="907">
        <v>511</v>
      </c>
      <c r="C545" s="894">
        <v>43868</v>
      </c>
      <c r="D545" s="895" t="s">
        <v>177</v>
      </c>
      <c r="E545" s="896" t="s">
        <v>1063</v>
      </c>
      <c r="F545" s="897"/>
      <c r="G545" s="898" t="s">
        <v>1084</v>
      </c>
      <c r="H545" s="899"/>
      <c r="I545" s="1264"/>
      <c r="J545" s="1265"/>
      <c r="K545" s="1266"/>
      <c r="L545" s="904">
        <v>5</v>
      </c>
      <c r="M545" s="901">
        <v>20000</v>
      </c>
      <c r="N545" s="902">
        <v>100000</v>
      </c>
      <c r="O545" s="903"/>
      <c r="P545" s="904"/>
      <c r="Q545" s="905"/>
      <c r="R545" s="903">
        <v>1</v>
      </c>
      <c r="S545" s="904">
        <v>20000</v>
      </c>
      <c r="T545" s="905">
        <v>100000</v>
      </c>
      <c r="U545" s="906" t="s">
        <v>1064</v>
      </c>
    </row>
    <row r="546" spans="2:21" ht="15.75" customHeight="1" x14ac:dyDescent="0.15">
      <c r="B546" s="771">
        <v>128</v>
      </c>
      <c r="C546" s="1006">
        <v>40633</v>
      </c>
      <c r="D546" s="1007" t="s">
        <v>464</v>
      </c>
      <c r="E546" s="680" t="s">
        <v>46</v>
      </c>
      <c r="F546" s="810"/>
      <c r="G546" s="805"/>
      <c r="H546" s="807"/>
      <c r="I546" s="653" t="s">
        <v>47</v>
      </c>
      <c r="J546" s="654"/>
      <c r="K546" s="655"/>
      <c r="L546" s="678"/>
      <c r="M546" s="642"/>
      <c r="N546" s="657"/>
      <c r="O546" s="673">
        <v>1</v>
      </c>
      <c r="P546" s="679">
        <v>29700</v>
      </c>
      <c r="Q546" s="738">
        <v>29700</v>
      </c>
      <c r="R546" s="678"/>
      <c r="S546" s="642"/>
      <c r="T546" s="657"/>
      <c r="U546" s="644" t="s">
        <v>15</v>
      </c>
    </row>
    <row r="547" spans="2:21" ht="21.75" customHeight="1" x14ac:dyDescent="0.15">
      <c r="B547" s="771">
        <v>129</v>
      </c>
      <c r="C547" s="1006">
        <v>40633</v>
      </c>
      <c r="D547" s="1007" t="s">
        <v>464</v>
      </c>
      <c r="E547" s="680" t="s">
        <v>46</v>
      </c>
      <c r="F547" s="810"/>
      <c r="G547" s="805"/>
      <c r="H547" s="807"/>
      <c r="I547" s="653" t="s">
        <v>47</v>
      </c>
      <c r="J547" s="654"/>
      <c r="K547" s="655"/>
      <c r="L547" s="678"/>
      <c r="M547" s="642"/>
      <c r="N547" s="657"/>
      <c r="O547" s="673">
        <v>1</v>
      </c>
      <c r="P547" s="679">
        <v>29700</v>
      </c>
      <c r="Q547" s="738">
        <v>29700</v>
      </c>
      <c r="R547" s="678"/>
      <c r="S547" s="642"/>
      <c r="T547" s="657"/>
      <c r="U547" s="644" t="s">
        <v>15</v>
      </c>
    </row>
    <row r="548" spans="2:21" ht="20.25" customHeight="1" x14ac:dyDescent="0.15">
      <c r="B548" s="644">
        <v>8</v>
      </c>
      <c r="C548" s="809">
        <v>40633</v>
      </c>
      <c r="D548" s="806" t="s">
        <v>464</v>
      </c>
      <c r="E548" s="644" t="s">
        <v>27</v>
      </c>
      <c r="F548" s="810"/>
      <c r="G548" s="805"/>
      <c r="H548" s="807"/>
      <c r="I548" s="695" t="s">
        <v>571</v>
      </c>
      <c r="J548" s="654"/>
      <c r="K548" s="655"/>
      <c r="L548" s="678"/>
      <c r="M548" s="642"/>
      <c r="N548" s="657"/>
      <c r="O548" s="1085">
        <v>1</v>
      </c>
      <c r="P548" s="642">
        <v>20000</v>
      </c>
      <c r="Q548" s="657">
        <f t="shared" ref="Q548" si="33">O548*P548</f>
        <v>20000</v>
      </c>
      <c r="R548" s="678"/>
      <c r="S548" s="642"/>
      <c r="T548" s="657"/>
      <c r="U548" s="644" t="s">
        <v>22</v>
      </c>
    </row>
    <row r="549" spans="2:21" x14ac:dyDescent="0.15">
      <c r="B549" s="1041"/>
      <c r="C549" s="1042"/>
      <c r="D549" s="1043"/>
      <c r="E549" s="1044"/>
      <c r="F549" s="1045"/>
      <c r="G549" s="1044"/>
      <c r="H549" s="1044"/>
      <c r="I549" s="1044"/>
      <c r="J549" s="1046"/>
      <c r="K549" s="1046"/>
      <c r="L549" s="1047"/>
      <c r="M549" s="1048"/>
      <c r="N549" s="1048"/>
      <c r="O549" s="1047"/>
      <c r="P549" s="1047"/>
      <c r="Q549" s="1047"/>
      <c r="R549" s="1047"/>
      <c r="S549" s="1048"/>
      <c r="T549" s="1048"/>
      <c r="U549" s="1047"/>
    </row>
    <row r="550" spans="2:21" x14ac:dyDescent="0.15">
      <c r="B550" s="1022"/>
      <c r="C550" s="1023"/>
      <c r="D550" s="1024"/>
      <c r="E550" s="1025"/>
      <c r="F550" s="1024"/>
      <c r="G550" s="1026"/>
      <c r="H550" s="1026"/>
      <c r="I550" s="1027"/>
      <c r="J550" s="1028"/>
      <c r="K550" s="1028"/>
      <c r="L550" s="1026"/>
      <c r="M550" s="1029"/>
      <c r="N550" s="1029"/>
      <c r="O550" s="1022"/>
      <c r="P550" s="1022"/>
      <c r="Q550" s="1022"/>
      <c r="R550" s="1022"/>
      <c r="S550" s="1022"/>
      <c r="T550" s="1022"/>
      <c r="U550" s="1026"/>
    </row>
    <row r="551" spans="2:21" x14ac:dyDescent="0.15">
      <c r="C551" s="7" t="s">
        <v>537</v>
      </c>
    </row>
    <row r="552" spans="2:21" ht="18.75" x14ac:dyDescent="0.15">
      <c r="J552" s="62" t="s">
        <v>538</v>
      </c>
      <c r="K552" s="63"/>
    </row>
    <row r="553" spans="2:21" ht="19.5" customHeight="1" x14ac:dyDescent="0.15">
      <c r="D553" s="1238" t="s">
        <v>9</v>
      </c>
      <c r="E553" s="1238"/>
      <c r="G553" s="1238" t="s">
        <v>10</v>
      </c>
      <c r="H553" s="1238"/>
    </row>
    <row r="554" spans="2:21" ht="19.5" customHeight="1" x14ac:dyDescent="0.15">
      <c r="C554" s="7" t="s">
        <v>539</v>
      </c>
      <c r="D554" s="1238">
        <v>1</v>
      </c>
      <c r="E554" s="1238"/>
      <c r="F554" s="7" t="s">
        <v>540</v>
      </c>
      <c r="G554" s="1238">
        <v>5</v>
      </c>
      <c r="H554" s="1238"/>
      <c r="J554" s="7" t="s">
        <v>541</v>
      </c>
    </row>
    <row r="555" spans="2:21" ht="19.5" customHeight="1" thickBot="1" x14ac:dyDescent="0.2">
      <c r="C555" s="7" t="s">
        <v>542</v>
      </c>
      <c r="D555" s="1238" t="s">
        <v>543</v>
      </c>
      <c r="E555" s="1238"/>
      <c r="F555" s="7" t="s">
        <v>540</v>
      </c>
      <c r="G555" s="1239" t="s">
        <v>569</v>
      </c>
      <c r="H555" s="1239"/>
      <c r="K555" s="7" t="s">
        <v>545</v>
      </c>
      <c r="U555" s="173" t="s">
        <v>1071</v>
      </c>
    </row>
    <row r="556" spans="2:21" ht="19.5" customHeight="1" x14ac:dyDescent="0.15">
      <c r="B556" s="1003" t="s">
        <v>546</v>
      </c>
      <c r="C556" s="1222" t="s">
        <v>1</v>
      </c>
      <c r="D556" s="1001" t="s">
        <v>547</v>
      </c>
      <c r="E556" s="1227" t="s">
        <v>548</v>
      </c>
      <c r="F556" s="1228"/>
      <c r="G556" s="1228"/>
      <c r="H556" s="1229"/>
      <c r="I556" s="1227" t="s">
        <v>8</v>
      </c>
      <c r="J556" s="1228"/>
      <c r="K556" s="1229"/>
      <c r="L556" s="1259" t="s">
        <v>549</v>
      </c>
      <c r="M556" s="1260"/>
      <c r="N556" s="1261"/>
      <c r="O556" s="1262" t="s">
        <v>550</v>
      </c>
      <c r="P556" s="1228"/>
      <c r="Q556" s="1263"/>
      <c r="R556" s="1262" t="s">
        <v>551</v>
      </c>
      <c r="S556" s="1228"/>
      <c r="T556" s="1229"/>
      <c r="U556" s="1222" t="s">
        <v>552</v>
      </c>
    </row>
    <row r="557" spans="2:21" ht="19.5" customHeight="1" thickBot="1" x14ac:dyDescent="0.2">
      <c r="B557" s="1005" t="s">
        <v>553</v>
      </c>
      <c r="C557" s="1240"/>
      <c r="D557" s="1004" t="s">
        <v>554</v>
      </c>
      <c r="E557" s="1244"/>
      <c r="F557" s="1245"/>
      <c r="G557" s="1245"/>
      <c r="H557" s="1246"/>
      <c r="I557" s="1244"/>
      <c r="J557" s="1245"/>
      <c r="K557" s="1246"/>
      <c r="L557" s="174" t="s">
        <v>12</v>
      </c>
      <c r="M557" s="226" t="s">
        <v>13</v>
      </c>
      <c r="N557" s="227" t="s">
        <v>14</v>
      </c>
      <c r="O557" s="228" t="s">
        <v>12</v>
      </c>
      <c r="P557" s="229" t="s">
        <v>13</v>
      </c>
      <c r="Q557" s="230" t="s">
        <v>14</v>
      </c>
      <c r="R557" s="273" t="s">
        <v>12</v>
      </c>
      <c r="S557" s="226" t="s">
        <v>13</v>
      </c>
      <c r="T557" s="232" t="s">
        <v>14</v>
      </c>
      <c r="U557" s="1240"/>
    </row>
    <row r="558" spans="2:21" ht="19.5" customHeight="1" x14ac:dyDescent="0.15">
      <c r="B558" s="771">
        <v>130</v>
      </c>
      <c r="C558" s="803">
        <v>40633</v>
      </c>
      <c r="D558" s="1007" t="s">
        <v>464</v>
      </c>
      <c r="E558" s="680" t="s">
        <v>46</v>
      </c>
      <c r="F558" s="810"/>
      <c r="G558" s="805"/>
      <c r="H558" s="807"/>
      <c r="I558" s="653" t="s">
        <v>47</v>
      </c>
      <c r="J558" s="654"/>
      <c r="K558" s="655"/>
      <c r="L558" s="678"/>
      <c r="M558" s="642"/>
      <c r="N558" s="657"/>
      <c r="O558" s="673">
        <v>1</v>
      </c>
      <c r="P558" s="679">
        <v>29700</v>
      </c>
      <c r="Q558" s="738">
        <v>29700</v>
      </c>
      <c r="R558" s="678"/>
      <c r="S558" s="642"/>
      <c r="T558" s="657"/>
      <c r="U558" s="644" t="s">
        <v>15</v>
      </c>
    </row>
    <row r="559" spans="2:21" ht="19.5" customHeight="1" x14ac:dyDescent="0.15">
      <c r="B559" s="771">
        <v>131</v>
      </c>
      <c r="C559" s="803">
        <v>40633</v>
      </c>
      <c r="D559" s="1007" t="s">
        <v>464</v>
      </c>
      <c r="E559" s="680" t="s">
        <v>46</v>
      </c>
      <c r="F559" s="810"/>
      <c r="G559" s="805"/>
      <c r="H559" s="807"/>
      <c r="I559" s="653" t="s">
        <v>53</v>
      </c>
      <c r="J559" s="654"/>
      <c r="K559" s="655"/>
      <c r="L559" s="678"/>
      <c r="M559" s="642"/>
      <c r="N559" s="657"/>
      <c r="O559" s="673">
        <v>1</v>
      </c>
      <c r="P559" s="679">
        <v>34000</v>
      </c>
      <c r="Q559" s="738">
        <v>34000</v>
      </c>
      <c r="R559" s="678"/>
      <c r="S559" s="642"/>
      <c r="T559" s="657"/>
      <c r="U559" s="644" t="s">
        <v>15</v>
      </c>
    </row>
    <row r="560" spans="2:21" ht="19.5" customHeight="1" x14ac:dyDescent="0.15">
      <c r="B560" s="771">
        <v>132</v>
      </c>
      <c r="C560" s="803">
        <v>40633</v>
      </c>
      <c r="D560" s="1007" t="s">
        <v>464</v>
      </c>
      <c r="E560" s="680" t="s">
        <v>46</v>
      </c>
      <c r="F560" s="810"/>
      <c r="G560" s="805"/>
      <c r="H560" s="807"/>
      <c r="I560" s="653" t="s">
        <v>53</v>
      </c>
      <c r="J560" s="654"/>
      <c r="K560" s="655"/>
      <c r="L560" s="678"/>
      <c r="M560" s="642"/>
      <c r="N560" s="657"/>
      <c r="O560" s="673">
        <v>1</v>
      </c>
      <c r="P560" s="679">
        <v>34000</v>
      </c>
      <c r="Q560" s="738">
        <v>34000</v>
      </c>
      <c r="R560" s="678"/>
      <c r="S560" s="642"/>
      <c r="T560" s="657"/>
      <c r="U560" s="644" t="s">
        <v>15</v>
      </c>
    </row>
    <row r="561" spans="2:21" ht="19.5" customHeight="1" x14ac:dyDescent="0.15">
      <c r="B561" s="771">
        <v>133</v>
      </c>
      <c r="C561" s="789">
        <v>42460</v>
      </c>
      <c r="D561" s="1007" t="s">
        <v>464</v>
      </c>
      <c r="E561" s="644" t="s">
        <v>317</v>
      </c>
      <c r="F561" s="810"/>
      <c r="G561" s="805"/>
      <c r="H561" s="807"/>
      <c r="I561" s="771" t="s">
        <v>318</v>
      </c>
      <c r="J561" s="654"/>
      <c r="K561" s="655"/>
      <c r="L561" s="678"/>
      <c r="M561" s="642"/>
      <c r="N561" s="657"/>
      <c r="O561" s="673">
        <v>1</v>
      </c>
      <c r="P561" s="679">
        <v>38000</v>
      </c>
      <c r="Q561" s="738">
        <v>38000</v>
      </c>
      <c r="R561" s="678"/>
      <c r="S561" s="642"/>
      <c r="T561" s="657"/>
      <c r="U561" s="644" t="s">
        <v>15</v>
      </c>
    </row>
    <row r="562" spans="2:21" ht="19.5" customHeight="1" x14ac:dyDescent="0.15">
      <c r="B562" s="644">
        <v>136</v>
      </c>
      <c r="C562" s="789">
        <v>42460</v>
      </c>
      <c r="D562" s="637" t="s">
        <v>464</v>
      </c>
      <c r="E562" s="695" t="s">
        <v>317</v>
      </c>
      <c r="F562" s="806"/>
      <c r="G562" s="805"/>
      <c r="H562" s="807"/>
      <c r="I562" s="695" t="s">
        <v>318</v>
      </c>
      <c r="J562" s="654"/>
      <c r="K562" s="655"/>
      <c r="L562" s="678"/>
      <c r="M562" s="642"/>
      <c r="N562" s="811"/>
      <c r="O562" s="673">
        <v>1</v>
      </c>
      <c r="P562" s="679">
        <v>38000</v>
      </c>
      <c r="Q562" s="738">
        <v>38000</v>
      </c>
      <c r="R562" s="678"/>
      <c r="S562" s="642"/>
      <c r="T562" s="811"/>
      <c r="U562" s="644" t="s">
        <v>15</v>
      </c>
    </row>
    <row r="563" spans="2:21" ht="19.5" customHeight="1" x14ac:dyDescent="0.15">
      <c r="B563" s="635">
        <v>139</v>
      </c>
      <c r="C563" s="789">
        <v>42460</v>
      </c>
      <c r="D563" s="637" t="s">
        <v>464</v>
      </c>
      <c r="E563" s="695" t="s">
        <v>317</v>
      </c>
      <c r="F563" s="806"/>
      <c r="G563" s="805"/>
      <c r="H563" s="807"/>
      <c r="I563" s="695" t="s">
        <v>318</v>
      </c>
      <c r="J563" s="654"/>
      <c r="K563" s="655"/>
      <c r="L563" s="678"/>
      <c r="M563" s="642"/>
      <c r="N563" s="811"/>
      <c r="O563" s="673">
        <v>1</v>
      </c>
      <c r="P563" s="679">
        <v>38000</v>
      </c>
      <c r="Q563" s="738">
        <v>38000</v>
      </c>
      <c r="R563" s="678"/>
      <c r="S563" s="642"/>
      <c r="T563" s="811"/>
      <c r="U563" s="644" t="s">
        <v>15</v>
      </c>
    </row>
    <row r="564" spans="2:21" ht="19.5" customHeight="1" x14ac:dyDescent="0.15">
      <c r="B564" s="644">
        <v>140</v>
      </c>
      <c r="C564" s="789">
        <v>42460</v>
      </c>
      <c r="D564" s="637" t="s">
        <v>464</v>
      </c>
      <c r="E564" s="695" t="s">
        <v>317</v>
      </c>
      <c r="F564" s="806"/>
      <c r="G564" s="805"/>
      <c r="H564" s="807"/>
      <c r="I564" s="695" t="s">
        <v>318</v>
      </c>
      <c r="J564" s="654"/>
      <c r="K564" s="655"/>
      <c r="L564" s="678"/>
      <c r="M564" s="642"/>
      <c r="N564" s="811"/>
      <c r="O564" s="673">
        <v>1</v>
      </c>
      <c r="P564" s="679">
        <v>38000</v>
      </c>
      <c r="Q564" s="738">
        <v>38000</v>
      </c>
      <c r="R564" s="678"/>
      <c r="S564" s="642"/>
      <c r="T564" s="811"/>
      <c r="U564" s="644" t="s">
        <v>15</v>
      </c>
    </row>
    <row r="565" spans="2:21" ht="19.5" customHeight="1" x14ac:dyDescent="0.15">
      <c r="B565" s="635">
        <v>143</v>
      </c>
      <c r="C565" s="789">
        <v>42460</v>
      </c>
      <c r="D565" s="637" t="s">
        <v>464</v>
      </c>
      <c r="E565" s="695" t="s">
        <v>317</v>
      </c>
      <c r="F565" s="806"/>
      <c r="G565" s="805"/>
      <c r="H565" s="807"/>
      <c r="I565" s="695" t="s">
        <v>318</v>
      </c>
      <c r="J565" s="654"/>
      <c r="K565" s="655"/>
      <c r="L565" s="678"/>
      <c r="M565" s="642"/>
      <c r="N565" s="811"/>
      <c r="O565" s="673">
        <v>1</v>
      </c>
      <c r="P565" s="679">
        <v>38000</v>
      </c>
      <c r="Q565" s="738">
        <v>38000</v>
      </c>
      <c r="R565" s="678"/>
      <c r="S565" s="642"/>
      <c r="T565" s="811"/>
      <c r="U565" s="644" t="s">
        <v>15</v>
      </c>
    </row>
    <row r="566" spans="2:21" ht="19.5" customHeight="1" x14ac:dyDescent="0.15">
      <c r="B566" s="644">
        <v>166</v>
      </c>
      <c r="C566" s="789">
        <v>40633</v>
      </c>
      <c r="D566" s="637" t="s">
        <v>464</v>
      </c>
      <c r="E566" s="695" t="s">
        <v>87</v>
      </c>
      <c r="F566" s="806"/>
      <c r="G566" s="805"/>
      <c r="H566" s="807"/>
      <c r="I566" s="695" t="s">
        <v>88</v>
      </c>
      <c r="J566" s="654"/>
      <c r="K566" s="655"/>
      <c r="L566" s="678"/>
      <c r="M566" s="642"/>
      <c r="N566" s="811"/>
      <c r="O566" s="678">
        <v>1</v>
      </c>
      <c r="P566" s="642">
        <v>61700</v>
      </c>
      <c r="Q566" s="811">
        <v>61700</v>
      </c>
      <c r="R566" s="678"/>
      <c r="S566" s="642"/>
      <c r="T566" s="811"/>
      <c r="U566" s="644" t="s">
        <v>796</v>
      </c>
    </row>
    <row r="567" spans="2:21" ht="19.5" customHeight="1" x14ac:dyDescent="0.15">
      <c r="B567" s="599">
        <v>17</v>
      </c>
      <c r="C567" s="789">
        <v>42460</v>
      </c>
      <c r="D567" s="637" t="s">
        <v>464</v>
      </c>
      <c r="E567" s="644" t="s">
        <v>27</v>
      </c>
      <c r="F567" s="810"/>
      <c r="G567" s="805"/>
      <c r="H567" s="807"/>
      <c r="I567" s="695" t="s">
        <v>28</v>
      </c>
      <c r="J567" s="654"/>
      <c r="K567" s="655"/>
      <c r="L567" s="1085"/>
      <c r="M567" s="642"/>
      <c r="N567" s="643"/>
      <c r="O567" s="673">
        <v>1</v>
      </c>
      <c r="P567" s="679">
        <v>20000</v>
      </c>
      <c r="Q567" s="738">
        <v>20000</v>
      </c>
      <c r="R567" s="1085"/>
      <c r="S567" s="642"/>
      <c r="T567" s="643"/>
      <c r="U567" s="644" t="s">
        <v>22</v>
      </c>
    </row>
    <row r="568" spans="2:21" ht="19.5" customHeight="1" x14ac:dyDescent="0.15">
      <c r="B568" s="599">
        <v>19</v>
      </c>
      <c r="C568" s="789">
        <v>42460</v>
      </c>
      <c r="D568" s="637" t="s">
        <v>464</v>
      </c>
      <c r="E568" s="644" t="s">
        <v>27</v>
      </c>
      <c r="F568" s="810"/>
      <c r="G568" s="805"/>
      <c r="H568" s="807"/>
      <c r="I568" s="695" t="s">
        <v>28</v>
      </c>
      <c r="J568" s="654"/>
      <c r="K568" s="655"/>
      <c r="L568" s="1085"/>
      <c r="M568" s="642"/>
      <c r="N568" s="643"/>
      <c r="O568" s="673">
        <v>1</v>
      </c>
      <c r="P568" s="679">
        <v>20000</v>
      </c>
      <c r="Q568" s="738">
        <v>20000</v>
      </c>
      <c r="R568" s="1085"/>
      <c r="S568" s="642"/>
      <c r="T568" s="643"/>
      <c r="U568" s="644" t="s">
        <v>22</v>
      </c>
    </row>
    <row r="569" spans="2:21" ht="19.5" customHeight="1" x14ac:dyDescent="0.15">
      <c r="B569" s="733">
        <v>20</v>
      </c>
      <c r="C569" s="789">
        <v>42460</v>
      </c>
      <c r="D569" s="637" t="s">
        <v>464</v>
      </c>
      <c r="E569" s="599" t="s">
        <v>27</v>
      </c>
      <c r="F569" s="810"/>
      <c r="G569" s="805"/>
      <c r="H569" s="807"/>
      <c r="I569" s="695" t="s">
        <v>28</v>
      </c>
      <c r="J569" s="654"/>
      <c r="K569" s="655"/>
      <c r="L569" s="1085"/>
      <c r="M569" s="642"/>
      <c r="N569" s="643"/>
      <c r="O569" s="645">
        <v>1</v>
      </c>
      <c r="P569" s="641">
        <v>20000</v>
      </c>
      <c r="Q569" s="1086">
        <v>20000</v>
      </c>
      <c r="R569" s="1085"/>
      <c r="S569" s="642"/>
      <c r="T569" s="643"/>
      <c r="U569" s="599" t="s">
        <v>22</v>
      </c>
    </row>
    <row r="570" spans="2:21" ht="19.5" customHeight="1" x14ac:dyDescent="0.15">
      <c r="B570" s="599">
        <v>21</v>
      </c>
      <c r="C570" s="789">
        <v>42460</v>
      </c>
      <c r="D570" s="637" t="s">
        <v>464</v>
      </c>
      <c r="E570" s="599" t="s">
        <v>27</v>
      </c>
      <c r="F570" s="810"/>
      <c r="G570" s="805"/>
      <c r="H570" s="807"/>
      <c r="I570" s="695" t="s">
        <v>28</v>
      </c>
      <c r="J570" s="654"/>
      <c r="K570" s="655"/>
      <c r="L570" s="1085"/>
      <c r="M570" s="642"/>
      <c r="N570" s="643"/>
      <c r="O570" s="673">
        <v>1</v>
      </c>
      <c r="P570" s="679">
        <v>20000</v>
      </c>
      <c r="Q570" s="738">
        <v>20000</v>
      </c>
      <c r="R570" s="1085"/>
      <c r="S570" s="642"/>
      <c r="T570" s="643"/>
      <c r="U570" s="599" t="s">
        <v>22</v>
      </c>
    </row>
    <row r="571" spans="2:21" ht="19.5" customHeight="1" x14ac:dyDescent="0.15">
      <c r="B571" s="599">
        <v>23</v>
      </c>
      <c r="C571" s="789">
        <v>42460</v>
      </c>
      <c r="D571" s="637" t="s">
        <v>464</v>
      </c>
      <c r="E571" s="599" t="s">
        <v>27</v>
      </c>
      <c r="F571" s="810"/>
      <c r="G571" s="805"/>
      <c r="H571" s="807"/>
      <c r="I571" s="695" t="s">
        <v>28</v>
      </c>
      <c r="J571" s="654"/>
      <c r="K571" s="655"/>
      <c r="L571" s="1085"/>
      <c r="M571" s="642"/>
      <c r="N571" s="643"/>
      <c r="O571" s="673">
        <v>1</v>
      </c>
      <c r="P571" s="679">
        <v>20000</v>
      </c>
      <c r="Q571" s="738">
        <v>20000</v>
      </c>
      <c r="R571" s="1087"/>
      <c r="S571" s="698"/>
      <c r="T571" s="699"/>
      <c r="U571" s="599" t="s">
        <v>22</v>
      </c>
    </row>
    <row r="572" spans="2:21" ht="21" customHeight="1" x14ac:dyDescent="0.15">
      <c r="B572" s="1088">
        <v>24</v>
      </c>
      <c r="C572" s="1089">
        <v>42460</v>
      </c>
      <c r="D572" s="1090" t="s">
        <v>464</v>
      </c>
      <c r="E572" s="835" t="s">
        <v>27</v>
      </c>
      <c r="F572" s="1091"/>
      <c r="G572" s="1092"/>
      <c r="H572" s="1093"/>
      <c r="I572" s="1094" t="s">
        <v>28</v>
      </c>
      <c r="J572" s="1095"/>
      <c r="K572" s="1096"/>
      <c r="L572" s="1097"/>
      <c r="M572" s="671"/>
      <c r="N572" s="1098"/>
      <c r="O572" s="836">
        <v>1</v>
      </c>
      <c r="P572" s="668">
        <v>20000</v>
      </c>
      <c r="Q572" s="837">
        <v>20000</v>
      </c>
      <c r="R572" s="1099"/>
      <c r="S572" s="1100"/>
      <c r="T572" s="1101"/>
      <c r="U572" s="1102" t="s">
        <v>19</v>
      </c>
    </row>
    <row r="573" spans="2:21" ht="21" customHeight="1" x14ac:dyDescent="0.15">
      <c r="B573" s="599">
        <v>25</v>
      </c>
      <c r="C573" s="789">
        <v>42460</v>
      </c>
      <c r="D573" s="810" t="s">
        <v>464</v>
      </c>
      <c r="E573" s="695" t="s">
        <v>27</v>
      </c>
      <c r="F573" s="806"/>
      <c r="G573" s="805"/>
      <c r="H573" s="807"/>
      <c r="I573" s="696" t="s">
        <v>28</v>
      </c>
      <c r="J573" s="654"/>
      <c r="K573" s="655"/>
      <c r="L573" s="678"/>
      <c r="M573" s="642"/>
      <c r="N573" s="657"/>
      <c r="O573" s="673">
        <v>1</v>
      </c>
      <c r="P573" s="679">
        <v>20000</v>
      </c>
      <c r="Q573" s="738">
        <v>20000</v>
      </c>
      <c r="R573" s="697"/>
      <c r="S573" s="698"/>
      <c r="T573" s="1103"/>
      <c r="U573" s="745" t="s">
        <v>19</v>
      </c>
    </row>
    <row r="574" spans="2:21" ht="21" customHeight="1" x14ac:dyDescent="0.15">
      <c r="B574" s="733">
        <v>26</v>
      </c>
      <c r="C574" s="789">
        <v>42460</v>
      </c>
      <c r="D574" s="810" t="s">
        <v>464</v>
      </c>
      <c r="E574" s="695" t="s">
        <v>27</v>
      </c>
      <c r="F574" s="806"/>
      <c r="G574" s="805"/>
      <c r="H574" s="807"/>
      <c r="I574" s="696" t="s">
        <v>28</v>
      </c>
      <c r="J574" s="654"/>
      <c r="K574" s="655"/>
      <c r="L574" s="678"/>
      <c r="M574" s="642"/>
      <c r="N574" s="657"/>
      <c r="O574" s="673">
        <v>1</v>
      </c>
      <c r="P574" s="679">
        <v>20000</v>
      </c>
      <c r="Q574" s="738">
        <v>20000</v>
      </c>
      <c r="R574" s="697"/>
      <c r="S574" s="698"/>
      <c r="T574" s="1103"/>
      <c r="U574" s="745" t="s">
        <v>71</v>
      </c>
    </row>
    <row r="575" spans="2:21" ht="21" customHeight="1" x14ac:dyDescent="0.15">
      <c r="B575" s="599">
        <v>27</v>
      </c>
      <c r="C575" s="789">
        <v>42460</v>
      </c>
      <c r="D575" s="810" t="s">
        <v>464</v>
      </c>
      <c r="E575" s="695" t="s">
        <v>27</v>
      </c>
      <c r="F575" s="806"/>
      <c r="G575" s="805"/>
      <c r="H575" s="807"/>
      <c r="I575" s="696" t="s">
        <v>28</v>
      </c>
      <c r="J575" s="654"/>
      <c r="K575" s="655"/>
      <c r="L575" s="678"/>
      <c r="M575" s="642"/>
      <c r="N575" s="657"/>
      <c r="O575" s="673">
        <v>1</v>
      </c>
      <c r="P575" s="679">
        <v>20000</v>
      </c>
      <c r="Q575" s="738">
        <v>20000</v>
      </c>
      <c r="R575" s="697"/>
      <c r="S575" s="698"/>
      <c r="T575" s="1103"/>
      <c r="U575" s="745" t="s">
        <v>71</v>
      </c>
    </row>
    <row r="576" spans="2:21" ht="21" customHeight="1" x14ac:dyDescent="0.15">
      <c r="B576" s="733">
        <v>28</v>
      </c>
      <c r="C576" s="789">
        <v>42460</v>
      </c>
      <c r="D576" s="810" t="s">
        <v>464</v>
      </c>
      <c r="E576" s="695" t="s">
        <v>27</v>
      </c>
      <c r="F576" s="806"/>
      <c r="G576" s="805"/>
      <c r="H576" s="807"/>
      <c r="I576" s="696" t="s">
        <v>28</v>
      </c>
      <c r="J576" s="654"/>
      <c r="K576" s="655"/>
      <c r="L576" s="678"/>
      <c r="M576" s="642"/>
      <c r="N576" s="657"/>
      <c r="O576" s="673">
        <v>1</v>
      </c>
      <c r="P576" s="679">
        <v>20000</v>
      </c>
      <c r="Q576" s="738">
        <v>20000</v>
      </c>
      <c r="R576" s="697"/>
      <c r="S576" s="698"/>
      <c r="T576" s="1103"/>
      <c r="U576" s="745" t="s">
        <v>71</v>
      </c>
    </row>
    <row r="577" spans="2:21" ht="19.5" customHeight="1" x14ac:dyDescent="0.15">
      <c r="B577" s="599">
        <v>29</v>
      </c>
      <c r="C577" s="789">
        <v>42460</v>
      </c>
      <c r="D577" s="810" t="s">
        <v>464</v>
      </c>
      <c r="E577" s="695" t="s">
        <v>27</v>
      </c>
      <c r="F577" s="806"/>
      <c r="G577" s="805"/>
      <c r="H577" s="807"/>
      <c r="I577" s="696" t="s">
        <v>28</v>
      </c>
      <c r="J577" s="654"/>
      <c r="K577" s="655"/>
      <c r="L577" s="678"/>
      <c r="M577" s="642"/>
      <c r="N577" s="657"/>
      <c r="O577" s="673">
        <v>1</v>
      </c>
      <c r="P577" s="679">
        <v>20000</v>
      </c>
      <c r="Q577" s="738">
        <v>20000</v>
      </c>
      <c r="R577" s="697"/>
      <c r="S577" s="698"/>
      <c r="T577" s="1103"/>
      <c r="U577" s="745" t="s">
        <v>71</v>
      </c>
    </row>
    <row r="578" spans="2:21" ht="18.75" customHeight="1" x14ac:dyDescent="0.15">
      <c r="B578" s="733">
        <v>30</v>
      </c>
      <c r="C578" s="789">
        <v>42460</v>
      </c>
      <c r="D578" s="810" t="s">
        <v>464</v>
      </c>
      <c r="E578" s="695" t="s">
        <v>27</v>
      </c>
      <c r="F578" s="806"/>
      <c r="G578" s="805"/>
      <c r="H578" s="807"/>
      <c r="I578" s="696" t="s">
        <v>28</v>
      </c>
      <c r="J578" s="654"/>
      <c r="K578" s="655"/>
      <c r="L578" s="678"/>
      <c r="M578" s="642"/>
      <c r="N578" s="657"/>
      <c r="O578" s="673">
        <v>1</v>
      </c>
      <c r="P578" s="679">
        <v>20000</v>
      </c>
      <c r="Q578" s="738">
        <v>20000</v>
      </c>
      <c r="R578" s="697"/>
      <c r="S578" s="698"/>
      <c r="T578" s="1103"/>
      <c r="U578" s="745" t="s">
        <v>248</v>
      </c>
    </row>
    <row r="579" spans="2:21" ht="18.75" customHeight="1" x14ac:dyDescent="0.15">
      <c r="B579" s="599">
        <v>31</v>
      </c>
      <c r="C579" s="789">
        <v>42460</v>
      </c>
      <c r="D579" s="810" t="s">
        <v>464</v>
      </c>
      <c r="E579" s="695" t="s">
        <v>27</v>
      </c>
      <c r="F579" s="806"/>
      <c r="G579" s="805"/>
      <c r="H579" s="807"/>
      <c r="I579" s="696" t="s">
        <v>28</v>
      </c>
      <c r="J579" s="654"/>
      <c r="K579" s="655"/>
      <c r="L579" s="678"/>
      <c r="M579" s="642"/>
      <c r="N579" s="657"/>
      <c r="O579" s="673">
        <v>1</v>
      </c>
      <c r="P579" s="679">
        <v>20000</v>
      </c>
      <c r="Q579" s="738">
        <v>20000</v>
      </c>
      <c r="R579" s="697"/>
      <c r="S579" s="698"/>
      <c r="T579" s="1103"/>
      <c r="U579" s="745" t="s">
        <v>248</v>
      </c>
    </row>
    <row r="580" spans="2:21" x14ac:dyDescent="0.15">
      <c r="B580" s="1022"/>
      <c r="C580" s="1023"/>
      <c r="D580" s="1024"/>
      <c r="E580" s="1025"/>
      <c r="F580" s="1024"/>
      <c r="G580" s="1026"/>
      <c r="H580" s="1026"/>
      <c r="I580" s="1027"/>
      <c r="J580" s="1028"/>
      <c r="K580" s="1028"/>
      <c r="L580" s="1026"/>
      <c r="M580" s="1029"/>
      <c r="N580" s="1029"/>
      <c r="O580" s="1022"/>
      <c r="P580" s="1022"/>
      <c r="Q580" s="1022"/>
      <c r="R580" s="1022"/>
      <c r="S580" s="1022"/>
      <c r="T580" s="1022"/>
      <c r="U580" s="1026"/>
    </row>
    <row r="581" spans="2:21" x14ac:dyDescent="0.15">
      <c r="B581" s="1022"/>
      <c r="C581" s="1023"/>
      <c r="D581" s="1024"/>
      <c r="E581" s="1025"/>
      <c r="F581" s="1024"/>
      <c r="G581" s="1026"/>
      <c r="H581" s="1026"/>
      <c r="I581" s="1027"/>
      <c r="J581" s="1028"/>
      <c r="K581" s="1028"/>
      <c r="L581" s="1026"/>
      <c r="M581" s="1029"/>
      <c r="N581" s="1029"/>
      <c r="O581" s="1022"/>
      <c r="P581" s="1022"/>
      <c r="Q581" s="1022"/>
      <c r="R581" s="1022"/>
      <c r="S581" s="1022"/>
      <c r="T581" s="1022"/>
      <c r="U581" s="1026"/>
    </row>
    <row r="582" spans="2:21" x14ac:dyDescent="0.15">
      <c r="C582" s="7" t="s">
        <v>537</v>
      </c>
    </row>
    <row r="583" spans="2:21" ht="18.75" x14ac:dyDescent="0.15">
      <c r="J583" s="62" t="s">
        <v>538</v>
      </c>
      <c r="K583" s="63"/>
    </row>
    <row r="584" spans="2:21" x14ac:dyDescent="0.15">
      <c r="D584" s="1238" t="s">
        <v>9</v>
      </c>
      <c r="E584" s="1238"/>
      <c r="G584" s="1238" t="s">
        <v>10</v>
      </c>
      <c r="H584" s="1238"/>
    </row>
    <row r="585" spans="2:21" x14ac:dyDescent="0.15">
      <c r="C585" s="7" t="s">
        <v>539</v>
      </c>
      <c r="D585" s="1238">
        <v>1</v>
      </c>
      <c r="E585" s="1238"/>
      <c r="F585" s="7" t="s">
        <v>540</v>
      </c>
      <c r="G585" s="1238">
        <v>5</v>
      </c>
      <c r="H585" s="1238"/>
      <c r="J585" s="7" t="s">
        <v>541</v>
      </c>
    </row>
    <row r="586" spans="2:21" ht="15" thickBot="1" x14ac:dyDescent="0.2">
      <c r="C586" s="7" t="s">
        <v>542</v>
      </c>
      <c r="D586" s="1238" t="s">
        <v>543</v>
      </c>
      <c r="E586" s="1238"/>
      <c r="F586" s="7" t="s">
        <v>540</v>
      </c>
      <c r="G586" s="1239" t="s">
        <v>569</v>
      </c>
      <c r="H586" s="1239"/>
      <c r="K586" s="7" t="s">
        <v>545</v>
      </c>
      <c r="U586" s="173" t="s">
        <v>1072</v>
      </c>
    </row>
    <row r="587" spans="2:21" ht="20.25" customHeight="1" x14ac:dyDescent="0.15">
      <c r="B587" s="1051" t="s">
        <v>546</v>
      </c>
      <c r="C587" s="1222" t="s">
        <v>1</v>
      </c>
      <c r="D587" s="1050" t="s">
        <v>547</v>
      </c>
      <c r="E587" s="1227" t="s">
        <v>548</v>
      </c>
      <c r="F587" s="1228"/>
      <c r="G587" s="1228"/>
      <c r="H587" s="1229"/>
      <c r="I587" s="1227" t="s">
        <v>8</v>
      </c>
      <c r="J587" s="1228"/>
      <c r="K587" s="1229"/>
      <c r="L587" s="1259" t="s">
        <v>549</v>
      </c>
      <c r="M587" s="1260"/>
      <c r="N587" s="1261"/>
      <c r="O587" s="1262" t="s">
        <v>550</v>
      </c>
      <c r="P587" s="1228"/>
      <c r="Q587" s="1263"/>
      <c r="R587" s="1262" t="s">
        <v>551</v>
      </c>
      <c r="S587" s="1228"/>
      <c r="T587" s="1229"/>
      <c r="U587" s="1222" t="s">
        <v>552</v>
      </c>
    </row>
    <row r="588" spans="2:21" ht="20.25" customHeight="1" thickBot="1" x14ac:dyDescent="0.2">
      <c r="B588" s="1053" t="s">
        <v>553</v>
      </c>
      <c r="C588" s="1240"/>
      <c r="D588" s="1052" t="s">
        <v>554</v>
      </c>
      <c r="E588" s="1244"/>
      <c r="F588" s="1245"/>
      <c r="G588" s="1245"/>
      <c r="H588" s="1246"/>
      <c r="I588" s="1244"/>
      <c r="J588" s="1245"/>
      <c r="K588" s="1246"/>
      <c r="L588" s="174" t="s">
        <v>12</v>
      </c>
      <c r="M588" s="226" t="s">
        <v>13</v>
      </c>
      <c r="N588" s="227" t="s">
        <v>14</v>
      </c>
      <c r="O588" s="228" t="s">
        <v>12</v>
      </c>
      <c r="P588" s="229" t="s">
        <v>13</v>
      </c>
      <c r="Q588" s="230" t="s">
        <v>14</v>
      </c>
      <c r="R588" s="273" t="s">
        <v>12</v>
      </c>
      <c r="S588" s="226" t="s">
        <v>13</v>
      </c>
      <c r="T588" s="232" t="s">
        <v>14</v>
      </c>
      <c r="U588" s="1240"/>
    </row>
    <row r="589" spans="2:21" ht="20.25" customHeight="1" x14ac:dyDescent="0.15">
      <c r="B589" s="1104">
        <v>45</v>
      </c>
      <c r="C589" s="1105">
        <v>43787</v>
      </c>
      <c r="D589" s="1106" t="s">
        <v>464</v>
      </c>
      <c r="E589" s="1107" t="s">
        <v>1092</v>
      </c>
      <c r="F589" s="1108"/>
      <c r="G589" s="1109"/>
      <c r="H589" s="1110"/>
      <c r="I589" s="696" t="s">
        <v>1093</v>
      </c>
      <c r="J589" s="1111"/>
      <c r="K589" s="1112"/>
      <c r="L589" s="678"/>
      <c r="M589" s="642"/>
      <c r="N589" s="1113"/>
      <c r="O589" s="678">
        <v>1</v>
      </c>
      <c r="P589" s="642">
        <v>21100</v>
      </c>
      <c r="Q589" s="1113">
        <v>21100</v>
      </c>
      <c r="R589" s="678"/>
      <c r="S589" s="642"/>
      <c r="T589" s="1113"/>
      <c r="U589" s="745" t="s">
        <v>69</v>
      </c>
    </row>
    <row r="590" spans="2:21" ht="20.25" customHeight="1" x14ac:dyDescent="0.15">
      <c r="B590" s="644">
        <v>86</v>
      </c>
      <c r="C590" s="789">
        <v>41736</v>
      </c>
      <c r="D590" s="637" t="s">
        <v>464</v>
      </c>
      <c r="E590" s="695" t="s">
        <v>217</v>
      </c>
      <c r="F590" s="806"/>
      <c r="G590" s="805"/>
      <c r="H590" s="807"/>
      <c r="I590" s="695" t="s">
        <v>218</v>
      </c>
      <c r="J590" s="654"/>
      <c r="K590" s="655"/>
      <c r="L590" s="678"/>
      <c r="M590" s="642"/>
      <c r="N590" s="811"/>
      <c r="O590" s="673">
        <v>1</v>
      </c>
      <c r="P590" s="679">
        <v>24700</v>
      </c>
      <c r="Q590" s="738">
        <v>24700</v>
      </c>
      <c r="R590" s="678"/>
      <c r="S590" s="642"/>
      <c r="T590" s="811"/>
      <c r="U590" s="644" t="s">
        <v>19</v>
      </c>
    </row>
    <row r="591" spans="2:21" ht="20.25" customHeight="1" x14ac:dyDescent="0.15">
      <c r="B591" s="635">
        <v>87</v>
      </c>
      <c r="C591" s="789">
        <v>41736</v>
      </c>
      <c r="D591" s="637" t="s">
        <v>464</v>
      </c>
      <c r="E591" s="695" t="s">
        <v>133</v>
      </c>
      <c r="F591" s="806"/>
      <c r="G591" s="805"/>
      <c r="H591" s="807"/>
      <c r="I591" s="695" t="s">
        <v>134</v>
      </c>
      <c r="J591" s="654"/>
      <c r="K591" s="655"/>
      <c r="L591" s="678"/>
      <c r="M591" s="642"/>
      <c r="N591" s="811"/>
      <c r="O591" s="673">
        <v>1</v>
      </c>
      <c r="P591" s="679">
        <v>16000</v>
      </c>
      <c r="Q591" s="738">
        <v>16000</v>
      </c>
      <c r="R591" s="678"/>
      <c r="S591" s="642"/>
      <c r="T591" s="811"/>
      <c r="U591" s="644" t="s">
        <v>19</v>
      </c>
    </row>
    <row r="592" spans="2:21" ht="20.25" customHeight="1" x14ac:dyDescent="0.15">
      <c r="B592" s="771">
        <v>302</v>
      </c>
      <c r="C592" s="689">
        <v>44214</v>
      </c>
      <c r="D592" s="637" t="s">
        <v>464</v>
      </c>
      <c r="E592" s="1175" t="s">
        <v>286</v>
      </c>
      <c r="F592" s="1073"/>
      <c r="G592" s="1073"/>
      <c r="H592" s="1074"/>
      <c r="I592" s="771"/>
      <c r="J592" s="654"/>
      <c r="K592" s="655"/>
      <c r="L592" s="679"/>
      <c r="M592" s="642"/>
      <c r="N592" s="657"/>
      <c r="O592" s="673">
        <v>1</v>
      </c>
      <c r="P592" s="642">
        <v>33250</v>
      </c>
      <c r="Q592" s="657">
        <v>33250</v>
      </c>
      <c r="R592" s="679"/>
      <c r="S592" s="642"/>
      <c r="T592" s="657"/>
      <c r="U592" s="644" t="s">
        <v>69</v>
      </c>
    </row>
    <row r="593" spans="2:21" ht="20.25" customHeight="1" x14ac:dyDescent="0.15">
      <c r="B593" s="771">
        <v>303</v>
      </c>
      <c r="C593" s="295">
        <v>43787</v>
      </c>
      <c r="D593" s="637" t="s">
        <v>1086</v>
      </c>
      <c r="E593" s="1152" t="s">
        <v>286</v>
      </c>
      <c r="F593" s="806"/>
      <c r="G593" s="805"/>
      <c r="H593" s="807"/>
      <c r="I593" s="1150"/>
      <c r="J593" s="191"/>
      <c r="K593" s="192"/>
      <c r="L593" s="92"/>
      <c r="M593" s="96"/>
      <c r="N593" s="152"/>
      <c r="O593" s="1152">
        <v>1</v>
      </c>
      <c r="P593" s="1153">
        <v>33250</v>
      </c>
      <c r="Q593" s="1154">
        <f t="shared" ref="Q593" si="34">O593*P593</f>
        <v>33250</v>
      </c>
      <c r="R593" s="92"/>
      <c r="S593" s="96"/>
      <c r="T593" s="152"/>
      <c r="U593" s="599" t="s">
        <v>22</v>
      </c>
    </row>
    <row r="594" spans="2:21" ht="20.25" customHeight="1" x14ac:dyDescent="0.15">
      <c r="B594" s="771">
        <v>304</v>
      </c>
      <c r="C594" s="689">
        <v>44214</v>
      </c>
      <c r="D594" s="637" t="s">
        <v>464</v>
      </c>
      <c r="E594" s="679" t="s">
        <v>286</v>
      </c>
      <c r="F594" s="806"/>
      <c r="G594" s="805"/>
      <c r="H594" s="807"/>
      <c r="I594" s="695"/>
      <c r="J594" s="654"/>
      <c r="K594" s="655"/>
      <c r="L594" s="679"/>
      <c r="M594" s="642"/>
      <c r="N594" s="657"/>
      <c r="O594" s="673">
        <v>1</v>
      </c>
      <c r="P594" s="679">
        <v>33250</v>
      </c>
      <c r="Q594" s="738">
        <v>33250</v>
      </c>
      <c r="R594" s="679"/>
      <c r="S594" s="642"/>
      <c r="T594" s="657"/>
      <c r="U594" s="644" t="s">
        <v>69</v>
      </c>
    </row>
    <row r="595" spans="2:21" ht="20.25" customHeight="1" x14ac:dyDescent="0.15">
      <c r="B595" s="771">
        <v>305</v>
      </c>
      <c r="C595" s="295">
        <v>43787</v>
      </c>
      <c r="D595" s="637" t="s">
        <v>1086</v>
      </c>
      <c r="E595" s="1155" t="s">
        <v>286</v>
      </c>
      <c r="F595" s="806"/>
      <c r="G595" s="805"/>
      <c r="H595" s="190"/>
      <c r="I595" s="1150"/>
      <c r="J595" s="191"/>
      <c r="K595" s="192"/>
      <c r="L595" s="208"/>
      <c r="M595" s="250"/>
      <c r="N595" s="152"/>
      <c r="O595" s="1155">
        <v>1</v>
      </c>
      <c r="P595" s="1156">
        <v>33250</v>
      </c>
      <c r="Q595" s="1154">
        <f t="shared" ref="Q595" si="35">O595*P595</f>
        <v>33250</v>
      </c>
      <c r="R595" s="208"/>
      <c r="S595" s="250"/>
      <c r="T595" s="152"/>
      <c r="U595" s="599" t="s">
        <v>22</v>
      </c>
    </row>
    <row r="596" spans="2:21" ht="20.25" customHeight="1" x14ac:dyDescent="0.15">
      <c r="B596" s="771">
        <v>306</v>
      </c>
      <c r="C596" s="689">
        <v>44214</v>
      </c>
      <c r="D596" s="637" t="s">
        <v>464</v>
      </c>
      <c r="E596" s="641" t="s">
        <v>286</v>
      </c>
      <c r="F596" s="806"/>
      <c r="G596" s="805"/>
      <c r="H596" s="807"/>
      <c r="I596" s="695"/>
      <c r="J596" s="654"/>
      <c r="K596" s="655"/>
      <c r="L596" s="641"/>
      <c r="M596" s="732"/>
      <c r="N596" s="657"/>
      <c r="O596" s="673">
        <v>1</v>
      </c>
      <c r="P596" s="679">
        <v>33250</v>
      </c>
      <c r="Q596" s="738">
        <v>33250</v>
      </c>
      <c r="R596" s="641"/>
      <c r="S596" s="732"/>
      <c r="T596" s="657"/>
      <c r="U596" s="644" t="s">
        <v>69</v>
      </c>
    </row>
    <row r="597" spans="2:21" ht="20.25" customHeight="1" x14ac:dyDescent="0.15">
      <c r="B597" s="635">
        <v>307</v>
      </c>
      <c r="C597" s="689">
        <v>44214</v>
      </c>
      <c r="D597" s="637" t="s">
        <v>464</v>
      </c>
      <c r="E597" s="641" t="s">
        <v>286</v>
      </c>
      <c r="F597" s="806"/>
      <c r="G597" s="805"/>
      <c r="H597" s="807"/>
      <c r="I597" s="695"/>
      <c r="J597" s="654"/>
      <c r="K597" s="655"/>
      <c r="L597" s="641"/>
      <c r="M597" s="732"/>
      <c r="N597" s="657"/>
      <c r="O597" s="673">
        <v>1</v>
      </c>
      <c r="P597" s="679">
        <v>33250</v>
      </c>
      <c r="Q597" s="738">
        <v>33250</v>
      </c>
      <c r="R597" s="641"/>
      <c r="S597" s="732"/>
      <c r="T597" s="657"/>
      <c r="U597" s="644" t="s">
        <v>69</v>
      </c>
    </row>
    <row r="598" spans="2:21" ht="20.25" customHeight="1" x14ac:dyDescent="0.15">
      <c r="B598" s="644">
        <v>308</v>
      </c>
      <c r="C598" s="689">
        <v>44214</v>
      </c>
      <c r="D598" s="637" t="s">
        <v>464</v>
      </c>
      <c r="E598" s="641" t="s">
        <v>286</v>
      </c>
      <c r="F598" s="806"/>
      <c r="G598" s="805"/>
      <c r="H598" s="807"/>
      <c r="I598" s="695"/>
      <c r="J598" s="654"/>
      <c r="K598" s="655"/>
      <c r="L598" s="641"/>
      <c r="M598" s="732"/>
      <c r="N598" s="657"/>
      <c r="O598" s="673">
        <v>1</v>
      </c>
      <c r="P598" s="679">
        <v>33250</v>
      </c>
      <c r="Q598" s="738">
        <v>33250</v>
      </c>
      <c r="R598" s="641"/>
      <c r="S598" s="732"/>
      <c r="T598" s="657"/>
      <c r="U598" s="644" t="s">
        <v>69</v>
      </c>
    </row>
    <row r="599" spans="2:21" ht="20.25" customHeight="1" x14ac:dyDescent="0.15">
      <c r="B599" s="635">
        <v>309</v>
      </c>
      <c r="C599" s="689">
        <v>44214</v>
      </c>
      <c r="D599" s="637" t="s">
        <v>464</v>
      </c>
      <c r="E599" s="641" t="s">
        <v>286</v>
      </c>
      <c r="F599" s="806"/>
      <c r="G599" s="805"/>
      <c r="H599" s="807"/>
      <c r="I599" s="695"/>
      <c r="J599" s="654"/>
      <c r="K599" s="655"/>
      <c r="L599" s="641"/>
      <c r="M599" s="732"/>
      <c r="N599" s="657"/>
      <c r="O599" s="673">
        <v>1</v>
      </c>
      <c r="P599" s="679">
        <v>33250</v>
      </c>
      <c r="Q599" s="738">
        <v>33250</v>
      </c>
      <c r="R599" s="641"/>
      <c r="S599" s="732"/>
      <c r="T599" s="657"/>
      <c r="U599" s="644" t="s">
        <v>69</v>
      </c>
    </row>
    <row r="600" spans="2:21" ht="20.25" customHeight="1" x14ac:dyDescent="0.15">
      <c r="B600" s="644">
        <v>310</v>
      </c>
      <c r="C600" s="689">
        <v>44214</v>
      </c>
      <c r="D600" s="637" t="s">
        <v>464</v>
      </c>
      <c r="E600" s="641" t="s">
        <v>286</v>
      </c>
      <c r="F600" s="806"/>
      <c r="G600" s="805"/>
      <c r="H600" s="807"/>
      <c r="I600" s="695"/>
      <c r="J600" s="654"/>
      <c r="K600" s="655"/>
      <c r="L600" s="641"/>
      <c r="M600" s="732"/>
      <c r="N600" s="657"/>
      <c r="O600" s="673">
        <v>1</v>
      </c>
      <c r="P600" s="679">
        <v>33250</v>
      </c>
      <c r="Q600" s="738">
        <v>33250</v>
      </c>
      <c r="R600" s="641"/>
      <c r="S600" s="732"/>
      <c r="T600" s="657"/>
      <c r="U600" s="644" t="s">
        <v>69</v>
      </c>
    </row>
    <row r="601" spans="2:21" ht="20.25" customHeight="1" x14ac:dyDescent="0.15">
      <c r="B601" s="635">
        <v>13</v>
      </c>
      <c r="C601" s="789">
        <v>44214</v>
      </c>
      <c r="D601" s="637" t="s">
        <v>464</v>
      </c>
      <c r="E601" s="695" t="s">
        <v>27</v>
      </c>
      <c r="F601" s="806"/>
      <c r="G601" s="805"/>
      <c r="H601" s="807"/>
      <c r="I601" s="695" t="s">
        <v>28</v>
      </c>
      <c r="J601" s="654"/>
      <c r="K601" s="655"/>
      <c r="L601" s="678"/>
      <c r="M601" s="642"/>
      <c r="N601" s="811"/>
      <c r="O601" s="673">
        <v>1</v>
      </c>
      <c r="P601" s="679">
        <v>20000</v>
      </c>
      <c r="Q601" s="738">
        <v>20000</v>
      </c>
      <c r="R601" s="678"/>
      <c r="S601" s="642"/>
      <c r="T601" s="811"/>
      <c r="U601" s="644" t="s">
        <v>69</v>
      </c>
    </row>
    <row r="602" spans="2:21" ht="20.25" customHeight="1" x14ac:dyDescent="0.15">
      <c r="B602" s="635">
        <v>14</v>
      </c>
      <c r="C602" s="789">
        <v>44214</v>
      </c>
      <c r="D602" s="637" t="s">
        <v>464</v>
      </c>
      <c r="E602" s="695" t="s">
        <v>27</v>
      </c>
      <c r="F602" s="806"/>
      <c r="G602" s="805"/>
      <c r="H602" s="807"/>
      <c r="I602" s="695" t="s">
        <v>28</v>
      </c>
      <c r="J602" s="654"/>
      <c r="K602" s="655"/>
      <c r="L602" s="678"/>
      <c r="M602" s="642"/>
      <c r="N602" s="811"/>
      <c r="O602" s="673">
        <v>1</v>
      </c>
      <c r="P602" s="679">
        <v>20000</v>
      </c>
      <c r="Q602" s="738">
        <v>20000</v>
      </c>
      <c r="R602" s="678"/>
      <c r="S602" s="642"/>
      <c r="T602" s="811"/>
      <c r="U602" s="644" t="s">
        <v>69</v>
      </c>
    </row>
    <row r="603" spans="2:21" ht="20.25" customHeight="1" x14ac:dyDescent="0.15">
      <c r="B603" s="644">
        <v>16</v>
      </c>
      <c r="C603" s="789">
        <v>44214</v>
      </c>
      <c r="D603" s="637" t="s">
        <v>464</v>
      </c>
      <c r="E603" s="695" t="s">
        <v>27</v>
      </c>
      <c r="F603" s="806"/>
      <c r="G603" s="805"/>
      <c r="H603" s="807"/>
      <c r="I603" s="695" t="s">
        <v>28</v>
      </c>
      <c r="J603" s="654"/>
      <c r="K603" s="655"/>
      <c r="L603" s="678"/>
      <c r="M603" s="642"/>
      <c r="N603" s="811"/>
      <c r="O603" s="678">
        <v>1</v>
      </c>
      <c r="P603" s="642">
        <v>20000</v>
      </c>
      <c r="Q603" s="811">
        <v>20000</v>
      </c>
      <c r="R603" s="678"/>
      <c r="S603" s="642"/>
      <c r="T603" s="811"/>
      <c r="U603" s="644" t="s">
        <v>69</v>
      </c>
    </row>
    <row r="604" spans="2:21" ht="20.25" customHeight="1" x14ac:dyDescent="0.15">
      <c r="B604" s="635">
        <v>39</v>
      </c>
      <c r="C604" s="789">
        <v>44214</v>
      </c>
      <c r="D604" s="637" t="s">
        <v>464</v>
      </c>
      <c r="E604" s="695" t="s">
        <v>51</v>
      </c>
      <c r="F604" s="806"/>
      <c r="G604" s="805"/>
      <c r="H604" s="807"/>
      <c r="I604" s="695" t="s">
        <v>52</v>
      </c>
      <c r="J604" s="654"/>
      <c r="K604" s="655"/>
      <c r="L604" s="678"/>
      <c r="M604" s="642"/>
      <c r="N604" s="811"/>
      <c r="O604" s="673">
        <v>1</v>
      </c>
      <c r="P604" s="679">
        <v>33000</v>
      </c>
      <c r="Q604" s="738">
        <v>33000</v>
      </c>
      <c r="R604" s="678"/>
      <c r="S604" s="642"/>
      <c r="T604" s="811"/>
      <c r="U604" s="644" t="s">
        <v>15</v>
      </c>
    </row>
    <row r="605" spans="2:21" ht="21" customHeight="1" x14ac:dyDescent="0.15">
      <c r="B605" s="644">
        <v>244</v>
      </c>
      <c r="C605" s="789">
        <v>35361</v>
      </c>
      <c r="D605" s="637" t="s">
        <v>464</v>
      </c>
      <c r="E605" s="695" t="s">
        <v>324</v>
      </c>
      <c r="F605" s="806"/>
      <c r="G605" s="805"/>
      <c r="H605" s="807"/>
      <c r="I605" s="695"/>
      <c r="J605" s="654"/>
      <c r="K605" s="655"/>
      <c r="L605" s="678"/>
      <c r="M605" s="642"/>
      <c r="N605" s="811"/>
      <c r="O605" s="673">
        <v>1</v>
      </c>
      <c r="P605" s="679">
        <v>39950</v>
      </c>
      <c r="Q605" s="738">
        <v>39950</v>
      </c>
      <c r="R605" s="678"/>
      <c r="S605" s="642"/>
      <c r="T605" s="811"/>
      <c r="U605" s="644" t="s">
        <v>15</v>
      </c>
    </row>
    <row r="606" spans="2:21" ht="21" customHeight="1" x14ac:dyDescent="0.15">
      <c r="B606" s="910">
        <v>519</v>
      </c>
      <c r="C606" s="909">
        <v>44245</v>
      </c>
      <c r="D606" s="911" t="s">
        <v>177</v>
      </c>
      <c r="E606" s="915" t="s">
        <v>1123</v>
      </c>
      <c r="F606" s="1179"/>
      <c r="G606" s="913"/>
      <c r="H606" s="914"/>
      <c r="I606" s="915" t="s">
        <v>1127</v>
      </c>
      <c r="J606" s="916"/>
      <c r="K606" s="917"/>
      <c r="L606" s="918">
        <v>1</v>
      </c>
      <c r="M606" s="919">
        <v>47410</v>
      </c>
      <c r="N606" s="920">
        <v>47410</v>
      </c>
      <c r="O606" s="921"/>
      <c r="P606" s="922"/>
      <c r="Q606" s="923"/>
      <c r="R606" s="918"/>
      <c r="S606" s="919"/>
      <c r="T606" s="920"/>
      <c r="U606" s="723" t="s">
        <v>135</v>
      </c>
    </row>
    <row r="607" spans="2:21" ht="21" customHeight="1" x14ac:dyDescent="0.15">
      <c r="B607" s="910">
        <v>520</v>
      </c>
      <c r="C607" s="909">
        <v>44232</v>
      </c>
      <c r="D607" s="911" t="s">
        <v>177</v>
      </c>
      <c r="E607" s="915" t="s">
        <v>1128</v>
      </c>
      <c r="F607" s="1179"/>
      <c r="G607" s="913"/>
      <c r="H607" s="914"/>
      <c r="I607" s="1180" t="s">
        <v>1129</v>
      </c>
      <c r="J607" s="916"/>
      <c r="K607" s="917"/>
      <c r="L607" s="918">
        <v>1</v>
      </c>
      <c r="M607" s="919">
        <v>70400</v>
      </c>
      <c r="N607" s="920">
        <v>70400</v>
      </c>
      <c r="O607" s="921"/>
      <c r="P607" s="922"/>
      <c r="Q607" s="923"/>
      <c r="R607" s="918"/>
      <c r="S607" s="919"/>
      <c r="T607" s="920"/>
      <c r="U607" s="723" t="s">
        <v>1130</v>
      </c>
    </row>
    <row r="608" spans="2:21" ht="21" customHeight="1" x14ac:dyDescent="0.15">
      <c r="B608" s="910"/>
      <c r="C608" s="909"/>
      <c r="D608" s="911"/>
      <c r="E608" s="915"/>
      <c r="F608" s="1179"/>
      <c r="G608" s="913"/>
      <c r="H608" s="914"/>
      <c r="I608" s="915"/>
      <c r="J608" s="916"/>
      <c r="K608" s="917"/>
      <c r="L608" s="918"/>
      <c r="M608" s="919"/>
      <c r="N608" s="920"/>
      <c r="O608" s="921"/>
      <c r="P608" s="922"/>
      <c r="Q608" s="923"/>
      <c r="R608" s="918"/>
      <c r="S608" s="919"/>
      <c r="T608" s="920"/>
      <c r="U608" s="723"/>
    </row>
    <row r="609" spans="2:21" s="855" customFormat="1" ht="23.25" customHeight="1" x14ac:dyDescent="0.15">
      <c r="B609" s="910"/>
      <c r="C609" s="909"/>
      <c r="D609" s="911"/>
      <c r="E609" s="915"/>
      <c r="F609" s="1179"/>
      <c r="G609" s="913"/>
      <c r="H609" s="914"/>
      <c r="I609" s="915"/>
      <c r="J609" s="916"/>
      <c r="K609" s="917"/>
      <c r="L609" s="918"/>
      <c r="M609" s="919"/>
      <c r="N609" s="920"/>
      <c r="O609" s="921"/>
      <c r="P609" s="922"/>
      <c r="Q609" s="923"/>
      <c r="R609" s="918"/>
      <c r="S609" s="919"/>
      <c r="T609" s="920"/>
      <c r="U609" s="723"/>
    </row>
  </sheetData>
  <mergeCells count="308">
    <mergeCell ref="U526:U527"/>
    <mergeCell ref="I541:K541"/>
    <mergeCell ref="I542:K542"/>
    <mergeCell ref="I543:K543"/>
    <mergeCell ref="I544:K544"/>
    <mergeCell ref="I545:K545"/>
    <mergeCell ref="D523:E523"/>
    <mergeCell ref="G523:H523"/>
    <mergeCell ref="D524:E524"/>
    <mergeCell ref="G524:H524"/>
    <mergeCell ref="D525:E525"/>
    <mergeCell ref="G525:H525"/>
    <mergeCell ref="I528:K528"/>
    <mergeCell ref="I536:K536"/>
    <mergeCell ref="I537:K537"/>
    <mergeCell ref="I538:K538"/>
    <mergeCell ref="I539:K539"/>
    <mergeCell ref="I540:K540"/>
    <mergeCell ref="L526:N526"/>
    <mergeCell ref="O526:Q526"/>
    <mergeCell ref="R526:T526"/>
    <mergeCell ref="C526:C527"/>
    <mergeCell ref="E526:H527"/>
    <mergeCell ref="I526:K527"/>
    <mergeCell ref="E478:H478"/>
    <mergeCell ref="D4:E4"/>
    <mergeCell ref="G4:H4"/>
    <mergeCell ref="D5:E5"/>
    <mergeCell ref="G5:H5"/>
    <mergeCell ref="D6:E6"/>
    <mergeCell ref="G6:H6"/>
    <mergeCell ref="C411:C412"/>
    <mergeCell ref="E411:H412"/>
    <mergeCell ref="I411:K412"/>
    <mergeCell ref="C383:C384"/>
    <mergeCell ref="I426:K426"/>
    <mergeCell ref="I427:K427"/>
    <mergeCell ref="I428:K428"/>
    <mergeCell ref="I429:K429"/>
    <mergeCell ref="I430:K430"/>
    <mergeCell ref="I431:K431"/>
    <mergeCell ref="I421:K421"/>
    <mergeCell ref="I422:K422"/>
    <mergeCell ref="I423:K423"/>
    <mergeCell ref="I424:K424"/>
    <mergeCell ref="U7:U8"/>
    <mergeCell ref="D33:E33"/>
    <mergeCell ref="G33:H33"/>
    <mergeCell ref="R7:T7"/>
    <mergeCell ref="D34:E34"/>
    <mergeCell ref="G34:H34"/>
    <mergeCell ref="D35:E35"/>
    <mergeCell ref="G35:H35"/>
    <mergeCell ref="C7:C8"/>
    <mergeCell ref="E7:H8"/>
    <mergeCell ref="I7:K8"/>
    <mergeCell ref="L7:N7"/>
    <mergeCell ref="O7:Q7"/>
    <mergeCell ref="U36:U37"/>
    <mergeCell ref="D62:E62"/>
    <mergeCell ref="G62:H62"/>
    <mergeCell ref="D63:E63"/>
    <mergeCell ref="G63:H63"/>
    <mergeCell ref="D64:E64"/>
    <mergeCell ref="G64:H64"/>
    <mergeCell ref="C36:C37"/>
    <mergeCell ref="E36:H37"/>
    <mergeCell ref="I36:K37"/>
    <mergeCell ref="L36:N36"/>
    <mergeCell ref="O36:Q36"/>
    <mergeCell ref="R36:T36"/>
    <mergeCell ref="U65:U66"/>
    <mergeCell ref="D90:E90"/>
    <mergeCell ref="G90:H90"/>
    <mergeCell ref="D91:E91"/>
    <mergeCell ref="G91:H91"/>
    <mergeCell ref="D92:E92"/>
    <mergeCell ref="G92:H92"/>
    <mergeCell ref="C65:C66"/>
    <mergeCell ref="E65:H66"/>
    <mergeCell ref="I65:K66"/>
    <mergeCell ref="L65:N65"/>
    <mergeCell ref="O65:Q65"/>
    <mergeCell ref="R65:T65"/>
    <mergeCell ref="U93:U94"/>
    <mergeCell ref="D119:E119"/>
    <mergeCell ref="G119:H119"/>
    <mergeCell ref="D120:E120"/>
    <mergeCell ref="G120:H120"/>
    <mergeCell ref="D121:E121"/>
    <mergeCell ref="G121:H121"/>
    <mergeCell ref="C93:C94"/>
    <mergeCell ref="E93:H94"/>
    <mergeCell ref="I93:K94"/>
    <mergeCell ref="L93:N93"/>
    <mergeCell ref="O93:Q93"/>
    <mergeCell ref="R93:T93"/>
    <mergeCell ref="U122:U123"/>
    <mergeCell ref="D146:E146"/>
    <mergeCell ref="G146:H146"/>
    <mergeCell ref="D147:E147"/>
    <mergeCell ref="G147:H147"/>
    <mergeCell ref="D148:E148"/>
    <mergeCell ref="G148:H148"/>
    <mergeCell ref="C122:C123"/>
    <mergeCell ref="E122:H123"/>
    <mergeCell ref="I122:K123"/>
    <mergeCell ref="L122:N122"/>
    <mergeCell ref="O122:Q122"/>
    <mergeCell ref="R122:T122"/>
    <mergeCell ref="U149:U150"/>
    <mergeCell ref="D175:E175"/>
    <mergeCell ref="G175:H175"/>
    <mergeCell ref="D176:E176"/>
    <mergeCell ref="G176:H176"/>
    <mergeCell ref="D177:E177"/>
    <mergeCell ref="G177:H177"/>
    <mergeCell ref="C149:C150"/>
    <mergeCell ref="E149:H150"/>
    <mergeCell ref="I149:K150"/>
    <mergeCell ref="L149:N149"/>
    <mergeCell ref="O149:Q149"/>
    <mergeCell ref="R149:T149"/>
    <mergeCell ref="U178:U179"/>
    <mergeCell ref="D204:E204"/>
    <mergeCell ref="G204:H204"/>
    <mergeCell ref="D205:E205"/>
    <mergeCell ref="G205:H205"/>
    <mergeCell ref="D206:E206"/>
    <mergeCell ref="G206:H206"/>
    <mergeCell ref="C178:C179"/>
    <mergeCell ref="E178:H179"/>
    <mergeCell ref="I178:K179"/>
    <mergeCell ref="L178:N178"/>
    <mergeCell ref="O178:Q178"/>
    <mergeCell ref="R178:T178"/>
    <mergeCell ref="U207:U208"/>
    <mergeCell ref="D233:E233"/>
    <mergeCell ref="G233:H233"/>
    <mergeCell ref="D234:E234"/>
    <mergeCell ref="G234:H234"/>
    <mergeCell ref="D235:E235"/>
    <mergeCell ref="G235:H235"/>
    <mergeCell ref="C207:C208"/>
    <mergeCell ref="E207:H208"/>
    <mergeCell ref="I207:K208"/>
    <mergeCell ref="L207:N207"/>
    <mergeCell ref="O207:Q207"/>
    <mergeCell ref="R207:T207"/>
    <mergeCell ref="U236:U237"/>
    <mergeCell ref="D262:E262"/>
    <mergeCell ref="G262:H262"/>
    <mergeCell ref="D263:E263"/>
    <mergeCell ref="G263:H263"/>
    <mergeCell ref="D264:E264"/>
    <mergeCell ref="G264:H264"/>
    <mergeCell ref="C236:C237"/>
    <mergeCell ref="E236:H237"/>
    <mergeCell ref="I236:K237"/>
    <mergeCell ref="L236:N236"/>
    <mergeCell ref="O236:Q236"/>
    <mergeCell ref="R236:T236"/>
    <mergeCell ref="U265:U266"/>
    <mergeCell ref="D291:E291"/>
    <mergeCell ref="G291:H291"/>
    <mergeCell ref="D292:E292"/>
    <mergeCell ref="G292:H292"/>
    <mergeCell ref="D293:E293"/>
    <mergeCell ref="G293:H293"/>
    <mergeCell ref="C265:C266"/>
    <mergeCell ref="E265:H266"/>
    <mergeCell ref="I265:K266"/>
    <mergeCell ref="L265:N265"/>
    <mergeCell ref="O265:Q265"/>
    <mergeCell ref="R265:T265"/>
    <mergeCell ref="U294:U295"/>
    <mergeCell ref="D320:E320"/>
    <mergeCell ref="G320:H320"/>
    <mergeCell ref="D321:E321"/>
    <mergeCell ref="G321:H321"/>
    <mergeCell ref="D322:E322"/>
    <mergeCell ref="G322:H322"/>
    <mergeCell ref="C294:C295"/>
    <mergeCell ref="E294:H295"/>
    <mergeCell ref="I294:K295"/>
    <mergeCell ref="L294:N294"/>
    <mergeCell ref="O294:Q294"/>
    <mergeCell ref="R294:T294"/>
    <mergeCell ref="U323:U324"/>
    <mergeCell ref="D351:E351"/>
    <mergeCell ref="G351:H351"/>
    <mergeCell ref="D352:E352"/>
    <mergeCell ref="G352:H352"/>
    <mergeCell ref="D353:E353"/>
    <mergeCell ref="G353:H353"/>
    <mergeCell ref="C323:C324"/>
    <mergeCell ref="E323:H324"/>
    <mergeCell ref="I323:K324"/>
    <mergeCell ref="L323:N323"/>
    <mergeCell ref="O323:Q323"/>
    <mergeCell ref="R323:T323"/>
    <mergeCell ref="U354:U355"/>
    <mergeCell ref="D380:E380"/>
    <mergeCell ref="G380:H380"/>
    <mergeCell ref="D381:E381"/>
    <mergeCell ref="G381:H381"/>
    <mergeCell ref="D382:E382"/>
    <mergeCell ref="G382:H382"/>
    <mergeCell ref="C354:C355"/>
    <mergeCell ref="E354:H355"/>
    <mergeCell ref="I354:K355"/>
    <mergeCell ref="L354:N354"/>
    <mergeCell ref="O354:Q354"/>
    <mergeCell ref="R354:T354"/>
    <mergeCell ref="L411:N411"/>
    <mergeCell ref="O411:Q411"/>
    <mergeCell ref="R411:T411"/>
    <mergeCell ref="U383:U384"/>
    <mergeCell ref="D408:E408"/>
    <mergeCell ref="G408:H408"/>
    <mergeCell ref="D409:E409"/>
    <mergeCell ref="G409:H409"/>
    <mergeCell ref="D410:E410"/>
    <mergeCell ref="G410:H410"/>
    <mergeCell ref="E383:H384"/>
    <mergeCell ref="I383:K384"/>
    <mergeCell ref="L383:N383"/>
    <mergeCell ref="O383:Q383"/>
    <mergeCell ref="R383:T383"/>
    <mergeCell ref="U411:U412"/>
    <mergeCell ref="I425:K425"/>
    <mergeCell ref="L470:N470"/>
    <mergeCell ref="O470:Q470"/>
    <mergeCell ref="R470:T470"/>
    <mergeCell ref="I432:K432"/>
    <mergeCell ref="D438:E438"/>
    <mergeCell ref="G438:H438"/>
    <mergeCell ref="D439:E439"/>
    <mergeCell ref="G439:H439"/>
    <mergeCell ref="D440:E440"/>
    <mergeCell ref="G440:H440"/>
    <mergeCell ref="C497:C498"/>
    <mergeCell ref="E497:H498"/>
    <mergeCell ref="I497:K498"/>
    <mergeCell ref="U441:U442"/>
    <mergeCell ref="D467:E467"/>
    <mergeCell ref="G467:H467"/>
    <mergeCell ref="D468:E468"/>
    <mergeCell ref="G468:H468"/>
    <mergeCell ref="D469:E469"/>
    <mergeCell ref="G469:H469"/>
    <mergeCell ref="C441:C442"/>
    <mergeCell ref="E441:H442"/>
    <mergeCell ref="I441:K442"/>
    <mergeCell ref="L441:N441"/>
    <mergeCell ref="O441:Q441"/>
    <mergeCell ref="R441:T441"/>
    <mergeCell ref="U470:U471"/>
    <mergeCell ref="E475:H475"/>
    <mergeCell ref="E476:H476"/>
    <mergeCell ref="E477:H477"/>
    <mergeCell ref="C470:C471"/>
    <mergeCell ref="E470:H471"/>
    <mergeCell ref="I470:K471"/>
    <mergeCell ref="L497:N497"/>
    <mergeCell ref="O497:Q497"/>
    <mergeCell ref="R497:T497"/>
    <mergeCell ref="U497:U498"/>
    <mergeCell ref="I511:K511"/>
    <mergeCell ref="D494:E494"/>
    <mergeCell ref="G494:H494"/>
    <mergeCell ref="D495:E495"/>
    <mergeCell ref="G495:H495"/>
    <mergeCell ref="D496:E496"/>
    <mergeCell ref="G496:H496"/>
    <mergeCell ref="D584:E584"/>
    <mergeCell ref="G584:H584"/>
    <mergeCell ref="D585:E585"/>
    <mergeCell ref="G585:H585"/>
    <mergeCell ref="I512:K512"/>
    <mergeCell ref="I513:K513"/>
    <mergeCell ref="I514:K514"/>
    <mergeCell ref="I515:K515"/>
    <mergeCell ref="I516:K516"/>
    <mergeCell ref="I517:K517"/>
    <mergeCell ref="I518:K518"/>
    <mergeCell ref="C556:C557"/>
    <mergeCell ref="E556:H557"/>
    <mergeCell ref="I556:K557"/>
    <mergeCell ref="L556:N556"/>
    <mergeCell ref="O556:Q556"/>
    <mergeCell ref="R556:T556"/>
    <mergeCell ref="U556:U557"/>
    <mergeCell ref="D553:E553"/>
    <mergeCell ref="G553:H553"/>
    <mergeCell ref="D554:E554"/>
    <mergeCell ref="G554:H554"/>
    <mergeCell ref="D555:E555"/>
    <mergeCell ref="G555:H555"/>
    <mergeCell ref="C587:C588"/>
    <mergeCell ref="E587:H588"/>
    <mergeCell ref="I587:K588"/>
    <mergeCell ref="L587:N587"/>
    <mergeCell ref="O587:Q587"/>
    <mergeCell ref="R587:T587"/>
    <mergeCell ref="U587:U588"/>
    <mergeCell ref="D586:E586"/>
    <mergeCell ref="G586:H586"/>
  </mergeCells>
  <phoneticPr fontId="4"/>
  <dataValidations count="1">
    <dataValidation imeMode="off" allowBlank="1" showInputMessage="1" showErrorMessage="1" sqref="C479" xr:uid="{D3A71FDF-B2AC-4BA8-823A-0869F73045B0}"/>
  </dataValidations>
  <pageMargins left="0.16" right="0.11811023622047245" top="0.63" bottom="0.16" header="0.31496062992125984" footer="0.16"/>
  <pageSetup paperSize="9" scale="98" fitToHeight="0" orientation="landscape" r:id="rId1"/>
  <rowBreaks count="20" manualBreakCount="20">
    <brk id="29" max="16383" man="1"/>
    <brk id="58" max="16383" man="1"/>
    <brk id="87" max="16383" man="1"/>
    <brk id="115" max="16383" man="1"/>
    <brk id="143" max="16383" man="1"/>
    <brk id="171" max="16383" man="1"/>
    <brk id="200" max="16383" man="1"/>
    <brk id="229" max="16383" man="1"/>
    <brk id="258" max="16383" man="1"/>
    <brk id="287" max="16383" man="1"/>
    <brk id="316" max="16383" man="1"/>
    <brk id="346" max="16383" man="1"/>
    <brk id="376" max="16383" man="1"/>
    <brk id="405" max="16383" man="1"/>
    <brk id="434" max="16383" man="1"/>
    <brk id="463" max="16383" man="1"/>
    <brk id="490" max="16383" man="1"/>
    <brk id="519" max="16383" man="1"/>
    <brk id="549" max="16383" man="1"/>
    <brk id="580" max="16383" man="1"/>
  </rowBreaks>
  <colBreaks count="1" manualBreakCount="1">
    <brk id="2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U28"/>
  <sheetViews>
    <sheetView workbookViewId="0">
      <selection activeCell="C4" sqref="C4"/>
    </sheetView>
  </sheetViews>
  <sheetFormatPr defaultColWidth="9" defaultRowHeight="13.5" x14ac:dyDescent="0.15"/>
  <cols>
    <col min="1" max="1" width="3.375" style="7" customWidth="1"/>
    <col min="2" max="2" width="5.5" style="7" bestFit="1" customWidth="1"/>
    <col min="3" max="3" width="10.125" style="7" bestFit="1" customWidth="1"/>
    <col min="4" max="4" width="7.375" style="7" customWidth="1"/>
    <col min="5" max="5" width="5.125" style="7" customWidth="1"/>
    <col min="6" max="6" width="2.875" style="7" customWidth="1"/>
    <col min="7" max="7" width="7.75" style="7" customWidth="1"/>
    <col min="8" max="8" width="5.25" style="7" customWidth="1"/>
    <col min="9" max="9" width="11.625" style="7" customWidth="1"/>
    <col min="10" max="10" width="9" style="7"/>
    <col min="11" max="11" width="6.875" style="7" customWidth="1"/>
    <col min="12" max="12" width="6.375" style="7" customWidth="1"/>
    <col min="13" max="13" width="7.25" style="7" customWidth="1"/>
    <col min="14" max="14" width="7.75" style="7" customWidth="1"/>
    <col min="15" max="15" width="5.625" style="7" customWidth="1"/>
    <col min="16" max="16" width="7.375" style="7" customWidth="1"/>
    <col min="17" max="17" width="6.625" style="7" customWidth="1"/>
    <col min="18" max="18" width="6.375" style="7" customWidth="1"/>
    <col min="19" max="19" width="7.5" style="61" customWidth="1"/>
    <col min="20" max="20" width="9" style="61"/>
    <col min="21" max="21" width="15.25" style="7" customWidth="1"/>
    <col min="22" max="16384" width="9" style="7"/>
  </cols>
  <sheetData>
    <row r="2" spans="2:21" x14ac:dyDescent="0.15">
      <c r="C2" s="7" t="s">
        <v>537</v>
      </c>
    </row>
    <row r="3" spans="2:21" ht="18.75" x14ac:dyDescent="0.15">
      <c r="J3" s="62" t="s">
        <v>538</v>
      </c>
      <c r="K3" s="63"/>
    </row>
    <row r="4" spans="2:21" x14ac:dyDescent="0.15">
      <c r="D4" s="1238" t="s">
        <v>9</v>
      </c>
      <c r="E4" s="1238"/>
      <c r="G4" s="1238" t="s">
        <v>10</v>
      </c>
      <c r="H4" s="1238"/>
    </row>
    <row r="5" spans="2:21" x14ac:dyDescent="0.15">
      <c r="C5" s="7" t="s">
        <v>563</v>
      </c>
      <c r="D5" s="1238">
        <v>1</v>
      </c>
      <c r="E5" s="1238"/>
      <c r="F5" s="7" t="s">
        <v>564</v>
      </c>
      <c r="G5" s="1238">
        <v>6</v>
      </c>
      <c r="H5" s="1238"/>
      <c r="J5" s="7" t="s">
        <v>541</v>
      </c>
    </row>
    <row r="6" spans="2:21" ht="14.25" thickBot="1" x14ac:dyDescent="0.2">
      <c r="C6" s="7" t="s">
        <v>542</v>
      </c>
      <c r="D6" s="1238" t="s">
        <v>543</v>
      </c>
      <c r="E6" s="1238"/>
      <c r="F6" s="7" t="s">
        <v>564</v>
      </c>
      <c r="G6" s="1239" t="s">
        <v>544</v>
      </c>
      <c r="H6" s="1239"/>
      <c r="K6" s="7" t="s">
        <v>545</v>
      </c>
    </row>
    <row r="7" spans="2:21" s="17" customFormat="1" ht="14.25" thickBot="1" x14ac:dyDescent="0.2">
      <c r="B7" s="64" t="s">
        <v>546</v>
      </c>
      <c r="C7" s="1227" t="s">
        <v>1</v>
      </c>
      <c r="D7" s="65" t="s">
        <v>547</v>
      </c>
      <c r="E7" s="1227" t="s">
        <v>548</v>
      </c>
      <c r="F7" s="1228"/>
      <c r="G7" s="1228"/>
      <c r="H7" s="1229"/>
      <c r="I7" s="1228" t="s">
        <v>8</v>
      </c>
      <c r="J7" s="1228"/>
      <c r="K7" s="1229"/>
      <c r="L7" s="1233" t="s">
        <v>549</v>
      </c>
      <c r="M7" s="1234"/>
      <c r="N7" s="1235"/>
      <c r="O7" s="1236" t="s">
        <v>550</v>
      </c>
      <c r="P7" s="1234"/>
      <c r="Q7" s="1235"/>
      <c r="R7" s="1236" t="s">
        <v>551</v>
      </c>
      <c r="S7" s="1234"/>
      <c r="T7" s="1237"/>
      <c r="U7" s="1222" t="s">
        <v>552</v>
      </c>
    </row>
    <row r="8" spans="2:21" s="17" customFormat="1" ht="14.25" thickBot="1" x14ac:dyDescent="0.2">
      <c r="B8" s="382" t="s">
        <v>553</v>
      </c>
      <c r="C8" s="1245"/>
      <c r="D8" s="110" t="s">
        <v>554</v>
      </c>
      <c r="E8" s="1244"/>
      <c r="F8" s="1245"/>
      <c r="G8" s="1245"/>
      <c r="H8" s="1246"/>
      <c r="I8" s="1245"/>
      <c r="J8" s="1245"/>
      <c r="K8" s="1246"/>
      <c r="L8" s="164" t="s">
        <v>12</v>
      </c>
      <c r="M8" s="229" t="s">
        <v>13</v>
      </c>
      <c r="N8" s="230" t="s">
        <v>14</v>
      </c>
      <c r="O8" s="71" t="s">
        <v>12</v>
      </c>
      <c r="P8" s="69" t="s">
        <v>13</v>
      </c>
      <c r="Q8" s="72" t="s">
        <v>14</v>
      </c>
      <c r="R8" s="73" t="s">
        <v>12</v>
      </c>
      <c r="S8" s="74" t="s">
        <v>13</v>
      </c>
      <c r="T8" s="75" t="s">
        <v>14</v>
      </c>
      <c r="U8" s="1223"/>
    </row>
    <row r="9" spans="2:21" ht="24.95" customHeight="1" x14ac:dyDescent="0.15">
      <c r="B9" s="294">
        <v>431</v>
      </c>
      <c r="C9" s="383">
        <v>40895</v>
      </c>
      <c r="D9" s="326" t="s">
        <v>177</v>
      </c>
      <c r="E9" s="1284" t="s">
        <v>415</v>
      </c>
      <c r="F9" s="1285"/>
      <c r="G9" s="1285"/>
      <c r="H9" s="1286"/>
      <c r="I9" s="1285" t="s">
        <v>659</v>
      </c>
      <c r="J9" s="1285"/>
      <c r="K9" s="1286"/>
      <c r="L9" s="384">
        <v>1</v>
      </c>
      <c r="M9" s="385">
        <v>94800</v>
      </c>
      <c r="N9" s="386">
        <v>94800</v>
      </c>
      <c r="O9" s="82"/>
      <c r="P9" s="83"/>
      <c r="Q9" s="84"/>
      <c r="R9" s="83">
        <v>1</v>
      </c>
      <c r="S9" s="80">
        <v>94800</v>
      </c>
      <c r="T9" s="85">
        <f>R9*S9</f>
        <v>94800</v>
      </c>
      <c r="U9" s="387" t="s">
        <v>561</v>
      </c>
    </row>
    <row r="10" spans="2:21" ht="24.95" customHeight="1" x14ac:dyDescent="0.15">
      <c r="B10" s="388"/>
      <c r="C10" s="389"/>
      <c r="D10" s="388"/>
      <c r="E10" s="390"/>
      <c r="F10" s="390"/>
      <c r="G10" s="390"/>
      <c r="H10" s="390"/>
      <c r="I10" s="391"/>
      <c r="J10" s="390"/>
      <c r="K10" s="389"/>
      <c r="L10" s="91"/>
      <c r="M10" s="92"/>
      <c r="N10" s="93"/>
      <c r="O10" s="94"/>
      <c r="P10" s="92"/>
      <c r="Q10" s="95"/>
      <c r="R10" s="91"/>
      <c r="S10" s="96"/>
      <c r="T10" s="97"/>
      <c r="U10" s="90"/>
    </row>
    <row r="11" spans="2:21" ht="24.95" customHeight="1" x14ac:dyDescent="0.15">
      <c r="B11" s="87"/>
      <c r="C11" s="90"/>
      <c r="D11" s="87"/>
      <c r="E11" s="88"/>
      <c r="F11" s="88"/>
      <c r="G11" s="88"/>
      <c r="H11" s="88"/>
      <c r="I11" s="89"/>
      <c r="J11" s="88"/>
      <c r="K11" s="90"/>
      <c r="L11" s="91"/>
      <c r="M11" s="92"/>
      <c r="N11" s="93"/>
      <c r="O11" s="94"/>
      <c r="P11" s="92"/>
      <c r="Q11" s="95"/>
      <c r="R11" s="91"/>
      <c r="S11" s="96"/>
      <c r="T11" s="97"/>
      <c r="U11" s="90"/>
    </row>
    <row r="12" spans="2:21" ht="24.95" customHeight="1" x14ac:dyDescent="0.15">
      <c r="B12" s="87"/>
      <c r="C12" s="90"/>
      <c r="D12" s="87"/>
      <c r="E12" s="88"/>
      <c r="F12" s="88"/>
      <c r="G12" s="88"/>
      <c r="H12" s="88"/>
      <c r="I12" s="89"/>
      <c r="J12" s="88"/>
      <c r="K12" s="90"/>
      <c r="L12" s="91"/>
      <c r="M12" s="92"/>
      <c r="N12" s="93"/>
      <c r="O12" s="94"/>
      <c r="P12" s="92"/>
      <c r="Q12" s="95"/>
      <c r="R12" s="91"/>
      <c r="S12" s="96"/>
      <c r="T12" s="97"/>
      <c r="U12" s="90"/>
    </row>
    <row r="13" spans="2:21" ht="24.95" customHeight="1" x14ac:dyDescent="0.15">
      <c r="B13" s="87"/>
      <c r="C13" s="90"/>
      <c r="D13" s="87"/>
      <c r="E13" s="88"/>
      <c r="F13" s="88"/>
      <c r="G13" s="88"/>
      <c r="H13" s="88"/>
      <c r="I13" s="89"/>
      <c r="J13" s="88"/>
      <c r="K13" s="90"/>
      <c r="L13" s="91"/>
      <c r="M13" s="92"/>
      <c r="N13" s="93"/>
      <c r="O13" s="94"/>
      <c r="P13" s="92"/>
      <c r="Q13" s="95"/>
      <c r="R13" s="91"/>
      <c r="S13" s="96"/>
      <c r="T13" s="97"/>
      <c r="U13" s="90"/>
    </row>
    <row r="14" spans="2:21" ht="24.95" customHeight="1" x14ac:dyDescent="0.15">
      <c r="B14" s="87"/>
      <c r="C14" s="90"/>
      <c r="D14" s="87"/>
      <c r="E14" s="88"/>
      <c r="F14" s="88"/>
      <c r="G14" s="88"/>
      <c r="H14" s="88"/>
      <c r="I14" s="89"/>
      <c r="J14" s="88"/>
      <c r="K14" s="90"/>
      <c r="L14" s="91"/>
      <c r="M14" s="92"/>
      <c r="N14" s="93"/>
      <c r="O14" s="94"/>
      <c r="P14" s="92"/>
      <c r="Q14" s="95"/>
      <c r="R14" s="91"/>
      <c r="S14" s="96"/>
      <c r="T14" s="97"/>
      <c r="U14" s="90"/>
    </row>
    <row r="15" spans="2:21" ht="24.95" customHeight="1" x14ac:dyDescent="0.15">
      <c r="B15" s="87"/>
      <c r="C15" s="90"/>
      <c r="D15" s="87"/>
      <c r="E15" s="88"/>
      <c r="F15" s="88"/>
      <c r="G15" s="88"/>
      <c r="H15" s="88"/>
      <c r="I15" s="89"/>
      <c r="J15" s="88"/>
      <c r="K15" s="90"/>
      <c r="L15" s="91"/>
      <c r="M15" s="92"/>
      <c r="N15" s="93"/>
      <c r="O15" s="94"/>
      <c r="P15" s="92"/>
      <c r="Q15" s="95"/>
      <c r="R15" s="91"/>
      <c r="S15" s="96"/>
      <c r="T15" s="97"/>
      <c r="U15" s="90"/>
    </row>
    <row r="16" spans="2:21" ht="24.95" customHeight="1" x14ac:dyDescent="0.15">
      <c r="B16" s="87"/>
      <c r="C16" s="90"/>
      <c r="D16" s="87"/>
      <c r="E16" s="88"/>
      <c r="F16" s="88"/>
      <c r="G16" s="88"/>
      <c r="H16" s="88"/>
      <c r="I16" s="89"/>
      <c r="J16" s="88"/>
      <c r="K16" s="90"/>
      <c r="L16" s="91"/>
      <c r="M16" s="92"/>
      <c r="N16" s="93"/>
      <c r="O16" s="94"/>
      <c r="P16" s="92"/>
      <c r="Q16" s="95"/>
      <c r="R16" s="91"/>
      <c r="S16" s="96"/>
      <c r="T16" s="97"/>
      <c r="U16" s="90"/>
    </row>
    <row r="17" spans="2:21" ht="24.95" customHeight="1" x14ac:dyDescent="0.15">
      <c r="B17" s="87"/>
      <c r="C17" s="90"/>
      <c r="D17" s="87"/>
      <c r="E17" s="88"/>
      <c r="F17" s="88"/>
      <c r="G17" s="88"/>
      <c r="H17" s="88"/>
      <c r="I17" s="89"/>
      <c r="J17" s="88"/>
      <c r="K17" s="90"/>
      <c r="L17" s="91"/>
      <c r="M17" s="92"/>
      <c r="N17" s="93"/>
      <c r="O17" s="94"/>
      <c r="P17" s="92"/>
      <c r="Q17" s="95"/>
      <c r="R17" s="91"/>
      <c r="S17" s="96"/>
      <c r="T17" s="97"/>
      <c r="U17" s="90"/>
    </row>
    <row r="18" spans="2:21" ht="24.95" customHeight="1" x14ac:dyDescent="0.15">
      <c r="B18" s="87"/>
      <c r="C18" s="90"/>
      <c r="D18" s="87"/>
      <c r="E18" s="88"/>
      <c r="F18" s="88"/>
      <c r="G18" s="88"/>
      <c r="H18" s="88"/>
      <c r="I18" s="89"/>
      <c r="J18" s="88"/>
      <c r="K18" s="90"/>
      <c r="L18" s="91"/>
      <c r="M18" s="92"/>
      <c r="N18" s="93"/>
      <c r="O18" s="94"/>
      <c r="P18" s="92"/>
      <c r="Q18" s="95"/>
      <c r="R18" s="91"/>
      <c r="S18" s="96"/>
      <c r="T18" s="97"/>
      <c r="U18" s="90"/>
    </row>
    <row r="19" spans="2:21" ht="24.95" customHeight="1" x14ac:dyDescent="0.15">
      <c r="B19" s="87"/>
      <c r="C19" s="90"/>
      <c r="D19" s="87"/>
      <c r="E19" s="88"/>
      <c r="F19" s="88"/>
      <c r="G19" s="88"/>
      <c r="H19" s="88"/>
      <c r="I19" s="89"/>
      <c r="J19" s="88"/>
      <c r="K19" s="90"/>
      <c r="L19" s="91"/>
      <c r="M19" s="92"/>
      <c r="N19" s="93"/>
      <c r="O19" s="94"/>
      <c r="P19" s="92"/>
      <c r="Q19" s="95"/>
      <c r="R19" s="91"/>
      <c r="S19" s="96"/>
      <c r="T19" s="97"/>
      <c r="U19" s="90"/>
    </row>
    <row r="20" spans="2:21" ht="24.95" customHeight="1" x14ac:dyDescent="0.15">
      <c r="B20" s="87"/>
      <c r="C20" s="90"/>
      <c r="D20" s="87"/>
      <c r="E20" s="88"/>
      <c r="F20" s="88"/>
      <c r="G20" s="88"/>
      <c r="H20" s="88"/>
      <c r="I20" s="89"/>
      <c r="J20" s="88"/>
      <c r="K20" s="90"/>
      <c r="L20" s="91"/>
      <c r="M20" s="92"/>
      <c r="N20" s="93"/>
      <c r="O20" s="94"/>
      <c r="P20" s="92"/>
      <c r="Q20" s="95"/>
      <c r="R20" s="91"/>
      <c r="S20" s="96"/>
      <c r="T20" s="97"/>
      <c r="U20" s="90"/>
    </row>
    <row r="21" spans="2:21" ht="24.95" customHeight="1" x14ac:dyDescent="0.15">
      <c r="B21" s="87"/>
      <c r="C21" s="90"/>
      <c r="D21" s="87"/>
      <c r="E21" s="88"/>
      <c r="F21" s="88"/>
      <c r="G21" s="88"/>
      <c r="H21" s="88"/>
      <c r="I21" s="89"/>
      <c r="J21" s="88"/>
      <c r="K21" s="90"/>
      <c r="L21" s="91"/>
      <c r="M21" s="92"/>
      <c r="N21" s="93"/>
      <c r="O21" s="94"/>
      <c r="P21" s="92"/>
      <c r="Q21" s="95"/>
      <c r="R21" s="91"/>
      <c r="S21" s="96"/>
      <c r="T21" s="97"/>
      <c r="U21" s="90"/>
    </row>
    <row r="22" spans="2:21" ht="24.95" customHeight="1" x14ac:dyDescent="0.15">
      <c r="B22" s="87"/>
      <c r="C22" s="90"/>
      <c r="D22" s="87"/>
      <c r="E22" s="88"/>
      <c r="F22" s="88"/>
      <c r="G22" s="88"/>
      <c r="H22" s="88"/>
      <c r="I22" s="89"/>
      <c r="J22" s="88"/>
      <c r="K22" s="90"/>
      <c r="L22" s="91"/>
      <c r="M22" s="92"/>
      <c r="N22" s="93"/>
      <c r="O22" s="94"/>
      <c r="P22" s="92"/>
      <c r="Q22" s="95"/>
      <c r="R22" s="91"/>
      <c r="S22" s="96"/>
      <c r="T22" s="97"/>
      <c r="U22" s="90"/>
    </row>
    <row r="23" spans="2:21" ht="24.95" customHeight="1" x14ac:dyDescent="0.15">
      <c r="B23" s="87"/>
      <c r="C23" s="90"/>
      <c r="D23" s="87"/>
      <c r="E23" s="88"/>
      <c r="F23" s="88"/>
      <c r="G23" s="88"/>
      <c r="H23" s="88"/>
      <c r="I23" s="89"/>
      <c r="J23" s="88"/>
      <c r="K23" s="90"/>
      <c r="L23" s="91"/>
      <c r="M23" s="92"/>
      <c r="N23" s="93"/>
      <c r="O23" s="94"/>
      <c r="P23" s="92"/>
      <c r="Q23" s="95"/>
      <c r="R23" s="91"/>
      <c r="S23" s="96"/>
      <c r="T23" s="97"/>
      <c r="U23" s="90"/>
    </row>
    <row r="24" spans="2:21" ht="24.95" customHeight="1" x14ac:dyDescent="0.15">
      <c r="B24" s="87"/>
      <c r="C24" s="90"/>
      <c r="D24" s="87"/>
      <c r="E24" s="88"/>
      <c r="F24" s="88"/>
      <c r="G24" s="88"/>
      <c r="H24" s="88"/>
      <c r="I24" s="89"/>
      <c r="J24" s="88"/>
      <c r="K24" s="90"/>
      <c r="L24" s="91"/>
      <c r="M24" s="92"/>
      <c r="N24" s="93"/>
      <c r="O24" s="94"/>
      <c r="P24" s="92"/>
      <c r="Q24" s="95"/>
      <c r="R24" s="91"/>
      <c r="S24" s="96"/>
      <c r="T24" s="97"/>
      <c r="U24" s="90"/>
    </row>
    <row r="25" spans="2:21" ht="24.95" customHeight="1" x14ac:dyDescent="0.15">
      <c r="B25" s="87"/>
      <c r="C25" s="90"/>
      <c r="D25" s="87"/>
      <c r="E25" s="88"/>
      <c r="F25" s="88"/>
      <c r="G25" s="88"/>
      <c r="H25" s="88"/>
      <c r="I25" s="89"/>
      <c r="J25" s="88"/>
      <c r="K25" s="90"/>
      <c r="L25" s="91"/>
      <c r="M25" s="92"/>
      <c r="N25" s="93"/>
      <c r="O25" s="94"/>
      <c r="P25" s="92"/>
      <c r="Q25" s="95"/>
      <c r="R25" s="91"/>
      <c r="S25" s="96"/>
      <c r="T25" s="97"/>
      <c r="U25" s="90"/>
    </row>
    <row r="26" spans="2:21" ht="24.95" customHeight="1" x14ac:dyDescent="0.15">
      <c r="B26" s="87"/>
      <c r="C26" s="90"/>
      <c r="D26" s="87"/>
      <c r="E26" s="88"/>
      <c r="F26" s="88"/>
      <c r="G26" s="88"/>
      <c r="H26" s="88"/>
      <c r="I26" s="89"/>
      <c r="J26" s="88"/>
      <c r="K26" s="90"/>
      <c r="L26" s="91"/>
      <c r="M26" s="92"/>
      <c r="N26" s="93"/>
      <c r="O26" s="94"/>
      <c r="P26" s="92"/>
      <c r="Q26" s="95"/>
      <c r="R26" s="91"/>
      <c r="S26" s="96"/>
      <c r="T26" s="97"/>
      <c r="U26" s="90"/>
    </row>
    <row r="27" spans="2:21" ht="24.95" customHeight="1" x14ac:dyDescent="0.15">
      <c r="B27" s="87"/>
      <c r="C27" s="90"/>
      <c r="D27" s="87"/>
      <c r="E27" s="88"/>
      <c r="F27" s="88"/>
      <c r="G27" s="88"/>
      <c r="H27" s="88"/>
      <c r="I27" s="89"/>
      <c r="J27" s="88"/>
      <c r="K27" s="90"/>
      <c r="L27" s="91"/>
      <c r="M27" s="92"/>
      <c r="N27" s="93"/>
      <c r="O27" s="94"/>
      <c r="P27" s="92"/>
      <c r="Q27" s="95"/>
      <c r="R27" s="91"/>
      <c r="S27" s="96"/>
      <c r="T27" s="97"/>
      <c r="U27" s="90"/>
    </row>
    <row r="28" spans="2:21" ht="24.95" customHeight="1" thickBot="1" x14ac:dyDescent="0.2">
      <c r="B28" s="98"/>
      <c r="C28" s="101"/>
      <c r="D28" s="98"/>
      <c r="E28" s="99"/>
      <c r="F28" s="99"/>
      <c r="G28" s="99"/>
      <c r="H28" s="99"/>
      <c r="I28" s="100"/>
      <c r="J28" s="99"/>
      <c r="K28" s="101"/>
      <c r="L28" s="102"/>
      <c r="M28" s="103"/>
      <c r="N28" s="104"/>
      <c r="O28" s="105"/>
      <c r="P28" s="103"/>
      <c r="Q28" s="106"/>
      <c r="R28" s="102"/>
      <c r="S28" s="107"/>
      <c r="T28" s="108"/>
      <c r="U28" s="101"/>
    </row>
  </sheetData>
  <mergeCells count="15">
    <mergeCell ref="D4:E4"/>
    <mergeCell ref="G4:H4"/>
    <mergeCell ref="D5:E5"/>
    <mergeCell ref="G5:H5"/>
    <mergeCell ref="D6:E6"/>
    <mergeCell ref="G6:H6"/>
    <mergeCell ref="U7:U8"/>
    <mergeCell ref="E9:H9"/>
    <mergeCell ref="I9:K9"/>
    <mergeCell ref="C7:C8"/>
    <mergeCell ref="E7:H8"/>
    <mergeCell ref="I7:K8"/>
    <mergeCell ref="L7:N7"/>
    <mergeCell ref="O7:Q7"/>
    <mergeCell ref="R7:T7"/>
  </mergeCells>
  <phoneticPr fontId="2"/>
  <pageMargins left="0.42" right="0.37" top="0.75" bottom="0.38" header="0.3" footer="0.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U30"/>
  <sheetViews>
    <sheetView topLeftCell="B18" workbookViewId="0">
      <selection activeCell="G25" sqref="G25"/>
    </sheetView>
  </sheetViews>
  <sheetFormatPr defaultColWidth="9" defaultRowHeight="13.5" x14ac:dyDescent="0.15"/>
  <cols>
    <col min="1" max="1" width="3.375" style="392" customWidth="1"/>
    <col min="2" max="2" width="5.875" style="392" bestFit="1" customWidth="1"/>
    <col min="3" max="3" width="10.125" style="392" bestFit="1" customWidth="1"/>
    <col min="4" max="4" width="7.375" style="392" customWidth="1"/>
    <col min="5" max="5" width="5.125" style="392" customWidth="1"/>
    <col min="6" max="6" width="2.875" style="392" customWidth="1"/>
    <col min="7" max="7" width="7.75" style="392" customWidth="1"/>
    <col min="8" max="8" width="6.125" style="392" customWidth="1"/>
    <col min="9" max="9" width="11.625" style="392" customWidth="1"/>
    <col min="10" max="10" width="8.25" style="392" customWidth="1"/>
    <col min="11" max="11" width="2.375" style="392" customWidth="1"/>
    <col min="12" max="12" width="6.375" style="392" customWidth="1"/>
    <col min="13" max="13" width="9.25" style="392" bestFit="1" customWidth="1"/>
    <col min="14" max="14" width="8.75" style="393" bestFit="1" customWidth="1"/>
    <col min="15" max="15" width="5.625" style="392" customWidth="1"/>
    <col min="16" max="16" width="8.5" style="392" bestFit="1" customWidth="1"/>
    <col min="17" max="17" width="8.75" style="392" bestFit="1" customWidth="1"/>
    <col min="18" max="18" width="6.375" style="392" customWidth="1"/>
    <col min="19" max="19" width="7.5" style="393" customWidth="1"/>
    <col min="20" max="20" width="11.125" style="393" bestFit="1" customWidth="1"/>
    <col min="21" max="21" width="14" style="392" customWidth="1"/>
    <col min="22" max="16384" width="9" style="392"/>
  </cols>
  <sheetData>
    <row r="2" spans="2:21" x14ac:dyDescent="0.15">
      <c r="C2" s="392" t="s">
        <v>537</v>
      </c>
    </row>
    <row r="3" spans="2:21" ht="18.75" x14ac:dyDescent="0.15">
      <c r="J3" s="394" t="s">
        <v>538</v>
      </c>
      <c r="K3" s="395"/>
    </row>
    <row r="4" spans="2:21" x14ac:dyDescent="0.15">
      <c r="D4" s="1287" t="s">
        <v>9</v>
      </c>
      <c r="E4" s="1287"/>
      <c r="G4" s="1287" t="s">
        <v>10</v>
      </c>
      <c r="H4" s="1287"/>
    </row>
    <row r="5" spans="2:21" x14ac:dyDescent="0.15">
      <c r="C5" s="392" t="s">
        <v>666</v>
      </c>
      <c r="D5" s="1287">
        <v>1</v>
      </c>
      <c r="E5" s="1287"/>
      <c r="F5" s="392" t="s">
        <v>667</v>
      </c>
      <c r="G5" s="1287">
        <v>7</v>
      </c>
      <c r="H5" s="1287"/>
      <c r="J5" s="392" t="s">
        <v>541</v>
      </c>
    </row>
    <row r="6" spans="2:21" ht="14.25" thickBot="1" x14ac:dyDescent="0.2">
      <c r="C6" s="392" t="s">
        <v>542</v>
      </c>
      <c r="D6" s="1287" t="s">
        <v>543</v>
      </c>
      <c r="E6" s="1287"/>
      <c r="F6" s="392" t="s">
        <v>667</v>
      </c>
      <c r="G6" s="1288" t="s">
        <v>660</v>
      </c>
      <c r="H6" s="1288"/>
      <c r="K6" s="392" t="s">
        <v>545</v>
      </c>
    </row>
    <row r="7" spans="2:21" s="396" customFormat="1" x14ac:dyDescent="0.15">
      <c r="B7" s="397" t="s">
        <v>546</v>
      </c>
      <c r="C7" s="1294" t="s">
        <v>1</v>
      </c>
      <c r="D7" s="398" t="s">
        <v>547</v>
      </c>
      <c r="E7" s="1296" t="s">
        <v>548</v>
      </c>
      <c r="F7" s="1297"/>
      <c r="G7" s="1297"/>
      <c r="H7" s="1298"/>
      <c r="I7" s="399"/>
      <c r="J7" s="400"/>
      <c r="K7" s="400"/>
      <c r="L7" s="1289" t="s">
        <v>549</v>
      </c>
      <c r="M7" s="1290"/>
      <c r="N7" s="1291"/>
      <c r="O7" s="1290" t="s">
        <v>550</v>
      </c>
      <c r="P7" s="1290"/>
      <c r="Q7" s="1292"/>
      <c r="R7" s="1293" t="s">
        <v>551</v>
      </c>
      <c r="S7" s="1290"/>
      <c r="T7" s="1291"/>
      <c r="U7" s="1294" t="s">
        <v>552</v>
      </c>
    </row>
    <row r="8" spans="2:21" s="396" customFormat="1" ht="14.25" thickBot="1" x14ac:dyDescent="0.2">
      <c r="B8" s="401" t="s">
        <v>553</v>
      </c>
      <c r="C8" s="1295"/>
      <c r="D8" s="402" t="s">
        <v>554</v>
      </c>
      <c r="E8" s="1299"/>
      <c r="F8" s="1300"/>
      <c r="G8" s="1300"/>
      <c r="H8" s="1301"/>
      <c r="I8" s="403" t="s">
        <v>8</v>
      </c>
      <c r="J8" s="404"/>
      <c r="K8" s="404"/>
      <c r="L8" s="405" t="s">
        <v>12</v>
      </c>
      <c r="M8" s="406" t="s">
        <v>13</v>
      </c>
      <c r="N8" s="407" t="s">
        <v>14</v>
      </c>
      <c r="O8" s="408" t="s">
        <v>12</v>
      </c>
      <c r="P8" s="406" t="s">
        <v>13</v>
      </c>
      <c r="Q8" s="409" t="s">
        <v>14</v>
      </c>
      <c r="R8" s="408" t="s">
        <v>12</v>
      </c>
      <c r="S8" s="410" t="s">
        <v>13</v>
      </c>
      <c r="T8" s="407" t="s">
        <v>14</v>
      </c>
      <c r="U8" s="1295"/>
    </row>
    <row r="9" spans="2:21" ht="24.95" customHeight="1" x14ac:dyDescent="0.15">
      <c r="B9" s="233">
        <v>237</v>
      </c>
      <c r="C9" s="411">
        <v>35337</v>
      </c>
      <c r="D9" s="412" t="s">
        <v>18</v>
      </c>
      <c r="E9" s="277" t="s">
        <v>257</v>
      </c>
      <c r="F9" s="413"/>
      <c r="G9" s="413"/>
      <c r="H9" s="414"/>
      <c r="I9" s="253" t="s">
        <v>258</v>
      </c>
      <c r="J9" s="413"/>
      <c r="K9" s="413"/>
      <c r="L9" s="415">
        <v>1</v>
      </c>
      <c r="M9" s="416">
        <v>30000</v>
      </c>
      <c r="N9" s="167">
        <v>30000</v>
      </c>
      <c r="O9" s="417"/>
      <c r="P9" s="418"/>
      <c r="Q9" s="419"/>
      <c r="R9" s="415">
        <v>1</v>
      </c>
      <c r="S9" s="416">
        <v>30000</v>
      </c>
      <c r="T9" s="541">
        <v>30000</v>
      </c>
      <c r="U9" s="76" t="s">
        <v>248</v>
      </c>
    </row>
    <row r="10" spans="2:21" ht="24.95" customHeight="1" x14ac:dyDescent="0.15">
      <c r="B10" s="87">
        <v>238</v>
      </c>
      <c r="C10" s="136">
        <v>35337</v>
      </c>
      <c r="D10" s="420" t="s">
        <v>18</v>
      </c>
      <c r="E10" s="89" t="s">
        <v>257</v>
      </c>
      <c r="F10" s="421"/>
      <c r="G10" s="421"/>
      <c r="H10" s="422"/>
      <c r="I10" s="88" t="s">
        <v>258</v>
      </c>
      <c r="J10" s="421"/>
      <c r="K10" s="421"/>
      <c r="L10" s="423">
        <v>1</v>
      </c>
      <c r="M10" s="96">
        <v>30000</v>
      </c>
      <c r="N10" s="97">
        <v>30000</v>
      </c>
      <c r="O10" s="424"/>
      <c r="P10" s="425"/>
      <c r="Q10" s="426"/>
      <c r="R10" s="423">
        <v>1</v>
      </c>
      <c r="S10" s="96">
        <v>30000</v>
      </c>
      <c r="T10" s="153">
        <v>30000</v>
      </c>
      <c r="U10" s="87" t="s">
        <v>248</v>
      </c>
    </row>
    <row r="11" spans="2:21" ht="24.95" customHeight="1" x14ac:dyDescent="0.15">
      <c r="B11" s="87">
        <v>239</v>
      </c>
      <c r="C11" s="136">
        <v>35337</v>
      </c>
      <c r="D11" s="427" t="s">
        <v>18</v>
      </c>
      <c r="E11" s="89" t="s">
        <v>257</v>
      </c>
      <c r="F11" s="428"/>
      <c r="G11" s="428"/>
      <c r="H11" s="429"/>
      <c r="I11" s="88" t="s">
        <v>258</v>
      </c>
      <c r="J11" s="428"/>
      <c r="K11" s="428"/>
      <c r="L11" s="423">
        <v>1</v>
      </c>
      <c r="M11" s="96">
        <v>30000</v>
      </c>
      <c r="N11" s="97">
        <v>30000</v>
      </c>
      <c r="O11" s="424"/>
      <c r="P11" s="425"/>
      <c r="Q11" s="426"/>
      <c r="R11" s="423">
        <v>1</v>
      </c>
      <c r="S11" s="96">
        <v>30000</v>
      </c>
      <c r="T11" s="153">
        <v>30000</v>
      </c>
      <c r="U11" s="87" t="s">
        <v>248</v>
      </c>
    </row>
    <row r="12" spans="2:21" ht="24.95" customHeight="1" x14ac:dyDescent="0.15">
      <c r="B12" s="87">
        <v>273</v>
      </c>
      <c r="C12" s="317">
        <v>35878</v>
      </c>
      <c r="D12" s="187" t="s">
        <v>18</v>
      </c>
      <c r="E12" s="621" t="s">
        <v>388</v>
      </c>
      <c r="F12" s="494"/>
      <c r="G12" s="494"/>
      <c r="H12" s="495"/>
      <c r="I12" s="127" t="s">
        <v>389</v>
      </c>
      <c r="J12" s="191"/>
      <c r="K12" s="192"/>
      <c r="L12" s="169">
        <v>1</v>
      </c>
      <c r="M12" s="96">
        <v>70650</v>
      </c>
      <c r="N12" s="152">
        <f t="shared" ref="N12" si="0">L12*M12</f>
        <v>70650</v>
      </c>
      <c r="O12" s="94"/>
      <c r="P12" s="92"/>
      <c r="Q12" s="95"/>
      <c r="R12" s="169">
        <v>1</v>
      </c>
      <c r="S12" s="96">
        <v>70650</v>
      </c>
      <c r="T12" s="153">
        <f t="shared" ref="T12" si="1">R12*S12</f>
        <v>70650</v>
      </c>
      <c r="U12" s="87" t="s">
        <v>71</v>
      </c>
    </row>
    <row r="13" spans="2:21" ht="24.95" customHeight="1" x14ac:dyDescent="0.15">
      <c r="B13" s="87">
        <v>333</v>
      </c>
      <c r="C13" s="126">
        <v>36979</v>
      </c>
      <c r="D13" s="430" t="s">
        <v>18</v>
      </c>
      <c r="E13" s="423" t="s">
        <v>118</v>
      </c>
      <c r="F13" s="421"/>
      <c r="G13" s="421"/>
      <c r="H13" s="422"/>
      <c r="I13" s="421"/>
      <c r="J13" s="421"/>
      <c r="K13" s="421"/>
      <c r="L13" s="423">
        <v>1</v>
      </c>
      <c r="M13" s="250">
        <v>240000</v>
      </c>
      <c r="N13" s="431">
        <v>240000</v>
      </c>
      <c r="O13" s="424"/>
      <c r="P13" s="425"/>
      <c r="Q13" s="426"/>
      <c r="R13" s="423">
        <v>1</v>
      </c>
      <c r="S13" s="250">
        <v>240000</v>
      </c>
      <c r="T13" s="661">
        <v>240000</v>
      </c>
      <c r="U13" s="130" t="s">
        <v>32</v>
      </c>
    </row>
    <row r="14" spans="2:21" ht="24.95" customHeight="1" x14ac:dyDescent="0.15">
      <c r="B14" s="87">
        <v>359</v>
      </c>
      <c r="C14" s="136">
        <v>37698</v>
      </c>
      <c r="D14" s="430" t="s">
        <v>18</v>
      </c>
      <c r="E14" s="423" t="s">
        <v>125</v>
      </c>
      <c r="F14" s="421"/>
      <c r="G14" s="421"/>
      <c r="H14" s="422"/>
      <c r="I14" s="169" t="s">
        <v>126</v>
      </c>
      <c r="J14" s="421"/>
      <c r="K14" s="421"/>
      <c r="L14" s="423">
        <v>1</v>
      </c>
      <c r="M14" s="96">
        <v>969150</v>
      </c>
      <c r="N14" s="97">
        <v>969150</v>
      </c>
      <c r="O14" s="424"/>
      <c r="P14" s="425"/>
      <c r="Q14" s="426"/>
      <c r="R14" s="423">
        <v>1</v>
      </c>
      <c r="S14" s="96">
        <v>969150</v>
      </c>
      <c r="T14" s="153">
        <v>969150</v>
      </c>
      <c r="U14" s="186" t="s">
        <v>32</v>
      </c>
    </row>
    <row r="15" spans="2:21" ht="24.95" customHeight="1" x14ac:dyDescent="0.15">
      <c r="B15" s="87">
        <v>360</v>
      </c>
      <c r="C15" s="136">
        <v>37698</v>
      </c>
      <c r="D15" s="430" t="s">
        <v>18</v>
      </c>
      <c r="E15" s="193" t="s">
        <v>102</v>
      </c>
      <c r="F15" s="421"/>
      <c r="G15" s="421"/>
      <c r="H15" s="422"/>
      <c r="I15" s="91" t="s">
        <v>103</v>
      </c>
      <c r="J15" s="421"/>
      <c r="K15" s="421"/>
      <c r="L15" s="193">
        <v>1</v>
      </c>
      <c r="M15" s="96">
        <v>78750</v>
      </c>
      <c r="N15" s="97">
        <v>78750</v>
      </c>
      <c r="O15" s="424"/>
      <c r="P15" s="425"/>
      <c r="Q15" s="426"/>
      <c r="R15" s="193">
        <v>1</v>
      </c>
      <c r="S15" s="96">
        <v>78750</v>
      </c>
      <c r="T15" s="153">
        <v>78750</v>
      </c>
      <c r="U15" s="186" t="s">
        <v>32</v>
      </c>
    </row>
    <row r="16" spans="2:21" ht="24.95" customHeight="1" x14ac:dyDescent="0.15">
      <c r="B16" s="388">
        <v>361</v>
      </c>
      <c r="C16" s="432">
        <v>37698</v>
      </c>
      <c r="D16" s="433" t="s">
        <v>18</v>
      </c>
      <c r="E16" s="434" t="s">
        <v>48</v>
      </c>
      <c r="F16" s="435"/>
      <c r="G16" s="435"/>
      <c r="H16" s="436"/>
      <c r="I16" s="437" t="s">
        <v>49</v>
      </c>
      <c r="J16" s="435"/>
      <c r="K16" s="435"/>
      <c r="L16" s="434">
        <v>1</v>
      </c>
      <c r="M16" s="438">
        <v>30450</v>
      </c>
      <c r="N16" s="439">
        <v>30450</v>
      </c>
      <c r="O16" s="440"/>
      <c r="P16" s="441"/>
      <c r="Q16" s="442"/>
      <c r="R16" s="434">
        <v>1</v>
      </c>
      <c r="S16" s="438">
        <v>30450</v>
      </c>
      <c r="T16" s="470">
        <v>30450</v>
      </c>
      <c r="U16" s="325" t="s">
        <v>32</v>
      </c>
    </row>
    <row r="17" spans="2:21" ht="24.95" customHeight="1" x14ac:dyDescent="0.15">
      <c r="B17" s="443">
        <v>333</v>
      </c>
      <c r="C17" s="444">
        <v>40626</v>
      </c>
      <c r="D17" s="445" t="s">
        <v>464</v>
      </c>
      <c r="E17" s="446" t="s">
        <v>661</v>
      </c>
      <c r="F17" s="447"/>
      <c r="G17" s="447"/>
      <c r="H17" s="448"/>
      <c r="I17" s="449"/>
      <c r="J17" s="449"/>
      <c r="K17" s="449"/>
      <c r="L17" s="378"/>
      <c r="M17" s="150"/>
      <c r="N17" s="450"/>
      <c r="O17" s="378">
        <v>1</v>
      </c>
      <c r="P17" s="451">
        <v>240000</v>
      </c>
      <c r="Q17" s="452">
        <v>240000</v>
      </c>
      <c r="R17" s="378"/>
      <c r="S17" s="451"/>
      <c r="T17" s="662"/>
      <c r="U17" s="337" t="s">
        <v>32</v>
      </c>
    </row>
    <row r="18" spans="2:21" ht="24.95" customHeight="1" x14ac:dyDescent="0.15">
      <c r="B18" s="143">
        <v>359</v>
      </c>
      <c r="C18" s="144">
        <v>40626</v>
      </c>
      <c r="D18" s="453" t="s">
        <v>464</v>
      </c>
      <c r="E18" s="454" t="s">
        <v>125</v>
      </c>
      <c r="F18" s="455"/>
      <c r="G18" s="455"/>
      <c r="H18" s="456"/>
      <c r="I18" s="373" t="s">
        <v>126</v>
      </c>
      <c r="J18" s="455"/>
      <c r="K18" s="455"/>
      <c r="L18" s="457"/>
      <c r="M18" s="425"/>
      <c r="N18" s="458"/>
      <c r="O18" s="373">
        <v>1</v>
      </c>
      <c r="P18" s="31">
        <v>969150</v>
      </c>
      <c r="Q18" s="459">
        <v>969150</v>
      </c>
      <c r="R18" s="373"/>
      <c r="S18" s="31"/>
      <c r="T18" s="663"/>
      <c r="U18" s="337" t="s">
        <v>32</v>
      </c>
    </row>
    <row r="19" spans="2:21" ht="24.95" customHeight="1" x14ac:dyDescent="0.15">
      <c r="B19" s="143">
        <v>360</v>
      </c>
      <c r="C19" s="144">
        <v>40626</v>
      </c>
      <c r="D19" s="453" t="s">
        <v>464</v>
      </c>
      <c r="E19" s="378" t="s">
        <v>102</v>
      </c>
      <c r="F19" s="455"/>
      <c r="G19" s="455"/>
      <c r="H19" s="456"/>
      <c r="I19" s="150" t="s">
        <v>103</v>
      </c>
      <c r="J19" s="455"/>
      <c r="K19" s="455"/>
      <c r="L19" s="457"/>
      <c r="M19" s="425"/>
      <c r="N19" s="458"/>
      <c r="O19" s="150">
        <v>1</v>
      </c>
      <c r="P19" s="31">
        <v>78750</v>
      </c>
      <c r="Q19" s="459">
        <v>78750</v>
      </c>
      <c r="R19" s="150"/>
      <c r="S19" s="31"/>
      <c r="T19" s="663"/>
      <c r="U19" s="337" t="s">
        <v>32</v>
      </c>
    </row>
    <row r="20" spans="2:21" ht="24.95" customHeight="1" x14ac:dyDescent="0.15">
      <c r="B20" s="460">
        <v>361</v>
      </c>
      <c r="C20" s="461">
        <v>40626</v>
      </c>
      <c r="D20" s="462" t="s">
        <v>464</v>
      </c>
      <c r="E20" s="463" t="s">
        <v>48</v>
      </c>
      <c r="F20" s="464"/>
      <c r="G20" s="464"/>
      <c r="H20" s="465"/>
      <c r="I20" s="466" t="s">
        <v>49</v>
      </c>
      <c r="J20" s="464"/>
      <c r="K20" s="464"/>
      <c r="L20" s="457"/>
      <c r="M20" s="425"/>
      <c r="N20" s="458"/>
      <c r="O20" s="466">
        <v>1</v>
      </c>
      <c r="P20" s="467">
        <v>30450</v>
      </c>
      <c r="Q20" s="468">
        <v>30450</v>
      </c>
      <c r="R20" s="466"/>
      <c r="S20" s="467"/>
      <c r="T20" s="651"/>
      <c r="U20" s="337" t="s">
        <v>32</v>
      </c>
    </row>
    <row r="21" spans="2:21" ht="24.95" customHeight="1" x14ac:dyDescent="0.15">
      <c r="B21" s="907">
        <v>436</v>
      </c>
      <c r="C21" s="1114">
        <v>41237</v>
      </c>
      <c r="D21" s="1115" t="s">
        <v>18</v>
      </c>
      <c r="E21" s="199" t="s">
        <v>368</v>
      </c>
      <c r="F21" s="536"/>
      <c r="G21" s="536"/>
      <c r="H21" s="249"/>
      <c r="I21" s="1128" t="s">
        <v>662</v>
      </c>
      <c r="J21" s="896"/>
      <c r="K21" s="1129"/>
      <c r="L21" s="1116">
        <v>1</v>
      </c>
      <c r="M21" s="1117">
        <v>60000</v>
      </c>
      <c r="N21" s="1118">
        <v>60000</v>
      </c>
      <c r="O21" s="1119"/>
      <c r="P21" s="904"/>
      <c r="Q21" s="905"/>
      <c r="R21" s="1116">
        <v>1</v>
      </c>
      <c r="S21" s="1117">
        <v>60000</v>
      </c>
      <c r="T21" s="1120">
        <v>60000</v>
      </c>
      <c r="U21" s="186" t="s">
        <v>663</v>
      </c>
    </row>
    <row r="22" spans="2:21" ht="24.95" customHeight="1" x14ac:dyDescent="0.15">
      <c r="B22" s="907">
        <v>446</v>
      </c>
      <c r="C22" s="1114">
        <v>41900</v>
      </c>
      <c r="D22" s="1115" t="s">
        <v>18</v>
      </c>
      <c r="E22" s="1083" t="s">
        <v>664</v>
      </c>
      <c r="F22" s="1079"/>
      <c r="G22" s="1079"/>
      <c r="H22" s="1080"/>
      <c r="I22" s="1130" t="s">
        <v>665</v>
      </c>
      <c r="J22" s="1132"/>
      <c r="K22" s="1133"/>
      <c r="L22" s="1116">
        <v>1</v>
      </c>
      <c r="M22" s="1117">
        <v>56376</v>
      </c>
      <c r="N22" s="1121">
        <v>56376</v>
      </c>
      <c r="O22" s="1119"/>
      <c r="P22" s="904"/>
      <c r="Q22" s="905"/>
      <c r="R22" s="1116">
        <v>1</v>
      </c>
      <c r="S22" s="1117">
        <v>56376</v>
      </c>
      <c r="T22" s="1120">
        <v>56376</v>
      </c>
      <c r="U22" s="325" t="s">
        <v>32</v>
      </c>
    </row>
    <row r="23" spans="2:21" ht="27" customHeight="1" x14ac:dyDescent="0.15">
      <c r="B23" s="907">
        <v>498</v>
      </c>
      <c r="C23" s="1114">
        <v>43220</v>
      </c>
      <c r="D23" s="1122" t="s">
        <v>801</v>
      </c>
      <c r="E23" s="1151" t="s">
        <v>664</v>
      </c>
      <c r="F23" s="1079"/>
      <c r="G23" s="1079"/>
      <c r="H23" s="1131"/>
      <c r="I23" s="896" t="s">
        <v>933</v>
      </c>
      <c r="J23" s="896"/>
      <c r="K23" s="896"/>
      <c r="L23" s="1116">
        <v>1</v>
      </c>
      <c r="M23" s="904">
        <v>62640</v>
      </c>
      <c r="N23" s="1123">
        <v>62640</v>
      </c>
      <c r="O23" s="1119"/>
      <c r="P23" s="904"/>
      <c r="Q23" s="905"/>
      <c r="R23" s="1119">
        <v>1</v>
      </c>
      <c r="S23" s="901">
        <v>62640</v>
      </c>
      <c r="T23" s="1124">
        <v>62640</v>
      </c>
      <c r="U23" s="907" t="s">
        <v>1085</v>
      </c>
    </row>
    <row r="24" spans="2:21" ht="24.95" customHeight="1" x14ac:dyDescent="0.15">
      <c r="B24" s="469"/>
      <c r="C24" s="469"/>
      <c r="D24" s="1066"/>
      <c r="E24" s="1065"/>
      <c r="F24" s="1066"/>
      <c r="G24" s="1066"/>
      <c r="H24" s="1067"/>
      <c r="I24" s="1066"/>
      <c r="J24" s="1066"/>
      <c r="K24" s="1066"/>
      <c r="L24" s="457"/>
      <c r="M24" s="425"/>
      <c r="N24" s="458"/>
      <c r="O24" s="424"/>
      <c r="P24" s="425"/>
      <c r="Q24" s="426"/>
      <c r="R24" s="424"/>
      <c r="S24" s="474"/>
      <c r="T24" s="664"/>
      <c r="U24" s="469"/>
    </row>
    <row r="25" spans="2:21" ht="24.95" customHeight="1" x14ac:dyDescent="0.15">
      <c r="B25" s="469"/>
      <c r="C25" s="469"/>
      <c r="D25" s="471"/>
      <c r="E25" s="472"/>
      <c r="F25" s="471"/>
      <c r="G25" s="471"/>
      <c r="H25" s="473"/>
      <c r="I25" s="471"/>
      <c r="J25" s="471"/>
      <c r="K25" s="471"/>
      <c r="L25" s="457"/>
      <c r="M25" s="425"/>
      <c r="N25" s="458"/>
      <c r="O25" s="424"/>
      <c r="P25" s="425"/>
      <c r="Q25" s="426"/>
      <c r="R25" s="424"/>
      <c r="S25" s="474"/>
      <c r="T25" s="664"/>
      <c r="U25" s="469"/>
    </row>
    <row r="26" spans="2:21" ht="24.95" customHeight="1" x14ac:dyDescent="0.15">
      <c r="B26" s="469"/>
      <c r="C26" s="469"/>
      <c r="D26" s="471"/>
      <c r="E26" s="472"/>
      <c r="F26" s="471"/>
      <c r="G26" s="471"/>
      <c r="H26" s="473"/>
      <c r="I26" s="471"/>
      <c r="J26" s="471"/>
      <c r="K26" s="471"/>
      <c r="L26" s="457"/>
      <c r="M26" s="425"/>
      <c r="N26" s="458"/>
      <c r="O26" s="424"/>
      <c r="P26" s="425"/>
      <c r="Q26" s="426"/>
      <c r="R26" s="424"/>
      <c r="S26" s="474"/>
      <c r="T26" s="664"/>
      <c r="U26" s="469"/>
    </row>
    <row r="27" spans="2:21" ht="24.95" customHeight="1" x14ac:dyDescent="0.15">
      <c r="B27" s="469"/>
      <c r="C27" s="469"/>
      <c r="D27" s="471"/>
      <c r="E27" s="472"/>
      <c r="F27" s="471"/>
      <c r="G27" s="471"/>
      <c r="H27" s="473"/>
      <c r="I27" s="471"/>
      <c r="J27" s="471"/>
      <c r="K27" s="471"/>
      <c r="L27" s="457"/>
      <c r="M27" s="425"/>
      <c r="N27" s="458"/>
      <c r="O27" s="424"/>
      <c r="P27" s="425"/>
      <c r="Q27" s="426"/>
      <c r="R27" s="424"/>
      <c r="S27" s="474"/>
      <c r="T27" s="458"/>
      <c r="U27" s="473"/>
    </row>
    <row r="28" spans="2:21" ht="24.95" customHeight="1" x14ac:dyDescent="0.15">
      <c r="B28" s="469"/>
      <c r="C28" s="469"/>
      <c r="D28" s="471"/>
      <c r="E28" s="472"/>
      <c r="F28" s="471"/>
      <c r="G28" s="471"/>
      <c r="H28" s="473"/>
      <c r="I28" s="471"/>
      <c r="J28" s="471"/>
      <c r="K28" s="471"/>
      <c r="L28" s="457"/>
      <c r="M28" s="425"/>
      <c r="N28" s="458"/>
      <c r="O28" s="424"/>
      <c r="P28" s="425"/>
      <c r="Q28" s="426"/>
      <c r="R28" s="424"/>
      <c r="S28" s="474"/>
      <c r="T28" s="458"/>
      <c r="U28" s="473"/>
    </row>
    <row r="29" spans="2:21" ht="24.95" customHeight="1" x14ac:dyDescent="0.15">
      <c r="B29" s="469"/>
      <c r="C29" s="469"/>
      <c r="D29" s="471"/>
      <c r="E29" s="472"/>
      <c r="F29" s="471"/>
      <c r="G29" s="471"/>
      <c r="H29" s="473"/>
      <c r="I29" s="471"/>
      <c r="J29" s="471"/>
      <c r="K29" s="471"/>
      <c r="L29" s="457"/>
      <c r="M29" s="425"/>
      <c r="N29" s="458"/>
      <c r="O29" s="424"/>
      <c r="P29" s="425"/>
      <c r="Q29" s="426"/>
      <c r="R29" s="424"/>
      <c r="S29" s="474"/>
      <c r="T29" s="458"/>
      <c r="U29" s="473"/>
    </row>
    <row r="30" spans="2:21" ht="24.95" customHeight="1" thickBot="1" x14ac:dyDescent="0.2">
      <c r="B30" s="475"/>
      <c r="C30" s="475"/>
      <c r="D30" s="476"/>
      <c r="E30" s="477"/>
      <c r="F30" s="476"/>
      <c r="G30" s="476"/>
      <c r="H30" s="478"/>
      <c r="I30" s="476"/>
      <c r="J30" s="476"/>
      <c r="K30" s="476"/>
      <c r="L30" s="479"/>
      <c r="M30" s="480"/>
      <c r="N30" s="481"/>
      <c r="O30" s="482"/>
      <c r="P30" s="480"/>
      <c r="Q30" s="483"/>
      <c r="R30" s="482"/>
      <c r="S30" s="484"/>
      <c r="T30" s="481"/>
      <c r="U30" s="478"/>
    </row>
  </sheetData>
  <mergeCells count="12">
    <mergeCell ref="L7:N7"/>
    <mergeCell ref="O7:Q7"/>
    <mergeCell ref="R7:T7"/>
    <mergeCell ref="U7:U8"/>
    <mergeCell ref="C7:C8"/>
    <mergeCell ref="E7:H8"/>
    <mergeCell ref="D4:E4"/>
    <mergeCell ref="G4:H4"/>
    <mergeCell ref="D5:E5"/>
    <mergeCell ref="G5:H5"/>
    <mergeCell ref="D6:E6"/>
    <mergeCell ref="G6:H6"/>
  </mergeCells>
  <phoneticPr fontId="2"/>
  <pageMargins left="0.33" right="0.16" top="0.66" bottom="0.16" header="0.3" footer="0.3"/>
  <pageSetup paperSize="9" scale="90" orientation="landscape" r:id="rId1"/>
</worksheet>
</file>